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downloaded-rivm-data\accumulation\even-weeks\xlsx\"/>
    </mc:Choice>
  </mc:AlternateContent>
  <xr:revisionPtr revIDLastSave="0" documentId="13_ncr:1_{4D362564-A3F5-48DF-8005-D9FF4210DF4E}" xr6:coauthVersionLast="45" xr6:coauthVersionMax="45" xr10:uidLastSave="{00000000-0000-0000-0000-000000000000}"/>
  <bookViews>
    <workbookView xWindow="-120" yWindow="-120" windowWidth="20730" windowHeight="11310" tabRatio="781" xr2:uid="{851C6469-FB3E-4718-A119-2AA824F05C6F}"/>
  </bookViews>
  <sheets>
    <sheet name="(EVEN) Total " sheetId="16" r:id="rId1"/>
    <sheet name="t&amp;m1-9" sheetId="17" r:id="rId2"/>
    <sheet name="t&amp;m 18-8" sheetId="2" r:id="rId3"/>
    <sheet name="t&amp;m 4-8" sheetId="3" r:id="rId4"/>
    <sheet name="t&amp;m 21-7" sheetId="4" r:id="rId5"/>
    <sheet name="t&amp;m 7-7" sheetId="5" r:id="rId6"/>
    <sheet name="t&amp;m 23-6" sheetId="6" r:id="rId7"/>
    <sheet name="t&amp;m 9-6" sheetId="7" r:id="rId8"/>
    <sheet name="t&amp;m 26-5" sheetId="8" r:id="rId9"/>
    <sheet name="t&amp;m 12-5" sheetId="9" r:id="rId10"/>
    <sheet name="t&amp;m 28-4" sheetId="10" r:id="rId11"/>
    <sheet name="t&amp;m 14-4" sheetId="11" r:id="rId12"/>
    <sheet name="t&amp;m 31-3" sheetId="12" r:id="rId13"/>
    <sheet name="t&amp;m 17-3" sheetId="13" r:id="rId14"/>
    <sheet name="t&amp;m 3-3" sheetId="14" r:id="rId1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57" i="17" l="1"/>
  <c r="P357" i="17"/>
  <c r="O357" i="17"/>
  <c r="N357" i="17"/>
  <c r="M357" i="17"/>
  <c r="L357" i="17"/>
  <c r="Q356" i="17"/>
  <c r="P356" i="17"/>
  <c r="O356" i="17"/>
  <c r="N356" i="17"/>
  <c r="M356" i="17"/>
  <c r="L356" i="17"/>
  <c r="Q355" i="17"/>
  <c r="P355" i="17"/>
  <c r="O355" i="17"/>
  <c r="N355" i="17"/>
  <c r="M355" i="17"/>
  <c r="L355" i="17"/>
  <c r="Q354" i="17"/>
  <c r="P354" i="17"/>
  <c r="O354" i="17"/>
  <c r="N354" i="17"/>
  <c r="M354" i="17"/>
  <c r="L354" i="17"/>
  <c r="Q353" i="17"/>
  <c r="P353" i="17"/>
  <c r="O353" i="17"/>
  <c r="N353" i="17"/>
  <c r="M353" i="17"/>
  <c r="L353" i="17"/>
  <c r="Q352" i="17"/>
  <c r="P352" i="17"/>
  <c r="O352" i="17"/>
  <c r="N352" i="17"/>
  <c r="M352" i="17"/>
  <c r="L352" i="17"/>
  <c r="Q351" i="17"/>
  <c r="P351" i="17"/>
  <c r="O351" i="17"/>
  <c r="N351" i="17"/>
  <c r="M351" i="17"/>
  <c r="L351" i="17"/>
  <c r="Q350" i="17"/>
  <c r="P350" i="17"/>
  <c r="O350" i="17"/>
  <c r="N350" i="17"/>
  <c r="M350" i="17"/>
  <c r="L350" i="17"/>
  <c r="Q349" i="17"/>
  <c r="P349" i="17"/>
  <c r="O349" i="17"/>
  <c r="N349" i="17"/>
  <c r="M349" i="17"/>
  <c r="L349" i="17"/>
  <c r="Q348" i="17"/>
  <c r="P348" i="17"/>
  <c r="O348" i="17"/>
  <c r="N348" i="17"/>
  <c r="M348" i="17"/>
  <c r="L348" i="17"/>
  <c r="Q347" i="17"/>
  <c r="P347" i="17"/>
  <c r="O347" i="17"/>
  <c r="N347" i="17"/>
  <c r="M347" i="17"/>
  <c r="L347" i="17"/>
  <c r="Q346" i="17"/>
  <c r="P346" i="17"/>
  <c r="O346" i="17"/>
  <c r="N346" i="17"/>
  <c r="M346" i="17"/>
  <c r="L346" i="17"/>
  <c r="Q345" i="17"/>
  <c r="P345" i="17"/>
  <c r="O345" i="17"/>
  <c r="N345" i="17"/>
  <c r="M345" i="17"/>
  <c r="L345" i="17"/>
  <c r="Q344" i="17"/>
  <c r="P344" i="17"/>
  <c r="O344" i="17"/>
  <c r="N344" i="17"/>
  <c r="M344" i="17"/>
  <c r="L344" i="17"/>
  <c r="Q343" i="17"/>
  <c r="P343" i="17"/>
  <c r="O343" i="17"/>
  <c r="N343" i="17"/>
  <c r="M343" i="17"/>
  <c r="L343" i="17"/>
  <c r="Q342" i="17"/>
  <c r="P342" i="17"/>
  <c r="O342" i="17"/>
  <c r="N342" i="17"/>
  <c r="M342" i="17"/>
  <c r="L342" i="17"/>
  <c r="Q341" i="17"/>
  <c r="P341" i="17"/>
  <c r="O341" i="17"/>
  <c r="N341" i="17"/>
  <c r="M341" i="17"/>
  <c r="L341" i="17"/>
  <c r="Q340" i="17"/>
  <c r="P340" i="17"/>
  <c r="O340" i="17"/>
  <c r="N340" i="17"/>
  <c r="M340" i="17"/>
  <c r="L340" i="17"/>
  <c r="Q339" i="17"/>
  <c r="P339" i="17"/>
  <c r="O339" i="17"/>
  <c r="N339" i="17"/>
  <c r="M339" i="17"/>
  <c r="L339" i="17"/>
  <c r="Q338" i="17"/>
  <c r="P338" i="17"/>
  <c r="O338" i="17"/>
  <c r="N338" i="17"/>
  <c r="M338" i="17"/>
  <c r="L338" i="17"/>
  <c r="Q337" i="17"/>
  <c r="P337" i="17"/>
  <c r="O337" i="17"/>
  <c r="N337" i="17"/>
  <c r="M337" i="17"/>
  <c r="L337" i="17"/>
  <c r="Q336" i="17"/>
  <c r="P336" i="17"/>
  <c r="O336" i="17"/>
  <c r="N336" i="17"/>
  <c r="M336" i="17"/>
  <c r="L336" i="17"/>
  <c r="Q335" i="17"/>
  <c r="P335" i="17"/>
  <c r="O335" i="17"/>
  <c r="N335" i="17"/>
  <c r="M335" i="17"/>
  <c r="L335" i="17"/>
  <c r="Q334" i="17"/>
  <c r="P334" i="17"/>
  <c r="O334" i="17"/>
  <c r="N334" i="17"/>
  <c r="M334" i="17"/>
  <c r="L334" i="17"/>
  <c r="Q333" i="17"/>
  <c r="P333" i="17"/>
  <c r="O333" i="17"/>
  <c r="N333" i="17"/>
  <c r="M333" i="17"/>
  <c r="L333" i="17"/>
  <c r="Q332" i="17"/>
  <c r="P332" i="17"/>
  <c r="O332" i="17"/>
  <c r="N332" i="17"/>
  <c r="M332" i="17"/>
  <c r="L332" i="17"/>
  <c r="Q331" i="17"/>
  <c r="P331" i="17"/>
  <c r="O331" i="17"/>
  <c r="N331" i="17"/>
  <c r="M331" i="17"/>
  <c r="L331" i="17"/>
  <c r="Q330" i="17"/>
  <c r="P330" i="17"/>
  <c r="O330" i="17"/>
  <c r="N330" i="17"/>
  <c r="M330" i="17"/>
  <c r="L330" i="17"/>
  <c r="Q329" i="17"/>
  <c r="P329" i="17"/>
  <c r="O329" i="17"/>
  <c r="N329" i="17"/>
  <c r="M329" i="17"/>
  <c r="L329" i="17"/>
  <c r="Q328" i="17"/>
  <c r="P328" i="17"/>
  <c r="O328" i="17"/>
  <c r="N328" i="17"/>
  <c r="M328" i="17"/>
  <c r="L328" i="17"/>
  <c r="Q327" i="17"/>
  <c r="P327" i="17"/>
  <c r="O327" i="17"/>
  <c r="N327" i="17"/>
  <c r="M327" i="17"/>
  <c r="L327" i="17"/>
  <c r="Q326" i="17"/>
  <c r="P326" i="17"/>
  <c r="O326" i="17"/>
  <c r="N326" i="17"/>
  <c r="M326" i="17"/>
  <c r="L326" i="17"/>
  <c r="Q325" i="17"/>
  <c r="P325" i="17"/>
  <c r="O325" i="17"/>
  <c r="N325" i="17"/>
  <c r="M325" i="17"/>
  <c r="L325" i="17"/>
  <c r="Q324" i="17"/>
  <c r="P324" i="17"/>
  <c r="O324" i="17"/>
  <c r="N324" i="17"/>
  <c r="M324" i="17"/>
  <c r="L324" i="17"/>
  <c r="Q323" i="17"/>
  <c r="P323" i="17"/>
  <c r="O323" i="17"/>
  <c r="N323" i="17"/>
  <c r="M323" i="17"/>
  <c r="L323" i="17"/>
  <c r="Q322" i="17"/>
  <c r="P322" i="17"/>
  <c r="O322" i="17"/>
  <c r="N322" i="17"/>
  <c r="M322" i="17"/>
  <c r="L322" i="17"/>
  <c r="Q321" i="17"/>
  <c r="P321" i="17"/>
  <c r="O321" i="17"/>
  <c r="N321" i="17"/>
  <c r="M321" i="17"/>
  <c r="L321" i="17"/>
  <c r="Q320" i="17"/>
  <c r="P320" i="17"/>
  <c r="O320" i="17"/>
  <c r="N320" i="17"/>
  <c r="M320" i="17"/>
  <c r="L320" i="17"/>
  <c r="Q319" i="17"/>
  <c r="P319" i="17"/>
  <c r="O319" i="17"/>
  <c r="N319" i="17"/>
  <c r="M319" i="17"/>
  <c r="L319" i="17"/>
  <c r="Q318" i="17"/>
  <c r="P318" i="17"/>
  <c r="O318" i="17"/>
  <c r="N318" i="17"/>
  <c r="M318" i="17"/>
  <c r="L318" i="17"/>
  <c r="Q317" i="17"/>
  <c r="P317" i="17"/>
  <c r="O317" i="17"/>
  <c r="N317" i="17"/>
  <c r="M317" i="17"/>
  <c r="L317" i="17"/>
  <c r="Q316" i="17"/>
  <c r="P316" i="17"/>
  <c r="O316" i="17"/>
  <c r="N316" i="17"/>
  <c r="M316" i="17"/>
  <c r="L316" i="17"/>
  <c r="Q315" i="17"/>
  <c r="P315" i="17"/>
  <c r="O315" i="17"/>
  <c r="N315" i="17"/>
  <c r="M315" i="17"/>
  <c r="L315" i="17"/>
  <c r="Q314" i="17"/>
  <c r="P314" i="17"/>
  <c r="O314" i="17"/>
  <c r="N314" i="17"/>
  <c r="M314" i="17"/>
  <c r="L314" i="17"/>
  <c r="Q313" i="17"/>
  <c r="P313" i="17"/>
  <c r="O313" i="17"/>
  <c r="N313" i="17"/>
  <c r="M313" i="17"/>
  <c r="L313" i="17"/>
  <c r="Q312" i="17"/>
  <c r="P312" i="17"/>
  <c r="O312" i="17"/>
  <c r="N312" i="17"/>
  <c r="M312" i="17"/>
  <c r="L312" i="17"/>
  <c r="Q311" i="17"/>
  <c r="P311" i="17"/>
  <c r="O311" i="17"/>
  <c r="N311" i="17"/>
  <c r="M311" i="17"/>
  <c r="L311" i="17"/>
  <c r="Q310" i="17"/>
  <c r="P310" i="17"/>
  <c r="O310" i="17"/>
  <c r="N310" i="17"/>
  <c r="M310" i="17"/>
  <c r="L310" i="17"/>
  <c r="Q309" i="17"/>
  <c r="P309" i="17"/>
  <c r="O309" i="17"/>
  <c r="N309" i="17"/>
  <c r="M309" i="17"/>
  <c r="L309" i="17"/>
  <c r="Q308" i="17"/>
  <c r="P308" i="17"/>
  <c r="O308" i="17"/>
  <c r="N308" i="17"/>
  <c r="M308" i="17"/>
  <c r="L308" i="17"/>
  <c r="Q307" i="17"/>
  <c r="P307" i="17"/>
  <c r="O307" i="17"/>
  <c r="N307" i="17"/>
  <c r="M307" i="17"/>
  <c r="L307" i="17"/>
  <c r="Q306" i="17"/>
  <c r="P306" i="17"/>
  <c r="O306" i="17"/>
  <c r="N306" i="17"/>
  <c r="M306" i="17"/>
  <c r="L306" i="17"/>
  <c r="Q305" i="17"/>
  <c r="P305" i="17"/>
  <c r="O305" i="17"/>
  <c r="N305" i="17"/>
  <c r="M305" i="17"/>
  <c r="L305" i="17"/>
  <c r="Q304" i="17"/>
  <c r="P304" i="17"/>
  <c r="O304" i="17"/>
  <c r="N304" i="17"/>
  <c r="M304" i="17"/>
  <c r="L304" i="17"/>
  <c r="Q303" i="17"/>
  <c r="P303" i="17"/>
  <c r="O303" i="17"/>
  <c r="N303" i="17"/>
  <c r="M303" i="17"/>
  <c r="L303" i="17"/>
  <c r="Q302" i="17"/>
  <c r="P302" i="17"/>
  <c r="O302" i="17"/>
  <c r="N302" i="17"/>
  <c r="M302" i="17"/>
  <c r="L302" i="17"/>
  <c r="Q301" i="17"/>
  <c r="P301" i="17"/>
  <c r="O301" i="17"/>
  <c r="N301" i="17"/>
  <c r="M301" i="17"/>
  <c r="L301" i="17"/>
  <c r="Q300" i="17"/>
  <c r="P300" i="17"/>
  <c r="O300" i="17"/>
  <c r="N300" i="17"/>
  <c r="M300" i="17"/>
  <c r="L300" i="17"/>
  <c r="Q299" i="17"/>
  <c r="P299" i="17"/>
  <c r="O299" i="17"/>
  <c r="N299" i="17"/>
  <c r="M299" i="17"/>
  <c r="L299" i="17"/>
  <c r="Q298" i="17"/>
  <c r="P298" i="17"/>
  <c r="O298" i="17"/>
  <c r="N298" i="17"/>
  <c r="M298" i="17"/>
  <c r="L298" i="17"/>
  <c r="Q297" i="17"/>
  <c r="P297" i="17"/>
  <c r="O297" i="17"/>
  <c r="N297" i="17"/>
  <c r="M297" i="17"/>
  <c r="L297" i="17"/>
  <c r="Q296" i="17"/>
  <c r="P296" i="17"/>
  <c r="O296" i="17"/>
  <c r="N296" i="17"/>
  <c r="M296" i="17"/>
  <c r="L296" i="17"/>
  <c r="Q295" i="17"/>
  <c r="P295" i="17"/>
  <c r="O295" i="17"/>
  <c r="N295" i="17"/>
  <c r="M295" i="17"/>
  <c r="L295" i="17"/>
  <c r="Q294" i="17"/>
  <c r="P294" i="17"/>
  <c r="O294" i="17"/>
  <c r="N294" i="17"/>
  <c r="M294" i="17"/>
  <c r="L294" i="17"/>
  <c r="Q293" i="17"/>
  <c r="P293" i="17"/>
  <c r="O293" i="17"/>
  <c r="N293" i="17"/>
  <c r="M293" i="17"/>
  <c r="L293" i="17"/>
  <c r="Q292" i="17"/>
  <c r="P292" i="17"/>
  <c r="O292" i="17"/>
  <c r="N292" i="17"/>
  <c r="M292" i="17"/>
  <c r="L292" i="17"/>
  <c r="Q291" i="17"/>
  <c r="P291" i="17"/>
  <c r="O291" i="17"/>
  <c r="N291" i="17"/>
  <c r="M291" i="17"/>
  <c r="L291" i="17"/>
  <c r="Q290" i="17"/>
  <c r="P290" i="17"/>
  <c r="O290" i="17"/>
  <c r="N290" i="17"/>
  <c r="M290" i="17"/>
  <c r="L290" i="17"/>
  <c r="Q289" i="17"/>
  <c r="P289" i="17"/>
  <c r="O289" i="17"/>
  <c r="N289" i="17"/>
  <c r="M289" i="17"/>
  <c r="L289" i="17"/>
  <c r="Q288" i="17"/>
  <c r="P288" i="17"/>
  <c r="O288" i="17"/>
  <c r="N288" i="17"/>
  <c r="M288" i="17"/>
  <c r="L288" i="17"/>
  <c r="Q287" i="17"/>
  <c r="P287" i="17"/>
  <c r="O287" i="17"/>
  <c r="N287" i="17"/>
  <c r="M287" i="17"/>
  <c r="L287" i="17"/>
  <c r="Q286" i="17"/>
  <c r="P286" i="17"/>
  <c r="O286" i="17"/>
  <c r="N286" i="17"/>
  <c r="M286" i="17"/>
  <c r="L286" i="17"/>
  <c r="Q285" i="17"/>
  <c r="P285" i="17"/>
  <c r="O285" i="17"/>
  <c r="N285" i="17"/>
  <c r="M285" i="17"/>
  <c r="L285" i="17"/>
  <c r="Q284" i="17"/>
  <c r="P284" i="17"/>
  <c r="O284" i="17"/>
  <c r="N284" i="17"/>
  <c r="M284" i="17"/>
  <c r="L284" i="17"/>
  <c r="Q283" i="17"/>
  <c r="P283" i="17"/>
  <c r="O283" i="17"/>
  <c r="N283" i="17"/>
  <c r="M283" i="17"/>
  <c r="L283" i="17"/>
  <c r="Q282" i="17"/>
  <c r="P282" i="17"/>
  <c r="O282" i="17"/>
  <c r="N282" i="17"/>
  <c r="M282" i="17"/>
  <c r="L282" i="17"/>
  <c r="Q281" i="17"/>
  <c r="P281" i="17"/>
  <c r="O281" i="17"/>
  <c r="N281" i="17"/>
  <c r="M281" i="17"/>
  <c r="L281" i="17"/>
  <c r="Q280" i="17"/>
  <c r="P280" i="17"/>
  <c r="O280" i="17"/>
  <c r="N280" i="17"/>
  <c r="M280" i="17"/>
  <c r="L280" i="17"/>
  <c r="Q279" i="17"/>
  <c r="P279" i="17"/>
  <c r="O279" i="17"/>
  <c r="N279" i="17"/>
  <c r="M279" i="17"/>
  <c r="L279" i="17"/>
  <c r="Q278" i="17"/>
  <c r="P278" i="17"/>
  <c r="O278" i="17"/>
  <c r="N278" i="17"/>
  <c r="M278" i="17"/>
  <c r="L278" i="17"/>
  <c r="Q277" i="17"/>
  <c r="P277" i="17"/>
  <c r="O277" i="17"/>
  <c r="N277" i="17"/>
  <c r="M277" i="17"/>
  <c r="L277" i="17"/>
  <c r="Q276" i="17"/>
  <c r="P276" i="17"/>
  <c r="O276" i="17"/>
  <c r="N276" i="17"/>
  <c r="M276" i="17"/>
  <c r="L276" i="17"/>
  <c r="Q275" i="17"/>
  <c r="P275" i="17"/>
  <c r="O275" i="17"/>
  <c r="N275" i="17"/>
  <c r="M275" i="17"/>
  <c r="L275" i="17"/>
  <c r="Q274" i="17"/>
  <c r="P274" i="17"/>
  <c r="O274" i="17"/>
  <c r="N274" i="17"/>
  <c r="M274" i="17"/>
  <c r="L274" i="17"/>
  <c r="Q273" i="17"/>
  <c r="P273" i="17"/>
  <c r="O273" i="17"/>
  <c r="N273" i="17"/>
  <c r="M273" i="17"/>
  <c r="L273" i="17"/>
  <c r="Q272" i="17"/>
  <c r="P272" i="17"/>
  <c r="O272" i="17"/>
  <c r="N272" i="17"/>
  <c r="M272" i="17"/>
  <c r="L272" i="17"/>
  <c r="Q271" i="17"/>
  <c r="P271" i="17"/>
  <c r="O271" i="17"/>
  <c r="N271" i="17"/>
  <c r="M271" i="17"/>
  <c r="L271" i="17"/>
  <c r="Q270" i="17"/>
  <c r="P270" i="17"/>
  <c r="O270" i="17"/>
  <c r="N270" i="17"/>
  <c r="M270" i="17"/>
  <c r="L270" i="17"/>
  <c r="Q269" i="17"/>
  <c r="P269" i="17"/>
  <c r="O269" i="17"/>
  <c r="N269" i="17"/>
  <c r="M269" i="17"/>
  <c r="L269" i="17"/>
  <c r="Q268" i="17"/>
  <c r="P268" i="17"/>
  <c r="O268" i="17"/>
  <c r="N268" i="17"/>
  <c r="M268" i="17"/>
  <c r="L268" i="17"/>
  <c r="Q267" i="17"/>
  <c r="P267" i="17"/>
  <c r="O267" i="17"/>
  <c r="N267" i="17"/>
  <c r="M267" i="17"/>
  <c r="L267" i="17"/>
  <c r="Q266" i="17"/>
  <c r="P266" i="17"/>
  <c r="O266" i="17"/>
  <c r="N266" i="17"/>
  <c r="M266" i="17"/>
  <c r="L266" i="17"/>
  <c r="Q265" i="17"/>
  <c r="P265" i="17"/>
  <c r="O265" i="17"/>
  <c r="N265" i="17"/>
  <c r="M265" i="17"/>
  <c r="L265" i="17"/>
  <c r="Q264" i="17"/>
  <c r="P264" i="17"/>
  <c r="O264" i="17"/>
  <c r="N264" i="17"/>
  <c r="M264" i="17"/>
  <c r="L264" i="17"/>
  <c r="Q263" i="17"/>
  <c r="P263" i="17"/>
  <c r="O263" i="17"/>
  <c r="N263" i="17"/>
  <c r="M263" i="17"/>
  <c r="L263" i="17"/>
  <c r="Q262" i="17"/>
  <c r="P262" i="17"/>
  <c r="O262" i="17"/>
  <c r="N262" i="17"/>
  <c r="M262" i="17"/>
  <c r="L262" i="17"/>
  <c r="Q261" i="17"/>
  <c r="P261" i="17"/>
  <c r="O261" i="17"/>
  <c r="N261" i="17"/>
  <c r="M261" i="17"/>
  <c r="L261" i="17"/>
  <c r="Q260" i="17"/>
  <c r="P260" i="17"/>
  <c r="O260" i="17"/>
  <c r="N260" i="17"/>
  <c r="M260" i="17"/>
  <c r="L260" i="17"/>
  <c r="Q259" i="17"/>
  <c r="P259" i="17"/>
  <c r="O259" i="17"/>
  <c r="N259" i="17"/>
  <c r="M259" i="17"/>
  <c r="L259" i="17"/>
  <c r="Q258" i="17"/>
  <c r="P258" i="17"/>
  <c r="O258" i="17"/>
  <c r="N258" i="17"/>
  <c r="M258" i="17"/>
  <c r="L258" i="17"/>
  <c r="Q257" i="17"/>
  <c r="P257" i="17"/>
  <c r="O257" i="17"/>
  <c r="N257" i="17"/>
  <c r="M257" i="17"/>
  <c r="L257" i="17"/>
  <c r="Q256" i="17"/>
  <c r="P256" i="17"/>
  <c r="O256" i="17"/>
  <c r="N256" i="17"/>
  <c r="M256" i="17"/>
  <c r="L256" i="17"/>
  <c r="Q255" i="17"/>
  <c r="P255" i="17"/>
  <c r="O255" i="17"/>
  <c r="N255" i="17"/>
  <c r="M255" i="17"/>
  <c r="L255" i="17"/>
  <c r="Q254" i="17"/>
  <c r="P254" i="17"/>
  <c r="O254" i="17"/>
  <c r="N254" i="17"/>
  <c r="M254" i="17"/>
  <c r="L254" i="17"/>
  <c r="Q253" i="17"/>
  <c r="P253" i="17"/>
  <c r="O253" i="17"/>
  <c r="N253" i="17"/>
  <c r="M253" i="17"/>
  <c r="L253" i="17"/>
  <c r="Q252" i="17"/>
  <c r="P252" i="17"/>
  <c r="O252" i="17"/>
  <c r="N252" i="17"/>
  <c r="M252" i="17"/>
  <c r="L252" i="17"/>
  <c r="Q251" i="17"/>
  <c r="P251" i="17"/>
  <c r="O251" i="17"/>
  <c r="N251" i="17"/>
  <c r="M251" i="17"/>
  <c r="L251" i="17"/>
  <c r="Q250" i="17"/>
  <c r="P250" i="17"/>
  <c r="O250" i="17"/>
  <c r="N250" i="17"/>
  <c r="M250" i="17"/>
  <c r="L250" i="17"/>
  <c r="Q249" i="17"/>
  <c r="P249" i="17"/>
  <c r="O249" i="17"/>
  <c r="N249" i="17"/>
  <c r="M249" i="17"/>
  <c r="L249" i="17"/>
  <c r="Q248" i="17"/>
  <c r="P248" i="17"/>
  <c r="O248" i="17"/>
  <c r="N248" i="17"/>
  <c r="M248" i="17"/>
  <c r="L248" i="17"/>
  <c r="Q247" i="17"/>
  <c r="P247" i="17"/>
  <c r="O247" i="17"/>
  <c r="N247" i="17"/>
  <c r="M247" i="17"/>
  <c r="L247" i="17"/>
  <c r="Q246" i="17"/>
  <c r="P246" i="17"/>
  <c r="O246" i="17"/>
  <c r="N246" i="17"/>
  <c r="M246" i="17"/>
  <c r="L246" i="17"/>
  <c r="Q245" i="17"/>
  <c r="P245" i="17"/>
  <c r="O245" i="17"/>
  <c r="N245" i="17"/>
  <c r="M245" i="17"/>
  <c r="L245" i="17"/>
  <c r="Q244" i="17"/>
  <c r="P244" i="17"/>
  <c r="O244" i="17"/>
  <c r="N244" i="17"/>
  <c r="M244" i="17"/>
  <c r="L244" i="17"/>
  <c r="Q243" i="17"/>
  <c r="P243" i="17"/>
  <c r="O243" i="17"/>
  <c r="N243" i="17"/>
  <c r="M243" i="17"/>
  <c r="L243" i="17"/>
  <c r="Q242" i="17"/>
  <c r="P242" i="17"/>
  <c r="O242" i="17"/>
  <c r="N242" i="17"/>
  <c r="M242" i="17"/>
  <c r="L242" i="17"/>
  <c r="Q241" i="17"/>
  <c r="P241" i="17"/>
  <c r="O241" i="17"/>
  <c r="N241" i="17"/>
  <c r="M241" i="17"/>
  <c r="L241" i="17"/>
  <c r="Q240" i="17"/>
  <c r="P240" i="17"/>
  <c r="O240" i="17"/>
  <c r="N240" i="17"/>
  <c r="M240" i="17"/>
  <c r="L240" i="17"/>
  <c r="Q239" i="17"/>
  <c r="P239" i="17"/>
  <c r="O239" i="17"/>
  <c r="N239" i="17"/>
  <c r="M239" i="17"/>
  <c r="L239" i="17"/>
  <c r="Q238" i="17"/>
  <c r="P238" i="17"/>
  <c r="O238" i="17"/>
  <c r="N238" i="17"/>
  <c r="M238" i="17"/>
  <c r="L238" i="17"/>
  <c r="Q237" i="17"/>
  <c r="P237" i="17"/>
  <c r="O237" i="17"/>
  <c r="N237" i="17"/>
  <c r="M237" i="17"/>
  <c r="L237" i="17"/>
  <c r="Q236" i="17"/>
  <c r="P236" i="17"/>
  <c r="O236" i="17"/>
  <c r="N236" i="17"/>
  <c r="M236" i="17"/>
  <c r="L236" i="17"/>
  <c r="Q235" i="17"/>
  <c r="P235" i="17"/>
  <c r="O235" i="17"/>
  <c r="N235" i="17"/>
  <c r="M235" i="17"/>
  <c r="L235" i="17"/>
  <c r="Q234" i="17"/>
  <c r="P234" i="17"/>
  <c r="O234" i="17"/>
  <c r="N234" i="17"/>
  <c r="M234" i="17"/>
  <c r="L234" i="17"/>
  <c r="Q233" i="17"/>
  <c r="P233" i="17"/>
  <c r="O233" i="17"/>
  <c r="N233" i="17"/>
  <c r="M233" i="17"/>
  <c r="L233" i="17"/>
  <c r="Q232" i="17"/>
  <c r="P232" i="17"/>
  <c r="O232" i="17"/>
  <c r="N232" i="17"/>
  <c r="M232" i="17"/>
  <c r="L232" i="17"/>
  <c r="Q231" i="17"/>
  <c r="P231" i="17"/>
  <c r="O231" i="17"/>
  <c r="N231" i="17"/>
  <c r="M231" i="17"/>
  <c r="L231" i="17"/>
  <c r="Q230" i="17"/>
  <c r="P230" i="17"/>
  <c r="O230" i="17"/>
  <c r="N230" i="17"/>
  <c r="M230" i="17"/>
  <c r="L230" i="17"/>
  <c r="Q229" i="17"/>
  <c r="P229" i="17"/>
  <c r="O229" i="17"/>
  <c r="N229" i="17"/>
  <c r="M229" i="17"/>
  <c r="L229" i="17"/>
  <c r="Q228" i="17"/>
  <c r="P228" i="17"/>
  <c r="O228" i="17"/>
  <c r="N228" i="17"/>
  <c r="M228" i="17"/>
  <c r="L228" i="17"/>
  <c r="Q227" i="17"/>
  <c r="P227" i="17"/>
  <c r="O227" i="17"/>
  <c r="N227" i="17"/>
  <c r="M227" i="17"/>
  <c r="L227" i="17"/>
  <c r="Q226" i="17"/>
  <c r="P226" i="17"/>
  <c r="O226" i="17"/>
  <c r="N226" i="17"/>
  <c r="M226" i="17"/>
  <c r="L226" i="17"/>
  <c r="Q225" i="17"/>
  <c r="P225" i="17"/>
  <c r="O225" i="17"/>
  <c r="N225" i="17"/>
  <c r="M225" i="17"/>
  <c r="L225" i="17"/>
  <c r="Q224" i="17"/>
  <c r="P224" i="17"/>
  <c r="O224" i="17"/>
  <c r="N224" i="17"/>
  <c r="M224" i="17"/>
  <c r="L224" i="17"/>
  <c r="Q223" i="17"/>
  <c r="P223" i="17"/>
  <c r="O223" i="17"/>
  <c r="N223" i="17"/>
  <c r="M223" i="17"/>
  <c r="L223" i="17"/>
  <c r="Q222" i="17"/>
  <c r="P222" i="17"/>
  <c r="O222" i="17"/>
  <c r="N222" i="17"/>
  <c r="M222" i="17"/>
  <c r="L222" i="17"/>
  <c r="Q221" i="17"/>
  <c r="P221" i="17"/>
  <c r="O221" i="17"/>
  <c r="N221" i="17"/>
  <c r="M221" i="17"/>
  <c r="L221" i="17"/>
  <c r="Q220" i="17"/>
  <c r="P220" i="17"/>
  <c r="O220" i="17"/>
  <c r="N220" i="17"/>
  <c r="M220" i="17"/>
  <c r="L220" i="17"/>
  <c r="Q219" i="17"/>
  <c r="P219" i="17"/>
  <c r="O219" i="17"/>
  <c r="N219" i="17"/>
  <c r="M219" i="17"/>
  <c r="L219" i="17"/>
  <c r="Q218" i="17"/>
  <c r="P218" i="17"/>
  <c r="O218" i="17"/>
  <c r="N218" i="17"/>
  <c r="M218" i="17"/>
  <c r="L218" i="17"/>
  <c r="Q217" i="17"/>
  <c r="P217" i="17"/>
  <c r="O217" i="17"/>
  <c r="N217" i="17"/>
  <c r="M217" i="17"/>
  <c r="L217" i="17"/>
  <c r="Q216" i="17"/>
  <c r="P216" i="17"/>
  <c r="O216" i="17"/>
  <c r="N216" i="17"/>
  <c r="M216" i="17"/>
  <c r="L216" i="17"/>
  <c r="Q215" i="17"/>
  <c r="P215" i="17"/>
  <c r="O215" i="17"/>
  <c r="N215" i="17"/>
  <c r="M215" i="17"/>
  <c r="L215" i="17"/>
  <c r="Q214" i="17"/>
  <c r="P214" i="17"/>
  <c r="O214" i="17"/>
  <c r="N214" i="17"/>
  <c r="M214" i="17"/>
  <c r="L214" i="17"/>
  <c r="Q213" i="17"/>
  <c r="P213" i="17"/>
  <c r="O213" i="17"/>
  <c r="N213" i="17"/>
  <c r="M213" i="17"/>
  <c r="L213" i="17"/>
  <c r="Q212" i="17"/>
  <c r="P212" i="17"/>
  <c r="O212" i="17"/>
  <c r="N212" i="17"/>
  <c r="M212" i="17"/>
  <c r="L212" i="17"/>
  <c r="Q211" i="17"/>
  <c r="P211" i="17"/>
  <c r="O211" i="17"/>
  <c r="N211" i="17"/>
  <c r="M211" i="17"/>
  <c r="L211" i="17"/>
  <c r="Q210" i="17"/>
  <c r="P210" i="17"/>
  <c r="O210" i="17"/>
  <c r="N210" i="17"/>
  <c r="M210" i="17"/>
  <c r="L210" i="17"/>
  <c r="Q209" i="17"/>
  <c r="P209" i="17"/>
  <c r="O209" i="17"/>
  <c r="N209" i="17"/>
  <c r="M209" i="17"/>
  <c r="L209" i="17"/>
  <c r="Q208" i="17"/>
  <c r="P208" i="17"/>
  <c r="O208" i="17"/>
  <c r="N208" i="17"/>
  <c r="M208" i="17"/>
  <c r="L208" i="17"/>
  <c r="Q207" i="17"/>
  <c r="P207" i="17"/>
  <c r="O207" i="17"/>
  <c r="N207" i="17"/>
  <c r="M207" i="17"/>
  <c r="L207" i="17"/>
  <c r="Q206" i="17"/>
  <c r="P206" i="17"/>
  <c r="O206" i="17"/>
  <c r="N206" i="17"/>
  <c r="M206" i="17"/>
  <c r="L206" i="17"/>
  <c r="Q205" i="17"/>
  <c r="P205" i="17"/>
  <c r="O205" i="17"/>
  <c r="N205" i="17"/>
  <c r="M205" i="17"/>
  <c r="L205" i="17"/>
  <c r="Q204" i="17"/>
  <c r="P204" i="17"/>
  <c r="O204" i="17"/>
  <c r="N204" i="17"/>
  <c r="M204" i="17"/>
  <c r="L204" i="17"/>
  <c r="Q203" i="17"/>
  <c r="P203" i="17"/>
  <c r="O203" i="17"/>
  <c r="N203" i="17"/>
  <c r="M203" i="17"/>
  <c r="L203" i="17"/>
  <c r="Q202" i="17"/>
  <c r="P202" i="17"/>
  <c r="O202" i="17"/>
  <c r="N202" i="17"/>
  <c r="M202" i="17"/>
  <c r="L202" i="17"/>
  <c r="Q201" i="17"/>
  <c r="P201" i="17"/>
  <c r="O201" i="17"/>
  <c r="N201" i="17"/>
  <c r="M201" i="17"/>
  <c r="L201" i="17"/>
  <c r="Q200" i="17"/>
  <c r="P200" i="17"/>
  <c r="O200" i="17"/>
  <c r="N200" i="17"/>
  <c r="M200" i="17"/>
  <c r="L200" i="17"/>
  <c r="Q199" i="17"/>
  <c r="P199" i="17"/>
  <c r="O199" i="17"/>
  <c r="N199" i="17"/>
  <c r="M199" i="17"/>
  <c r="L199" i="17"/>
  <c r="Q198" i="17"/>
  <c r="P198" i="17"/>
  <c r="O198" i="17"/>
  <c r="N198" i="17"/>
  <c r="M198" i="17"/>
  <c r="L198" i="17"/>
  <c r="Q197" i="17"/>
  <c r="P197" i="17"/>
  <c r="O197" i="17"/>
  <c r="N197" i="17"/>
  <c r="M197" i="17"/>
  <c r="L197" i="17"/>
  <c r="Q196" i="17"/>
  <c r="P196" i="17"/>
  <c r="O196" i="17"/>
  <c r="N196" i="17"/>
  <c r="M196" i="17"/>
  <c r="L196" i="17"/>
  <c r="Q195" i="17"/>
  <c r="P195" i="17"/>
  <c r="O195" i="17"/>
  <c r="N195" i="17"/>
  <c r="M195" i="17"/>
  <c r="L195" i="17"/>
  <c r="Q194" i="17"/>
  <c r="P194" i="17"/>
  <c r="O194" i="17"/>
  <c r="N194" i="17"/>
  <c r="M194" i="17"/>
  <c r="L194" i="17"/>
  <c r="Q193" i="17"/>
  <c r="P193" i="17"/>
  <c r="O193" i="17"/>
  <c r="N193" i="17"/>
  <c r="M193" i="17"/>
  <c r="L193" i="17"/>
  <c r="Q192" i="17"/>
  <c r="P192" i="17"/>
  <c r="O192" i="17"/>
  <c r="N192" i="17"/>
  <c r="M192" i="17"/>
  <c r="L192" i="17"/>
  <c r="Q191" i="17"/>
  <c r="P191" i="17"/>
  <c r="O191" i="17"/>
  <c r="N191" i="17"/>
  <c r="M191" i="17"/>
  <c r="L191" i="17"/>
  <c r="Q190" i="17"/>
  <c r="P190" i="17"/>
  <c r="O190" i="17"/>
  <c r="N190" i="17"/>
  <c r="M190" i="17"/>
  <c r="L190" i="17"/>
  <c r="Q189" i="17"/>
  <c r="P189" i="17"/>
  <c r="O189" i="17"/>
  <c r="N189" i="17"/>
  <c r="M189" i="17"/>
  <c r="L189" i="17"/>
  <c r="Q188" i="17"/>
  <c r="P188" i="17"/>
  <c r="O188" i="17"/>
  <c r="N188" i="17"/>
  <c r="M188" i="17"/>
  <c r="L188" i="17"/>
  <c r="Q187" i="17"/>
  <c r="P187" i="17"/>
  <c r="O187" i="17"/>
  <c r="N187" i="17"/>
  <c r="M187" i="17"/>
  <c r="L187" i="17"/>
  <c r="Q186" i="17"/>
  <c r="P186" i="17"/>
  <c r="O186" i="17"/>
  <c r="N186" i="17"/>
  <c r="M186" i="17"/>
  <c r="L186" i="17"/>
  <c r="Q185" i="17"/>
  <c r="P185" i="17"/>
  <c r="O185" i="17"/>
  <c r="N185" i="17"/>
  <c r="M185" i="17"/>
  <c r="L185" i="17"/>
  <c r="Q184" i="17"/>
  <c r="P184" i="17"/>
  <c r="O184" i="17"/>
  <c r="N184" i="17"/>
  <c r="M184" i="17"/>
  <c r="L184" i="17"/>
  <c r="Q183" i="17"/>
  <c r="P183" i="17"/>
  <c r="O183" i="17"/>
  <c r="N183" i="17"/>
  <c r="M183" i="17"/>
  <c r="L183" i="17"/>
  <c r="Q182" i="17"/>
  <c r="P182" i="17"/>
  <c r="O182" i="17"/>
  <c r="N182" i="17"/>
  <c r="M182" i="17"/>
  <c r="L182" i="17"/>
  <c r="Q181" i="17"/>
  <c r="P181" i="17"/>
  <c r="O181" i="17"/>
  <c r="N181" i="17"/>
  <c r="M181" i="17"/>
  <c r="L181" i="17"/>
  <c r="Q180" i="17"/>
  <c r="P180" i="17"/>
  <c r="O180" i="17"/>
  <c r="N180" i="17"/>
  <c r="M180" i="17"/>
  <c r="L180" i="17"/>
  <c r="Q179" i="17"/>
  <c r="P179" i="17"/>
  <c r="O179" i="17"/>
  <c r="N179" i="17"/>
  <c r="M179" i="17"/>
  <c r="L179" i="17"/>
  <c r="Q178" i="17"/>
  <c r="P178" i="17"/>
  <c r="O178" i="17"/>
  <c r="N178" i="17"/>
  <c r="M178" i="17"/>
  <c r="L178" i="17"/>
  <c r="Q177" i="17"/>
  <c r="P177" i="17"/>
  <c r="O177" i="17"/>
  <c r="N177" i="17"/>
  <c r="M177" i="17"/>
  <c r="L177" i="17"/>
  <c r="Q176" i="17"/>
  <c r="P176" i="17"/>
  <c r="O176" i="17"/>
  <c r="N176" i="17"/>
  <c r="M176" i="17"/>
  <c r="L176" i="17"/>
  <c r="Q175" i="17"/>
  <c r="P175" i="17"/>
  <c r="O175" i="17"/>
  <c r="N175" i="17"/>
  <c r="M175" i="17"/>
  <c r="L175" i="17"/>
  <c r="Q174" i="17"/>
  <c r="P174" i="17"/>
  <c r="O174" i="17"/>
  <c r="N174" i="17"/>
  <c r="M174" i="17"/>
  <c r="L174" i="17"/>
  <c r="Q173" i="17"/>
  <c r="P173" i="17"/>
  <c r="O173" i="17"/>
  <c r="N173" i="17"/>
  <c r="M173" i="17"/>
  <c r="L173" i="17"/>
  <c r="Q172" i="17"/>
  <c r="P172" i="17"/>
  <c r="O172" i="17"/>
  <c r="N172" i="17"/>
  <c r="M172" i="17"/>
  <c r="L172" i="17"/>
  <c r="Q171" i="17"/>
  <c r="P171" i="17"/>
  <c r="O171" i="17"/>
  <c r="N171" i="17"/>
  <c r="M171" i="17"/>
  <c r="L171" i="17"/>
  <c r="Q170" i="17"/>
  <c r="P170" i="17"/>
  <c r="O170" i="17"/>
  <c r="N170" i="17"/>
  <c r="M170" i="17"/>
  <c r="L170" i="17"/>
  <c r="Q169" i="17"/>
  <c r="P169" i="17"/>
  <c r="O169" i="17"/>
  <c r="N169" i="17"/>
  <c r="M169" i="17"/>
  <c r="L169" i="17"/>
  <c r="Q168" i="17"/>
  <c r="P168" i="17"/>
  <c r="O168" i="17"/>
  <c r="N168" i="17"/>
  <c r="M168" i="17"/>
  <c r="L168" i="17"/>
  <c r="Q167" i="17"/>
  <c r="P167" i="17"/>
  <c r="O167" i="17"/>
  <c r="N167" i="17"/>
  <c r="M167" i="17"/>
  <c r="L167" i="17"/>
  <c r="Q166" i="17"/>
  <c r="P166" i="17"/>
  <c r="O166" i="17"/>
  <c r="N166" i="17"/>
  <c r="M166" i="17"/>
  <c r="L166" i="17"/>
  <c r="Q165" i="17"/>
  <c r="P165" i="17"/>
  <c r="O165" i="17"/>
  <c r="N165" i="17"/>
  <c r="M165" i="17"/>
  <c r="L165" i="17"/>
  <c r="Q164" i="17"/>
  <c r="P164" i="17"/>
  <c r="O164" i="17"/>
  <c r="N164" i="17"/>
  <c r="M164" i="17"/>
  <c r="L164" i="17"/>
  <c r="Q163" i="17"/>
  <c r="P163" i="17"/>
  <c r="O163" i="17"/>
  <c r="N163" i="17"/>
  <c r="M163" i="17"/>
  <c r="L163" i="17"/>
  <c r="Q162" i="17"/>
  <c r="P162" i="17"/>
  <c r="O162" i="17"/>
  <c r="N162" i="17"/>
  <c r="M162" i="17"/>
  <c r="L162" i="17"/>
  <c r="Q161" i="17"/>
  <c r="P161" i="17"/>
  <c r="O161" i="17"/>
  <c r="N161" i="17"/>
  <c r="M161" i="17"/>
  <c r="L161" i="17"/>
  <c r="Q160" i="17"/>
  <c r="P160" i="17"/>
  <c r="O160" i="17"/>
  <c r="N160" i="17"/>
  <c r="M160" i="17"/>
  <c r="L160" i="17"/>
  <c r="Q159" i="17"/>
  <c r="P159" i="17"/>
  <c r="O159" i="17"/>
  <c r="N159" i="17"/>
  <c r="M159" i="17"/>
  <c r="L159" i="17"/>
  <c r="Q158" i="17"/>
  <c r="P158" i="17"/>
  <c r="O158" i="17"/>
  <c r="N158" i="17"/>
  <c r="M158" i="17"/>
  <c r="L158" i="17"/>
  <c r="Q157" i="17"/>
  <c r="P157" i="17"/>
  <c r="O157" i="17"/>
  <c r="N157" i="17"/>
  <c r="M157" i="17"/>
  <c r="L157" i="17"/>
  <c r="Q156" i="17"/>
  <c r="P156" i="17"/>
  <c r="O156" i="17"/>
  <c r="N156" i="17"/>
  <c r="M156" i="17"/>
  <c r="L156" i="17"/>
  <c r="Q155" i="17"/>
  <c r="P155" i="17"/>
  <c r="O155" i="17"/>
  <c r="N155" i="17"/>
  <c r="M155" i="17"/>
  <c r="L155" i="17"/>
  <c r="Q154" i="17"/>
  <c r="P154" i="17"/>
  <c r="O154" i="17"/>
  <c r="N154" i="17"/>
  <c r="M154" i="17"/>
  <c r="L154" i="17"/>
  <c r="Q153" i="17"/>
  <c r="P153" i="17"/>
  <c r="O153" i="17"/>
  <c r="N153" i="17"/>
  <c r="M153" i="17"/>
  <c r="L153" i="17"/>
  <c r="Q152" i="17"/>
  <c r="P152" i="17"/>
  <c r="O152" i="17"/>
  <c r="N152" i="17"/>
  <c r="M152" i="17"/>
  <c r="L152" i="17"/>
  <c r="Q151" i="17"/>
  <c r="P151" i="17"/>
  <c r="O151" i="17"/>
  <c r="N151" i="17"/>
  <c r="M151" i="17"/>
  <c r="L151" i="17"/>
  <c r="Q150" i="17"/>
  <c r="P150" i="17"/>
  <c r="O150" i="17"/>
  <c r="N150" i="17"/>
  <c r="M150" i="17"/>
  <c r="L150" i="17"/>
  <c r="Q149" i="17"/>
  <c r="P149" i="17"/>
  <c r="O149" i="17"/>
  <c r="N149" i="17"/>
  <c r="M149" i="17"/>
  <c r="L149" i="17"/>
  <c r="Q148" i="17"/>
  <c r="P148" i="17"/>
  <c r="O148" i="17"/>
  <c r="N148" i="17"/>
  <c r="M148" i="17"/>
  <c r="L148" i="17"/>
  <c r="Q147" i="17"/>
  <c r="P147" i="17"/>
  <c r="O147" i="17"/>
  <c r="N147" i="17"/>
  <c r="M147" i="17"/>
  <c r="L147" i="17"/>
  <c r="Q146" i="17"/>
  <c r="P146" i="17"/>
  <c r="O146" i="17"/>
  <c r="N146" i="17"/>
  <c r="M146" i="17"/>
  <c r="L146" i="17"/>
  <c r="Q145" i="17"/>
  <c r="P145" i="17"/>
  <c r="O145" i="17"/>
  <c r="N145" i="17"/>
  <c r="M145" i="17"/>
  <c r="L145" i="17"/>
  <c r="Q144" i="17"/>
  <c r="P144" i="17"/>
  <c r="O144" i="17"/>
  <c r="N144" i="17"/>
  <c r="M144" i="17"/>
  <c r="L144" i="17"/>
  <c r="Q143" i="17"/>
  <c r="P143" i="17"/>
  <c r="O143" i="17"/>
  <c r="N143" i="17"/>
  <c r="M143" i="17"/>
  <c r="L143" i="17"/>
  <c r="Q142" i="17"/>
  <c r="P142" i="17"/>
  <c r="O142" i="17"/>
  <c r="N142" i="17"/>
  <c r="M142" i="17"/>
  <c r="L142" i="17"/>
  <c r="Q141" i="17"/>
  <c r="P141" i="17"/>
  <c r="O141" i="17"/>
  <c r="N141" i="17"/>
  <c r="M141" i="17"/>
  <c r="L141" i="17"/>
  <c r="Q140" i="17"/>
  <c r="P140" i="17"/>
  <c r="O140" i="17"/>
  <c r="N140" i="17"/>
  <c r="M140" i="17"/>
  <c r="L140" i="17"/>
  <c r="Q139" i="17"/>
  <c r="P139" i="17"/>
  <c r="O139" i="17"/>
  <c r="N139" i="17"/>
  <c r="M139" i="17"/>
  <c r="L139" i="17"/>
  <c r="Q138" i="17"/>
  <c r="P138" i="17"/>
  <c r="O138" i="17"/>
  <c r="N138" i="17"/>
  <c r="M138" i="17"/>
  <c r="L138" i="17"/>
  <c r="Q137" i="17"/>
  <c r="P137" i="17"/>
  <c r="O137" i="17"/>
  <c r="N137" i="17"/>
  <c r="M137" i="17"/>
  <c r="L137" i="17"/>
  <c r="Q136" i="17"/>
  <c r="P136" i="17"/>
  <c r="O136" i="17"/>
  <c r="N136" i="17"/>
  <c r="M136" i="17"/>
  <c r="L136" i="17"/>
  <c r="Q135" i="17"/>
  <c r="P135" i="17"/>
  <c r="O135" i="17"/>
  <c r="N135" i="17"/>
  <c r="M135" i="17"/>
  <c r="L135" i="17"/>
  <c r="Q134" i="17"/>
  <c r="P134" i="17"/>
  <c r="O134" i="17"/>
  <c r="N134" i="17"/>
  <c r="M134" i="17"/>
  <c r="L134" i="17"/>
  <c r="Q133" i="17"/>
  <c r="P133" i="17"/>
  <c r="O133" i="17"/>
  <c r="N133" i="17"/>
  <c r="M133" i="17"/>
  <c r="L133" i="17"/>
  <c r="Q132" i="17"/>
  <c r="P132" i="17"/>
  <c r="O132" i="17"/>
  <c r="N132" i="17"/>
  <c r="M132" i="17"/>
  <c r="L132" i="17"/>
  <c r="Q131" i="17"/>
  <c r="P131" i="17"/>
  <c r="O131" i="17"/>
  <c r="N131" i="17"/>
  <c r="M131" i="17"/>
  <c r="L131" i="17"/>
  <c r="Q130" i="17"/>
  <c r="P130" i="17"/>
  <c r="O130" i="17"/>
  <c r="N130" i="17"/>
  <c r="M130" i="17"/>
  <c r="L130" i="17"/>
  <c r="Q129" i="17"/>
  <c r="P129" i="17"/>
  <c r="O129" i="17"/>
  <c r="N129" i="17"/>
  <c r="M129" i="17"/>
  <c r="L129" i="17"/>
  <c r="Q128" i="17"/>
  <c r="P128" i="17"/>
  <c r="O128" i="17"/>
  <c r="N128" i="17"/>
  <c r="M128" i="17"/>
  <c r="L128" i="17"/>
  <c r="Q127" i="17"/>
  <c r="P127" i="17"/>
  <c r="O127" i="17"/>
  <c r="N127" i="17"/>
  <c r="M127" i="17"/>
  <c r="L127" i="17"/>
  <c r="Q126" i="17"/>
  <c r="P126" i="17"/>
  <c r="O126" i="17"/>
  <c r="N126" i="17"/>
  <c r="M126" i="17"/>
  <c r="L126" i="17"/>
  <c r="Q125" i="17"/>
  <c r="P125" i="17"/>
  <c r="O125" i="17"/>
  <c r="N125" i="17"/>
  <c r="M125" i="17"/>
  <c r="L125" i="17"/>
  <c r="Q124" i="17"/>
  <c r="P124" i="17"/>
  <c r="O124" i="17"/>
  <c r="N124" i="17"/>
  <c r="M124" i="17"/>
  <c r="L124" i="17"/>
  <c r="Q123" i="17"/>
  <c r="P123" i="17"/>
  <c r="O123" i="17"/>
  <c r="N123" i="17"/>
  <c r="M123" i="17"/>
  <c r="L123" i="17"/>
  <c r="Q122" i="17"/>
  <c r="P122" i="17"/>
  <c r="O122" i="17"/>
  <c r="N122" i="17"/>
  <c r="M122" i="17"/>
  <c r="L122" i="17"/>
  <c r="Q121" i="17"/>
  <c r="P121" i="17"/>
  <c r="O121" i="17"/>
  <c r="N121" i="17"/>
  <c r="M121" i="17"/>
  <c r="L121" i="17"/>
  <c r="Q120" i="17"/>
  <c r="P120" i="17"/>
  <c r="O120" i="17"/>
  <c r="N120" i="17"/>
  <c r="M120" i="17"/>
  <c r="L120" i="17"/>
  <c r="Q119" i="17"/>
  <c r="P119" i="17"/>
  <c r="O119" i="17"/>
  <c r="N119" i="17"/>
  <c r="M119" i="17"/>
  <c r="L119" i="17"/>
  <c r="Q118" i="17"/>
  <c r="P118" i="17"/>
  <c r="O118" i="17"/>
  <c r="N118" i="17"/>
  <c r="M118" i="17"/>
  <c r="L118" i="17"/>
  <c r="Q117" i="17"/>
  <c r="P117" i="17"/>
  <c r="O117" i="17"/>
  <c r="N117" i="17"/>
  <c r="M117" i="17"/>
  <c r="L117" i="17"/>
  <c r="Q116" i="17"/>
  <c r="P116" i="17"/>
  <c r="O116" i="17"/>
  <c r="N116" i="17"/>
  <c r="M116" i="17"/>
  <c r="L116" i="17"/>
  <c r="Q115" i="17"/>
  <c r="P115" i="17"/>
  <c r="O115" i="17"/>
  <c r="N115" i="17"/>
  <c r="M115" i="17"/>
  <c r="L115" i="17"/>
  <c r="Q114" i="17"/>
  <c r="P114" i="17"/>
  <c r="O114" i="17"/>
  <c r="N114" i="17"/>
  <c r="M114" i="17"/>
  <c r="L114" i="17"/>
  <c r="Q113" i="17"/>
  <c r="P113" i="17"/>
  <c r="O113" i="17"/>
  <c r="N113" i="17"/>
  <c r="M113" i="17"/>
  <c r="L113" i="17"/>
  <c r="Q112" i="17"/>
  <c r="P112" i="17"/>
  <c r="O112" i="17"/>
  <c r="N112" i="17"/>
  <c r="M112" i="17"/>
  <c r="L112" i="17"/>
  <c r="Q111" i="17"/>
  <c r="P111" i="17"/>
  <c r="O111" i="17"/>
  <c r="N111" i="17"/>
  <c r="M111" i="17"/>
  <c r="L111" i="17"/>
  <c r="Q110" i="17"/>
  <c r="P110" i="17"/>
  <c r="O110" i="17"/>
  <c r="N110" i="17"/>
  <c r="M110" i="17"/>
  <c r="L110" i="17"/>
  <c r="Q109" i="17"/>
  <c r="P109" i="17"/>
  <c r="O109" i="17"/>
  <c r="N109" i="17"/>
  <c r="M109" i="17"/>
  <c r="L109" i="17"/>
  <c r="Q108" i="17"/>
  <c r="P108" i="17"/>
  <c r="O108" i="17"/>
  <c r="N108" i="17"/>
  <c r="M108" i="17"/>
  <c r="L108" i="17"/>
  <c r="Q107" i="17"/>
  <c r="P107" i="17"/>
  <c r="O107" i="17"/>
  <c r="N107" i="17"/>
  <c r="M107" i="17"/>
  <c r="L107" i="17"/>
  <c r="Q106" i="17"/>
  <c r="P106" i="17"/>
  <c r="O106" i="17"/>
  <c r="N106" i="17"/>
  <c r="M106" i="17"/>
  <c r="L106" i="17"/>
  <c r="Q105" i="17"/>
  <c r="P105" i="17"/>
  <c r="O105" i="17"/>
  <c r="N105" i="17"/>
  <c r="M105" i="17"/>
  <c r="L105" i="17"/>
  <c r="Q104" i="17"/>
  <c r="P104" i="17"/>
  <c r="O104" i="17"/>
  <c r="N104" i="17"/>
  <c r="M104" i="17"/>
  <c r="L104" i="17"/>
  <c r="Q103" i="17"/>
  <c r="P103" i="17"/>
  <c r="O103" i="17"/>
  <c r="N103" i="17"/>
  <c r="M103" i="17"/>
  <c r="L103" i="17"/>
  <c r="Q102" i="17"/>
  <c r="P102" i="17"/>
  <c r="O102" i="17"/>
  <c r="N102" i="17"/>
  <c r="M102" i="17"/>
  <c r="L102" i="17"/>
  <c r="Q101" i="17"/>
  <c r="P101" i="17"/>
  <c r="O101" i="17"/>
  <c r="N101" i="17"/>
  <c r="M101" i="17"/>
  <c r="L101" i="17"/>
  <c r="Q100" i="17"/>
  <c r="P100" i="17"/>
  <c r="O100" i="17"/>
  <c r="N100" i="17"/>
  <c r="M100" i="17"/>
  <c r="L100" i="17"/>
  <c r="Q99" i="17"/>
  <c r="P99" i="17"/>
  <c r="O99" i="17"/>
  <c r="N99" i="17"/>
  <c r="M99" i="17"/>
  <c r="L99" i="17"/>
  <c r="Q98" i="17"/>
  <c r="P98" i="17"/>
  <c r="O98" i="17"/>
  <c r="N98" i="17"/>
  <c r="M98" i="17"/>
  <c r="L98" i="17"/>
  <c r="Q97" i="17"/>
  <c r="P97" i="17"/>
  <c r="O97" i="17"/>
  <c r="N97" i="17"/>
  <c r="M97" i="17"/>
  <c r="L97" i="17"/>
  <c r="Q96" i="17"/>
  <c r="P96" i="17"/>
  <c r="O96" i="17"/>
  <c r="N96" i="17"/>
  <c r="M96" i="17"/>
  <c r="L96" i="17"/>
  <c r="Q95" i="17"/>
  <c r="P95" i="17"/>
  <c r="O95" i="17"/>
  <c r="N95" i="17"/>
  <c r="M95" i="17"/>
  <c r="L95" i="17"/>
  <c r="Q94" i="17"/>
  <c r="P94" i="17"/>
  <c r="O94" i="17"/>
  <c r="N94" i="17"/>
  <c r="M94" i="17"/>
  <c r="L94" i="17"/>
  <c r="Q93" i="17"/>
  <c r="P93" i="17"/>
  <c r="O93" i="17"/>
  <c r="N93" i="17"/>
  <c r="M93" i="17"/>
  <c r="L93" i="17"/>
  <c r="Q92" i="17"/>
  <c r="P92" i="17"/>
  <c r="O92" i="17"/>
  <c r="N92" i="17"/>
  <c r="M92" i="17"/>
  <c r="L92" i="17"/>
  <c r="Q91" i="17"/>
  <c r="P91" i="17"/>
  <c r="O91" i="17"/>
  <c r="N91" i="17"/>
  <c r="M91" i="17"/>
  <c r="L91" i="17"/>
  <c r="Q90" i="17"/>
  <c r="P90" i="17"/>
  <c r="O90" i="17"/>
  <c r="N90" i="17"/>
  <c r="M90" i="17"/>
  <c r="L90" i="17"/>
  <c r="Q89" i="17"/>
  <c r="P89" i="17"/>
  <c r="O89" i="17"/>
  <c r="N89" i="17"/>
  <c r="M89" i="17"/>
  <c r="L89" i="17"/>
  <c r="Q88" i="17"/>
  <c r="P88" i="17"/>
  <c r="O88" i="17"/>
  <c r="N88" i="17"/>
  <c r="M88" i="17"/>
  <c r="L88" i="17"/>
  <c r="Q87" i="17"/>
  <c r="P87" i="17"/>
  <c r="O87" i="17"/>
  <c r="N87" i="17"/>
  <c r="M87" i="17"/>
  <c r="L87" i="17"/>
  <c r="Q86" i="17"/>
  <c r="P86" i="17"/>
  <c r="O86" i="17"/>
  <c r="N86" i="17"/>
  <c r="M86" i="17"/>
  <c r="L86" i="17"/>
  <c r="Q85" i="17"/>
  <c r="P85" i="17"/>
  <c r="O85" i="17"/>
  <c r="N85" i="17"/>
  <c r="M85" i="17"/>
  <c r="L85" i="17"/>
  <c r="Q84" i="17"/>
  <c r="P84" i="17"/>
  <c r="O84" i="17"/>
  <c r="N84" i="17"/>
  <c r="M84" i="17"/>
  <c r="L84" i="17"/>
  <c r="Q83" i="17"/>
  <c r="P83" i="17"/>
  <c r="O83" i="17"/>
  <c r="N83" i="17"/>
  <c r="M83" i="17"/>
  <c r="L83" i="17"/>
  <c r="Q82" i="17"/>
  <c r="P82" i="17"/>
  <c r="O82" i="17"/>
  <c r="N82" i="17"/>
  <c r="M82" i="17"/>
  <c r="L82" i="17"/>
  <c r="Q81" i="17"/>
  <c r="P81" i="17"/>
  <c r="O81" i="17"/>
  <c r="N81" i="17"/>
  <c r="M81" i="17"/>
  <c r="L81" i="17"/>
  <c r="Q80" i="17"/>
  <c r="P80" i="17"/>
  <c r="O80" i="17"/>
  <c r="N80" i="17"/>
  <c r="M80" i="17"/>
  <c r="L80" i="17"/>
  <c r="Q79" i="17"/>
  <c r="P79" i="17"/>
  <c r="O79" i="17"/>
  <c r="N79" i="17"/>
  <c r="M79" i="17"/>
  <c r="L79" i="17"/>
  <c r="Q78" i="17"/>
  <c r="P78" i="17"/>
  <c r="O78" i="17"/>
  <c r="N78" i="17"/>
  <c r="M78" i="17"/>
  <c r="L78" i="17"/>
  <c r="Q77" i="17"/>
  <c r="P77" i="17"/>
  <c r="O77" i="17"/>
  <c r="N77" i="17"/>
  <c r="M77" i="17"/>
  <c r="L77" i="17"/>
  <c r="Q76" i="17"/>
  <c r="P76" i="17"/>
  <c r="O76" i="17"/>
  <c r="N76" i="17"/>
  <c r="M76" i="17"/>
  <c r="L76" i="17"/>
  <c r="Q75" i="17"/>
  <c r="P75" i="17"/>
  <c r="O75" i="17"/>
  <c r="N75" i="17"/>
  <c r="M75" i="17"/>
  <c r="L75" i="17"/>
  <c r="Q74" i="17"/>
  <c r="P74" i="17"/>
  <c r="O74" i="17"/>
  <c r="N74" i="17"/>
  <c r="M74" i="17"/>
  <c r="L74" i="17"/>
  <c r="Q73" i="17"/>
  <c r="P73" i="17"/>
  <c r="O73" i="17"/>
  <c r="N73" i="17"/>
  <c r="M73" i="17"/>
  <c r="L73" i="17"/>
  <c r="Q72" i="17"/>
  <c r="P72" i="17"/>
  <c r="O72" i="17"/>
  <c r="N72" i="17"/>
  <c r="M72" i="17"/>
  <c r="L72" i="17"/>
  <c r="Q71" i="17"/>
  <c r="P71" i="17"/>
  <c r="O71" i="17"/>
  <c r="N71" i="17"/>
  <c r="M71" i="17"/>
  <c r="L71" i="17"/>
  <c r="Q70" i="17"/>
  <c r="P70" i="17"/>
  <c r="O70" i="17"/>
  <c r="N70" i="17"/>
  <c r="M70" i="17"/>
  <c r="L70" i="17"/>
  <c r="Q69" i="17"/>
  <c r="P69" i="17"/>
  <c r="O69" i="17"/>
  <c r="N69" i="17"/>
  <c r="M69" i="17"/>
  <c r="L69" i="17"/>
  <c r="Q68" i="17"/>
  <c r="P68" i="17"/>
  <c r="O68" i="17"/>
  <c r="N68" i="17"/>
  <c r="M68" i="17"/>
  <c r="L68" i="17"/>
  <c r="Q67" i="17"/>
  <c r="P67" i="17"/>
  <c r="O67" i="17"/>
  <c r="N67" i="17"/>
  <c r="M67" i="17"/>
  <c r="L67" i="17"/>
  <c r="Q66" i="17"/>
  <c r="P66" i="17"/>
  <c r="O66" i="17"/>
  <c r="N66" i="17"/>
  <c r="M66" i="17"/>
  <c r="L66" i="17"/>
  <c r="Q65" i="17"/>
  <c r="P65" i="17"/>
  <c r="O65" i="17"/>
  <c r="N65" i="17"/>
  <c r="M65" i="17"/>
  <c r="L65" i="17"/>
  <c r="Q64" i="17"/>
  <c r="P64" i="17"/>
  <c r="O64" i="17"/>
  <c r="N64" i="17"/>
  <c r="M64" i="17"/>
  <c r="L64" i="17"/>
  <c r="Q63" i="17"/>
  <c r="P63" i="17"/>
  <c r="O63" i="17"/>
  <c r="N63" i="17"/>
  <c r="M63" i="17"/>
  <c r="L63" i="17"/>
  <c r="Q62" i="17"/>
  <c r="P62" i="17"/>
  <c r="O62" i="17"/>
  <c r="N62" i="17"/>
  <c r="M62" i="17"/>
  <c r="L62" i="17"/>
  <c r="Q61" i="17"/>
  <c r="P61" i="17"/>
  <c r="O61" i="17"/>
  <c r="N61" i="17"/>
  <c r="M61" i="17"/>
  <c r="L61" i="17"/>
  <c r="Q60" i="17"/>
  <c r="P60" i="17"/>
  <c r="O60" i="17"/>
  <c r="N60" i="17"/>
  <c r="M60" i="17"/>
  <c r="L60" i="17"/>
  <c r="Q59" i="17"/>
  <c r="P59" i="17"/>
  <c r="O59" i="17"/>
  <c r="N59" i="17"/>
  <c r="M59" i="17"/>
  <c r="L59" i="17"/>
  <c r="Q58" i="17"/>
  <c r="P58" i="17"/>
  <c r="O58" i="17"/>
  <c r="N58" i="17"/>
  <c r="M58" i="17"/>
  <c r="L58" i="17"/>
  <c r="Q57" i="17"/>
  <c r="P57" i="17"/>
  <c r="O57" i="17"/>
  <c r="N57" i="17"/>
  <c r="M57" i="17"/>
  <c r="L57" i="17"/>
  <c r="Q56" i="17"/>
  <c r="P56" i="17"/>
  <c r="O56" i="17"/>
  <c r="N56" i="17"/>
  <c r="M56" i="17"/>
  <c r="L56" i="17"/>
  <c r="Q55" i="17"/>
  <c r="P55" i="17"/>
  <c r="O55" i="17"/>
  <c r="N55" i="17"/>
  <c r="M55" i="17"/>
  <c r="L55" i="17"/>
  <c r="Q54" i="17"/>
  <c r="P54" i="17"/>
  <c r="O54" i="17"/>
  <c r="N54" i="17"/>
  <c r="M54" i="17"/>
  <c r="L54" i="17"/>
  <c r="Q53" i="17"/>
  <c r="P53" i="17"/>
  <c r="O53" i="17"/>
  <c r="N53" i="17"/>
  <c r="M53" i="17"/>
  <c r="L53" i="17"/>
  <c r="Q52" i="17"/>
  <c r="P52" i="17"/>
  <c r="O52" i="17"/>
  <c r="N52" i="17"/>
  <c r="M52" i="17"/>
  <c r="L52" i="17"/>
  <c r="Q51" i="17"/>
  <c r="P51" i="17"/>
  <c r="O51" i="17"/>
  <c r="N51" i="17"/>
  <c r="M51" i="17"/>
  <c r="L51" i="17"/>
  <c r="Q50" i="17"/>
  <c r="P50" i="17"/>
  <c r="O50" i="17"/>
  <c r="N50" i="17"/>
  <c r="M50" i="17"/>
  <c r="L50" i="17"/>
  <c r="Q49" i="17"/>
  <c r="P49" i="17"/>
  <c r="O49" i="17"/>
  <c r="N49" i="17"/>
  <c r="M49" i="17"/>
  <c r="L49" i="17"/>
  <c r="Q48" i="17"/>
  <c r="P48" i="17"/>
  <c r="O48" i="17"/>
  <c r="N48" i="17"/>
  <c r="M48" i="17"/>
  <c r="L48" i="17"/>
  <c r="Q47" i="17"/>
  <c r="P47" i="17"/>
  <c r="O47" i="17"/>
  <c r="N47" i="17"/>
  <c r="M47" i="17"/>
  <c r="L47" i="17"/>
  <c r="Q46" i="17"/>
  <c r="P46" i="17"/>
  <c r="O46" i="17"/>
  <c r="N46" i="17"/>
  <c r="M46" i="17"/>
  <c r="L46" i="17"/>
  <c r="Q45" i="17"/>
  <c r="P45" i="17"/>
  <c r="O45" i="17"/>
  <c r="N45" i="17"/>
  <c r="M45" i="17"/>
  <c r="L45" i="17"/>
  <c r="Q44" i="17"/>
  <c r="P44" i="17"/>
  <c r="O44" i="17"/>
  <c r="N44" i="17"/>
  <c r="M44" i="17"/>
  <c r="L44" i="17"/>
  <c r="Q43" i="17"/>
  <c r="P43" i="17"/>
  <c r="O43" i="17"/>
  <c r="N43" i="17"/>
  <c r="M43" i="17"/>
  <c r="L43" i="17"/>
  <c r="Q42" i="17"/>
  <c r="P42" i="17"/>
  <c r="O42" i="17"/>
  <c r="N42" i="17"/>
  <c r="M42" i="17"/>
  <c r="L42" i="17"/>
  <c r="Q41" i="17"/>
  <c r="P41" i="17"/>
  <c r="O41" i="17"/>
  <c r="N41" i="17"/>
  <c r="M41" i="17"/>
  <c r="L41" i="17"/>
  <c r="Q40" i="17"/>
  <c r="P40" i="17"/>
  <c r="O40" i="17"/>
  <c r="N40" i="17"/>
  <c r="M40" i="17"/>
  <c r="L40" i="17"/>
  <c r="Q39" i="17"/>
  <c r="P39" i="17"/>
  <c r="O39" i="17"/>
  <c r="N39" i="17"/>
  <c r="M39" i="17"/>
  <c r="L39" i="17"/>
  <c r="Q38" i="17"/>
  <c r="P38" i="17"/>
  <c r="O38" i="17"/>
  <c r="N38" i="17"/>
  <c r="M38" i="17"/>
  <c r="L38" i="17"/>
  <c r="Q37" i="17"/>
  <c r="P37" i="17"/>
  <c r="O37" i="17"/>
  <c r="N37" i="17"/>
  <c r="M37" i="17"/>
  <c r="L37" i="17"/>
  <c r="Q36" i="17"/>
  <c r="P36" i="17"/>
  <c r="O36" i="17"/>
  <c r="N36" i="17"/>
  <c r="M36" i="17"/>
  <c r="L36" i="17"/>
  <c r="Q35" i="17"/>
  <c r="P35" i="17"/>
  <c r="O35" i="17"/>
  <c r="N35" i="17"/>
  <c r="M35" i="17"/>
  <c r="L35" i="17"/>
  <c r="Q34" i="17"/>
  <c r="P34" i="17"/>
  <c r="O34" i="17"/>
  <c r="N34" i="17"/>
  <c r="M34" i="17"/>
  <c r="L34" i="17"/>
  <c r="Q33" i="17"/>
  <c r="P33" i="17"/>
  <c r="O33" i="17"/>
  <c r="N33" i="17"/>
  <c r="M33" i="17"/>
  <c r="L33" i="17"/>
  <c r="Q32" i="17"/>
  <c r="P32" i="17"/>
  <c r="O32" i="17"/>
  <c r="N32" i="17"/>
  <c r="M32" i="17"/>
  <c r="L32" i="17"/>
  <c r="Q31" i="17"/>
  <c r="P31" i="17"/>
  <c r="O31" i="17"/>
  <c r="N31" i="17"/>
  <c r="M31" i="17"/>
  <c r="L31" i="17"/>
  <c r="Q30" i="17"/>
  <c r="P30" i="17"/>
  <c r="O30" i="17"/>
  <c r="N30" i="17"/>
  <c r="M30" i="17"/>
  <c r="L30" i="17"/>
  <c r="Q29" i="17"/>
  <c r="P29" i="17"/>
  <c r="O29" i="17"/>
  <c r="N29" i="17"/>
  <c r="M29" i="17"/>
  <c r="L29" i="17"/>
  <c r="Q28" i="17"/>
  <c r="P28" i="17"/>
  <c r="O28" i="17"/>
  <c r="N28" i="17"/>
  <c r="M28" i="17"/>
  <c r="L28" i="17"/>
  <c r="Q27" i="17"/>
  <c r="P27" i="17"/>
  <c r="O27" i="17"/>
  <c r="N27" i="17"/>
  <c r="M27" i="17"/>
  <c r="L27" i="17"/>
  <c r="Q26" i="17"/>
  <c r="P26" i="17"/>
  <c r="O26" i="17"/>
  <c r="N26" i="17"/>
  <c r="M26" i="17"/>
  <c r="L26" i="17"/>
  <c r="Q25" i="17"/>
  <c r="P25" i="17"/>
  <c r="O25" i="17"/>
  <c r="N25" i="17"/>
  <c r="M25" i="17"/>
  <c r="L25" i="17"/>
  <c r="Q24" i="17"/>
  <c r="P24" i="17"/>
  <c r="O24" i="17"/>
  <c r="N24" i="17"/>
  <c r="M24" i="17"/>
  <c r="L24" i="17"/>
  <c r="Q23" i="17"/>
  <c r="P23" i="17"/>
  <c r="O23" i="17"/>
  <c r="N23" i="17"/>
  <c r="M23" i="17"/>
  <c r="L23" i="17"/>
  <c r="Q22" i="17"/>
  <c r="P22" i="17"/>
  <c r="O22" i="17"/>
  <c r="N22" i="17"/>
  <c r="M22" i="17"/>
  <c r="L22" i="17"/>
  <c r="Q21" i="17"/>
  <c r="P21" i="17"/>
  <c r="O21" i="17"/>
  <c r="N21" i="17"/>
  <c r="M21" i="17"/>
  <c r="L21" i="17"/>
  <c r="Q20" i="17"/>
  <c r="P20" i="17"/>
  <c r="O20" i="17"/>
  <c r="N20" i="17"/>
  <c r="M20" i="17"/>
  <c r="L20" i="17"/>
  <c r="Q19" i="17"/>
  <c r="P19" i="17"/>
  <c r="O19" i="17"/>
  <c r="N19" i="17"/>
  <c r="M19" i="17"/>
  <c r="L19" i="17"/>
  <c r="Q18" i="17"/>
  <c r="P18" i="17"/>
  <c r="O18" i="17"/>
  <c r="N18" i="17"/>
  <c r="M18" i="17"/>
  <c r="L18" i="17"/>
  <c r="Q17" i="17"/>
  <c r="P17" i="17"/>
  <c r="O17" i="17"/>
  <c r="N17" i="17"/>
  <c r="M17" i="17"/>
  <c r="L17" i="17"/>
  <c r="Q16" i="17"/>
  <c r="P16" i="17"/>
  <c r="O16" i="17"/>
  <c r="N16" i="17"/>
  <c r="M16" i="17"/>
  <c r="L16" i="17"/>
  <c r="Q15" i="17"/>
  <c r="P15" i="17"/>
  <c r="O15" i="17"/>
  <c r="N15" i="17"/>
  <c r="M15" i="17"/>
  <c r="L15" i="17"/>
  <c r="Q14" i="17"/>
  <c r="P14" i="17"/>
  <c r="O14" i="17"/>
  <c r="N14" i="17"/>
  <c r="M14" i="17"/>
  <c r="L14" i="17"/>
  <c r="Q13" i="17"/>
  <c r="P13" i="17"/>
  <c r="O13" i="17"/>
  <c r="N13" i="17"/>
  <c r="M13" i="17"/>
  <c r="L13" i="17"/>
  <c r="Q12" i="17"/>
  <c r="P12" i="17"/>
  <c r="O12" i="17"/>
  <c r="N12" i="17"/>
  <c r="M12" i="17"/>
  <c r="L12" i="17"/>
  <c r="Q11" i="17"/>
  <c r="P11" i="17"/>
  <c r="O11" i="17"/>
  <c r="N11" i="17"/>
  <c r="M11" i="17"/>
  <c r="L11" i="17"/>
  <c r="Q10" i="17"/>
  <c r="P10" i="17"/>
  <c r="O10" i="17"/>
  <c r="N10" i="17"/>
  <c r="M10" i="17"/>
  <c r="L10" i="17"/>
  <c r="Q9" i="17"/>
  <c r="P9" i="17"/>
  <c r="O9" i="17"/>
  <c r="N9" i="17"/>
  <c r="M9" i="17"/>
  <c r="L9" i="17"/>
  <c r="Q8" i="17"/>
  <c r="P8" i="17"/>
  <c r="O8" i="17"/>
  <c r="N8" i="17"/>
  <c r="M8" i="17"/>
  <c r="L8" i="17"/>
  <c r="Q7" i="17"/>
  <c r="P7" i="17"/>
  <c r="O7" i="17"/>
  <c r="N7" i="17"/>
  <c r="M7" i="17"/>
  <c r="L7" i="17"/>
  <c r="Q6" i="17"/>
  <c r="P6" i="17"/>
  <c r="O6" i="17"/>
  <c r="N6" i="17"/>
  <c r="M6" i="17"/>
  <c r="L6" i="17"/>
  <c r="Q5" i="17"/>
  <c r="P5" i="17"/>
  <c r="O5" i="17"/>
  <c r="N5" i="17"/>
  <c r="M5" i="17"/>
  <c r="L5" i="17"/>
  <c r="Q4" i="17"/>
  <c r="P4" i="17"/>
  <c r="O4" i="17"/>
  <c r="N4" i="17"/>
  <c r="M4" i="17"/>
  <c r="L4" i="17"/>
  <c r="Q3" i="17"/>
  <c r="P3" i="17"/>
  <c r="O3" i="17"/>
  <c r="N3" i="17"/>
  <c r="N2" i="17" s="1"/>
  <c r="M3" i="17"/>
  <c r="L3" i="17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M3" i="3"/>
  <c r="N3" i="3"/>
  <c r="O3" i="3"/>
  <c r="Q3" i="3"/>
  <c r="P3" i="3"/>
  <c r="L3" i="3"/>
  <c r="O2" i="17" l="1"/>
  <c r="Q2" i="17"/>
  <c r="P2" i="17"/>
  <c r="M2" i="17"/>
  <c r="L2" i="17"/>
  <c r="L2" i="13"/>
  <c r="M2" i="13"/>
  <c r="N2" i="13"/>
  <c r="O2" i="13"/>
  <c r="P2" i="13"/>
  <c r="Q2" i="13"/>
  <c r="L2" i="11"/>
  <c r="M2" i="11"/>
  <c r="N2" i="11"/>
  <c r="O2" i="11"/>
  <c r="P2" i="11"/>
  <c r="Q2" i="11"/>
  <c r="L2" i="10"/>
  <c r="M2" i="10"/>
  <c r="N2" i="10"/>
  <c r="O2" i="10"/>
  <c r="P2" i="10"/>
  <c r="Q2" i="10"/>
  <c r="L2" i="7"/>
  <c r="M2" i="7"/>
  <c r="N2" i="7"/>
  <c r="O2" i="7"/>
  <c r="P2" i="7"/>
  <c r="Q2" i="7"/>
  <c r="L3" i="7" l="1"/>
  <c r="M3" i="7"/>
  <c r="N3" i="7"/>
  <c r="O3" i="7"/>
  <c r="P3" i="7"/>
  <c r="Q3" i="7"/>
  <c r="L3" i="13"/>
  <c r="M3" i="13"/>
  <c r="N3" i="13"/>
  <c r="O3" i="13"/>
  <c r="P3" i="13"/>
  <c r="Q3" i="13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N4" i="14"/>
  <c r="M4" i="14"/>
  <c r="L4" i="14"/>
  <c r="Q3" i="14"/>
  <c r="Q2" i="14" s="1"/>
  <c r="P3" i="14"/>
  <c r="P2" i="14" s="1"/>
  <c r="O3" i="14"/>
  <c r="O2" i="14" s="1"/>
  <c r="N3" i="14"/>
  <c r="N2" i="14" s="1"/>
  <c r="M3" i="14"/>
  <c r="M2" i="14" s="1"/>
  <c r="L3" i="14"/>
  <c r="L2" i="14" s="1"/>
  <c r="Q357" i="13"/>
  <c r="P357" i="13"/>
  <c r="O357" i="13"/>
  <c r="N357" i="13"/>
  <c r="M357" i="13"/>
  <c r="L357" i="13"/>
  <c r="Q356" i="13"/>
  <c r="P356" i="13"/>
  <c r="O356" i="13"/>
  <c r="N356" i="13"/>
  <c r="M356" i="13"/>
  <c r="L356" i="13"/>
  <c r="Q355" i="13"/>
  <c r="P355" i="13"/>
  <c r="O355" i="13"/>
  <c r="N355" i="13"/>
  <c r="M355" i="13"/>
  <c r="L355" i="13"/>
  <c r="Q354" i="13"/>
  <c r="P354" i="13"/>
  <c r="O354" i="13"/>
  <c r="N354" i="13"/>
  <c r="M354" i="13"/>
  <c r="L354" i="13"/>
  <c r="Q353" i="13"/>
  <c r="P353" i="13"/>
  <c r="O353" i="13"/>
  <c r="N353" i="13"/>
  <c r="M353" i="13"/>
  <c r="L353" i="13"/>
  <c r="Q352" i="13"/>
  <c r="P352" i="13"/>
  <c r="O352" i="13"/>
  <c r="N352" i="13"/>
  <c r="M352" i="13"/>
  <c r="L352" i="13"/>
  <c r="Q351" i="13"/>
  <c r="P351" i="13"/>
  <c r="O351" i="13"/>
  <c r="N351" i="13"/>
  <c r="M351" i="13"/>
  <c r="L351" i="13"/>
  <c r="Q350" i="13"/>
  <c r="P350" i="13"/>
  <c r="O350" i="13"/>
  <c r="N350" i="13"/>
  <c r="M350" i="13"/>
  <c r="L350" i="13"/>
  <c r="Q349" i="13"/>
  <c r="P349" i="13"/>
  <c r="O349" i="13"/>
  <c r="N349" i="13"/>
  <c r="M349" i="13"/>
  <c r="L349" i="13"/>
  <c r="Q348" i="13"/>
  <c r="P348" i="13"/>
  <c r="O348" i="13"/>
  <c r="N348" i="13"/>
  <c r="M348" i="13"/>
  <c r="L348" i="13"/>
  <c r="Q347" i="13"/>
  <c r="P347" i="13"/>
  <c r="O347" i="13"/>
  <c r="N347" i="13"/>
  <c r="M347" i="13"/>
  <c r="L347" i="13"/>
  <c r="Q346" i="13"/>
  <c r="P346" i="13"/>
  <c r="O346" i="13"/>
  <c r="N346" i="13"/>
  <c r="M346" i="13"/>
  <c r="L346" i="13"/>
  <c r="Q345" i="13"/>
  <c r="P345" i="13"/>
  <c r="O345" i="13"/>
  <c r="N345" i="13"/>
  <c r="M345" i="13"/>
  <c r="L345" i="13"/>
  <c r="Q344" i="13"/>
  <c r="P344" i="13"/>
  <c r="O344" i="13"/>
  <c r="N344" i="13"/>
  <c r="M344" i="13"/>
  <c r="L344" i="13"/>
  <c r="Q343" i="13"/>
  <c r="P343" i="13"/>
  <c r="O343" i="13"/>
  <c r="N343" i="13"/>
  <c r="M343" i="13"/>
  <c r="L343" i="13"/>
  <c r="Q342" i="13"/>
  <c r="P342" i="13"/>
  <c r="O342" i="13"/>
  <c r="N342" i="13"/>
  <c r="M342" i="13"/>
  <c r="L342" i="13"/>
  <c r="Q341" i="13"/>
  <c r="P341" i="13"/>
  <c r="O341" i="13"/>
  <c r="N341" i="13"/>
  <c r="M341" i="13"/>
  <c r="L341" i="13"/>
  <c r="Q340" i="13"/>
  <c r="P340" i="13"/>
  <c r="O340" i="13"/>
  <c r="N340" i="13"/>
  <c r="M340" i="13"/>
  <c r="L340" i="13"/>
  <c r="Q339" i="13"/>
  <c r="P339" i="13"/>
  <c r="O339" i="13"/>
  <c r="N339" i="13"/>
  <c r="M339" i="13"/>
  <c r="L339" i="13"/>
  <c r="Q338" i="13"/>
  <c r="P338" i="13"/>
  <c r="O338" i="13"/>
  <c r="N338" i="13"/>
  <c r="M338" i="13"/>
  <c r="L338" i="13"/>
  <c r="Q337" i="13"/>
  <c r="P337" i="13"/>
  <c r="O337" i="13"/>
  <c r="N337" i="13"/>
  <c r="M337" i="13"/>
  <c r="L337" i="13"/>
  <c r="Q336" i="13"/>
  <c r="P336" i="13"/>
  <c r="O336" i="13"/>
  <c r="N336" i="13"/>
  <c r="M336" i="13"/>
  <c r="L336" i="13"/>
  <c r="Q335" i="13"/>
  <c r="P335" i="13"/>
  <c r="O335" i="13"/>
  <c r="N335" i="13"/>
  <c r="M335" i="13"/>
  <c r="L335" i="13"/>
  <c r="Q334" i="13"/>
  <c r="P334" i="13"/>
  <c r="O334" i="13"/>
  <c r="N334" i="13"/>
  <c r="M334" i="13"/>
  <c r="L334" i="13"/>
  <c r="Q333" i="13"/>
  <c r="P333" i="13"/>
  <c r="O333" i="13"/>
  <c r="N333" i="13"/>
  <c r="M333" i="13"/>
  <c r="L333" i="13"/>
  <c r="Q332" i="13"/>
  <c r="P332" i="13"/>
  <c r="O332" i="13"/>
  <c r="N332" i="13"/>
  <c r="M332" i="13"/>
  <c r="L332" i="13"/>
  <c r="Q331" i="13"/>
  <c r="P331" i="13"/>
  <c r="O331" i="13"/>
  <c r="N331" i="13"/>
  <c r="M331" i="13"/>
  <c r="L331" i="13"/>
  <c r="Q330" i="13"/>
  <c r="P330" i="13"/>
  <c r="O330" i="13"/>
  <c r="N330" i="13"/>
  <c r="M330" i="13"/>
  <c r="L330" i="13"/>
  <c r="Q329" i="13"/>
  <c r="P329" i="13"/>
  <c r="O329" i="13"/>
  <c r="N329" i="13"/>
  <c r="M329" i="13"/>
  <c r="L329" i="13"/>
  <c r="Q328" i="13"/>
  <c r="P328" i="13"/>
  <c r="O328" i="13"/>
  <c r="N328" i="13"/>
  <c r="M328" i="13"/>
  <c r="L328" i="13"/>
  <c r="Q327" i="13"/>
  <c r="P327" i="13"/>
  <c r="O327" i="13"/>
  <c r="N327" i="13"/>
  <c r="M327" i="13"/>
  <c r="L327" i="13"/>
  <c r="Q326" i="13"/>
  <c r="P326" i="13"/>
  <c r="O326" i="13"/>
  <c r="N326" i="13"/>
  <c r="M326" i="13"/>
  <c r="L326" i="13"/>
  <c r="Q325" i="13"/>
  <c r="P325" i="13"/>
  <c r="O325" i="13"/>
  <c r="N325" i="13"/>
  <c r="M325" i="13"/>
  <c r="L325" i="13"/>
  <c r="Q324" i="13"/>
  <c r="P324" i="13"/>
  <c r="O324" i="13"/>
  <c r="N324" i="13"/>
  <c r="M324" i="13"/>
  <c r="L324" i="13"/>
  <c r="Q323" i="13"/>
  <c r="P323" i="13"/>
  <c r="O323" i="13"/>
  <c r="N323" i="13"/>
  <c r="M323" i="13"/>
  <c r="L323" i="13"/>
  <c r="Q322" i="13"/>
  <c r="P322" i="13"/>
  <c r="O322" i="13"/>
  <c r="N322" i="13"/>
  <c r="M322" i="13"/>
  <c r="L322" i="13"/>
  <c r="Q321" i="13"/>
  <c r="P321" i="13"/>
  <c r="O321" i="13"/>
  <c r="N321" i="13"/>
  <c r="M321" i="13"/>
  <c r="L321" i="13"/>
  <c r="Q320" i="13"/>
  <c r="P320" i="13"/>
  <c r="O320" i="13"/>
  <c r="N320" i="13"/>
  <c r="M320" i="13"/>
  <c r="L320" i="13"/>
  <c r="Q319" i="13"/>
  <c r="P319" i="13"/>
  <c r="O319" i="13"/>
  <c r="N319" i="13"/>
  <c r="M319" i="13"/>
  <c r="L319" i="13"/>
  <c r="Q318" i="13"/>
  <c r="P318" i="13"/>
  <c r="O318" i="13"/>
  <c r="N318" i="13"/>
  <c r="M318" i="13"/>
  <c r="L318" i="13"/>
  <c r="Q317" i="13"/>
  <c r="P317" i="13"/>
  <c r="O317" i="13"/>
  <c r="N317" i="13"/>
  <c r="M317" i="13"/>
  <c r="L317" i="13"/>
  <c r="Q316" i="13"/>
  <c r="P316" i="13"/>
  <c r="O316" i="13"/>
  <c r="N316" i="13"/>
  <c r="M316" i="13"/>
  <c r="L316" i="13"/>
  <c r="Q315" i="13"/>
  <c r="P315" i="13"/>
  <c r="O315" i="13"/>
  <c r="N315" i="13"/>
  <c r="M315" i="13"/>
  <c r="L315" i="13"/>
  <c r="Q314" i="13"/>
  <c r="P314" i="13"/>
  <c r="O314" i="13"/>
  <c r="N314" i="13"/>
  <c r="M314" i="13"/>
  <c r="L314" i="13"/>
  <c r="Q313" i="13"/>
  <c r="P313" i="13"/>
  <c r="O313" i="13"/>
  <c r="N313" i="13"/>
  <c r="M313" i="13"/>
  <c r="L313" i="13"/>
  <c r="Q312" i="13"/>
  <c r="P312" i="13"/>
  <c r="O312" i="13"/>
  <c r="N312" i="13"/>
  <c r="M312" i="13"/>
  <c r="L312" i="13"/>
  <c r="Q311" i="13"/>
  <c r="P311" i="13"/>
  <c r="O311" i="13"/>
  <c r="N311" i="13"/>
  <c r="M311" i="13"/>
  <c r="L311" i="13"/>
  <c r="Q310" i="13"/>
  <c r="P310" i="13"/>
  <c r="O310" i="13"/>
  <c r="N310" i="13"/>
  <c r="M310" i="13"/>
  <c r="L310" i="13"/>
  <c r="Q309" i="13"/>
  <c r="P309" i="13"/>
  <c r="O309" i="13"/>
  <c r="N309" i="13"/>
  <c r="M309" i="13"/>
  <c r="L309" i="13"/>
  <c r="Q308" i="13"/>
  <c r="P308" i="13"/>
  <c r="O308" i="13"/>
  <c r="N308" i="13"/>
  <c r="M308" i="13"/>
  <c r="L308" i="13"/>
  <c r="Q307" i="13"/>
  <c r="P307" i="13"/>
  <c r="O307" i="13"/>
  <c r="N307" i="13"/>
  <c r="M307" i="13"/>
  <c r="L307" i="13"/>
  <c r="Q306" i="13"/>
  <c r="P306" i="13"/>
  <c r="O306" i="13"/>
  <c r="N306" i="13"/>
  <c r="M306" i="13"/>
  <c r="L306" i="13"/>
  <c r="Q305" i="13"/>
  <c r="P305" i="13"/>
  <c r="O305" i="13"/>
  <c r="N305" i="13"/>
  <c r="M305" i="13"/>
  <c r="L305" i="13"/>
  <c r="Q304" i="13"/>
  <c r="P304" i="13"/>
  <c r="O304" i="13"/>
  <c r="N304" i="13"/>
  <c r="M304" i="13"/>
  <c r="L304" i="13"/>
  <c r="Q303" i="13"/>
  <c r="P303" i="13"/>
  <c r="O303" i="13"/>
  <c r="N303" i="13"/>
  <c r="M303" i="13"/>
  <c r="L303" i="13"/>
  <c r="Q302" i="13"/>
  <c r="P302" i="13"/>
  <c r="O302" i="13"/>
  <c r="N302" i="13"/>
  <c r="M302" i="13"/>
  <c r="L302" i="13"/>
  <c r="Q301" i="13"/>
  <c r="P301" i="13"/>
  <c r="O301" i="13"/>
  <c r="N301" i="13"/>
  <c r="M301" i="13"/>
  <c r="L301" i="13"/>
  <c r="Q300" i="13"/>
  <c r="P300" i="13"/>
  <c r="O300" i="13"/>
  <c r="N300" i="13"/>
  <c r="M300" i="13"/>
  <c r="L300" i="13"/>
  <c r="Q299" i="13"/>
  <c r="P299" i="13"/>
  <c r="O299" i="13"/>
  <c r="N299" i="13"/>
  <c r="M299" i="13"/>
  <c r="L299" i="13"/>
  <c r="Q298" i="13"/>
  <c r="P298" i="13"/>
  <c r="O298" i="13"/>
  <c r="N298" i="13"/>
  <c r="M298" i="13"/>
  <c r="L298" i="13"/>
  <c r="Q297" i="13"/>
  <c r="P297" i="13"/>
  <c r="O297" i="13"/>
  <c r="N297" i="13"/>
  <c r="M297" i="13"/>
  <c r="L297" i="13"/>
  <c r="Q296" i="13"/>
  <c r="P296" i="13"/>
  <c r="O296" i="13"/>
  <c r="N296" i="13"/>
  <c r="M296" i="13"/>
  <c r="L296" i="13"/>
  <c r="Q295" i="13"/>
  <c r="P295" i="13"/>
  <c r="O295" i="13"/>
  <c r="N295" i="13"/>
  <c r="M295" i="13"/>
  <c r="L295" i="13"/>
  <c r="Q294" i="13"/>
  <c r="P294" i="13"/>
  <c r="O294" i="13"/>
  <c r="N294" i="13"/>
  <c r="M294" i="13"/>
  <c r="L294" i="13"/>
  <c r="Q293" i="13"/>
  <c r="P293" i="13"/>
  <c r="O293" i="13"/>
  <c r="N293" i="13"/>
  <c r="M293" i="13"/>
  <c r="L293" i="13"/>
  <c r="Q292" i="13"/>
  <c r="P292" i="13"/>
  <c r="O292" i="13"/>
  <c r="N292" i="13"/>
  <c r="M292" i="13"/>
  <c r="L292" i="13"/>
  <c r="Q291" i="13"/>
  <c r="P291" i="13"/>
  <c r="O291" i="13"/>
  <c r="N291" i="13"/>
  <c r="M291" i="13"/>
  <c r="L291" i="13"/>
  <c r="Q290" i="13"/>
  <c r="P290" i="13"/>
  <c r="O290" i="13"/>
  <c r="N290" i="13"/>
  <c r="M290" i="13"/>
  <c r="L290" i="13"/>
  <c r="Q289" i="13"/>
  <c r="P289" i="13"/>
  <c r="O289" i="13"/>
  <c r="N289" i="13"/>
  <c r="M289" i="13"/>
  <c r="L289" i="13"/>
  <c r="Q288" i="13"/>
  <c r="P288" i="13"/>
  <c r="O288" i="13"/>
  <c r="N288" i="13"/>
  <c r="M288" i="13"/>
  <c r="L288" i="13"/>
  <c r="Q287" i="13"/>
  <c r="P287" i="13"/>
  <c r="O287" i="13"/>
  <c r="N287" i="13"/>
  <c r="M287" i="13"/>
  <c r="L287" i="13"/>
  <c r="Q286" i="13"/>
  <c r="P286" i="13"/>
  <c r="O286" i="13"/>
  <c r="N286" i="13"/>
  <c r="M286" i="13"/>
  <c r="L286" i="13"/>
  <c r="Q285" i="13"/>
  <c r="P285" i="13"/>
  <c r="O285" i="13"/>
  <c r="N285" i="13"/>
  <c r="M285" i="13"/>
  <c r="L285" i="13"/>
  <c r="Q284" i="13"/>
  <c r="P284" i="13"/>
  <c r="O284" i="13"/>
  <c r="N284" i="13"/>
  <c r="M284" i="13"/>
  <c r="L284" i="13"/>
  <c r="Q283" i="13"/>
  <c r="P283" i="13"/>
  <c r="O283" i="13"/>
  <c r="N283" i="13"/>
  <c r="M283" i="13"/>
  <c r="L283" i="13"/>
  <c r="Q282" i="13"/>
  <c r="P282" i="13"/>
  <c r="O282" i="13"/>
  <c r="N282" i="13"/>
  <c r="M282" i="13"/>
  <c r="L282" i="13"/>
  <c r="Q281" i="13"/>
  <c r="P281" i="13"/>
  <c r="O281" i="13"/>
  <c r="N281" i="13"/>
  <c r="M281" i="13"/>
  <c r="L281" i="13"/>
  <c r="Q280" i="13"/>
  <c r="P280" i="13"/>
  <c r="O280" i="13"/>
  <c r="N280" i="13"/>
  <c r="M280" i="13"/>
  <c r="L280" i="13"/>
  <c r="Q279" i="13"/>
  <c r="P279" i="13"/>
  <c r="O279" i="13"/>
  <c r="N279" i="13"/>
  <c r="M279" i="13"/>
  <c r="L279" i="13"/>
  <c r="Q278" i="13"/>
  <c r="P278" i="13"/>
  <c r="O278" i="13"/>
  <c r="N278" i="13"/>
  <c r="M278" i="13"/>
  <c r="L278" i="13"/>
  <c r="Q277" i="13"/>
  <c r="P277" i="13"/>
  <c r="O277" i="13"/>
  <c r="N277" i="13"/>
  <c r="M277" i="13"/>
  <c r="L277" i="13"/>
  <c r="Q276" i="13"/>
  <c r="P276" i="13"/>
  <c r="O276" i="13"/>
  <c r="N276" i="13"/>
  <c r="M276" i="13"/>
  <c r="L276" i="13"/>
  <c r="Q275" i="13"/>
  <c r="P275" i="13"/>
  <c r="O275" i="13"/>
  <c r="N275" i="13"/>
  <c r="M275" i="13"/>
  <c r="L275" i="13"/>
  <c r="Q274" i="13"/>
  <c r="P274" i="13"/>
  <c r="O274" i="13"/>
  <c r="N274" i="13"/>
  <c r="M274" i="13"/>
  <c r="L274" i="13"/>
  <c r="Q273" i="13"/>
  <c r="P273" i="13"/>
  <c r="O273" i="13"/>
  <c r="N273" i="13"/>
  <c r="M273" i="13"/>
  <c r="L273" i="13"/>
  <c r="Q272" i="13"/>
  <c r="P272" i="13"/>
  <c r="O272" i="13"/>
  <c r="N272" i="13"/>
  <c r="M272" i="13"/>
  <c r="L272" i="13"/>
  <c r="Q271" i="13"/>
  <c r="P271" i="13"/>
  <c r="O271" i="13"/>
  <c r="N271" i="13"/>
  <c r="M271" i="13"/>
  <c r="L271" i="13"/>
  <c r="Q270" i="13"/>
  <c r="P270" i="13"/>
  <c r="O270" i="13"/>
  <c r="N270" i="13"/>
  <c r="M270" i="13"/>
  <c r="L270" i="13"/>
  <c r="Q269" i="13"/>
  <c r="P269" i="13"/>
  <c r="O269" i="13"/>
  <c r="N269" i="13"/>
  <c r="M269" i="13"/>
  <c r="L269" i="13"/>
  <c r="Q268" i="13"/>
  <c r="P268" i="13"/>
  <c r="O268" i="13"/>
  <c r="N268" i="13"/>
  <c r="M268" i="13"/>
  <c r="L268" i="13"/>
  <c r="Q267" i="13"/>
  <c r="P267" i="13"/>
  <c r="O267" i="13"/>
  <c r="N267" i="13"/>
  <c r="M267" i="13"/>
  <c r="L267" i="13"/>
  <c r="Q266" i="13"/>
  <c r="P266" i="13"/>
  <c r="O266" i="13"/>
  <c r="N266" i="13"/>
  <c r="M266" i="13"/>
  <c r="L266" i="13"/>
  <c r="Q265" i="13"/>
  <c r="P265" i="13"/>
  <c r="O265" i="13"/>
  <c r="N265" i="13"/>
  <c r="M265" i="13"/>
  <c r="L265" i="13"/>
  <c r="Q264" i="13"/>
  <c r="P264" i="13"/>
  <c r="O264" i="13"/>
  <c r="N264" i="13"/>
  <c r="M264" i="13"/>
  <c r="L264" i="13"/>
  <c r="Q263" i="13"/>
  <c r="P263" i="13"/>
  <c r="O263" i="13"/>
  <c r="N263" i="13"/>
  <c r="M263" i="13"/>
  <c r="L263" i="13"/>
  <c r="Q262" i="13"/>
  <c r="P262" i="13"/>
  <c r="O262" i="13"/>
  <c r="N262" i="13"/>
  <c r="M262" i="13"/>
  <c r="L262" i="13"/>
  <c r="Q261" i="13"/>
  <c r="P261" i="13"/>
  <c r="O261" i="13"/>
  <c r="N261" i="13"/>
  <c r="M261" i="13"/>
  <c r="L261" i="13"/>
  <c r="Q260" i="13"/>
  <c r="P260" i="13"/>
  <c r="O260" i="13"/>
  <c r="N260" i="13"/>
  <c r="M260" i="13"/>
  <c r="L260" i="13"/>
  <c r="Q259" i="13"/>
  <c r="P259" i="13"/>
  <c r="O259" i="13"/>
  <c r="N259" i="13"/>
  <c r="M259" i="13"/>
  <c r="L259" i="13"/>
  <c r="Q258" i="13"/>
  <c r="P258" i="13"/>
  <c r="O258" i="13"/>
  <c r="N258" i="13"/>
  <c r="M258" i="13"/>
  <c r="L258" i="13"/>
  <c r="Q257" i="13"/>
  <c r="P257" i="13"/>
  <c r="O257" i="13"/>
  <c r="N257" i="13"/>
  <c r="M257" i="13"/>
  <c r="L257" i="13"/>
  <c r="Q256" i="13"/>
  <c r="P256" i="13"/>
  <c r="O256" i="13"/>
  <c r="N256" i="13"/>
  <c r="M256" i="13"/>
  <c r="L256" i="13"/>
  <c r="Q255" i="13"/>
  <c r="P255" i="13"/>
  <c r="O255" i="13"/>
  <c r="N255" i="13"/>
  <c r="M255" i="13"/>
  <c r="L255" i="13"/>
  <c r="Q254" i="13"/>
  <c r="P254" i="13"/>
  <c r="O254" i="13"/>
  <c r="N254" i="13"/>
  <c r="M254" i="13"/>
  <c r="L254" i="13"/>
  <c r="Q253" i="13"/>
  <c r="P253" i="13"/>
  <c r="O253" i="13"/>
  <c r="N253" i="13"/>
  <c r="M253" i="13"/>
  <c r="L253" i="13"/>
  <c r="Q252" i="13"/>
  <c r="P252" i="13"/>
  <c r="O252" i="13"/>
  <c r="N252" i="13"/>
  <c r="M252" i="13"/>
  <c r="L252" i="13"/>
  <c r="Q251" i="13"/>
  <c r="P251" i="13"/>
  <c r="O251" i="13"/>
  <c r="N251" i="13"/>
  <c r="M251" i="13"/>
  <c r="L251" i="13"/>
  <c r="Q250" i="13"/>
  <c r="P250" i="13"/>
  <c r="O250" i="13"/>
  <c r="N250" i="13"/>
  <c r="M250" i="13"/>
  <c r="L250" i="13"/>
  <c r="Q249" i="13"/>
  <c r="P249" i="13"/>
  <c r="O249" i="13"/>
  <c r="N249" i="13"/>
  <c r="M249" i="13"/>
  <c r="L249" i="13"/>
  <c r="Q248" i="13"/>
  <c r="P248" i="13"/>
  <c r="O248" i="13"/>
  <c r="N248" i="13"/>
  <c r="M248" i="13"/>
  <c r="L248" i="13"/>
  <c r="Q247" i="13"/>
  <c r="P247" i="13"/>
  <c r="O247" i="13"/>
  <c r="N247" i="13"/>
  <c r="M247" i="13"/>
  <c r="L247" i="13"/>
  <c r="Q246" i="13"/>
  <c r="P246" i="13"/>
  <c r="O246" i="13"/>
  <c r="N246" i="13"/>
  <c r="M246" i="13"/>
  <c r="L246" i="13"/>
  <c r="Q245" i="13"/>
  <c r="P245" i="13"/>
  <c r="O245" i="13"/>
  <c r="N245" i="13"/>
  <c r="M245" i="13"/>
  <c r="L245" i="13"/>
  <c r="Q244" i="13"/>
  <c r="P244" i="13"/>
  <c r="O244" i="13"/>
  <c r="N244" i="13"/>
  <c r="M244" i="13"/>
  <c r="L244" i="13"/>
  <c r="Q243" i="13"/>
  <c r="P243" i="13"/>
  <c r="O243" i="13"/>
  <c r="N243" i="13"/>
  <c r="M243" i="13"/>
  <c r="L243" i="13"/>
  <c r="Q242" i="13"/>
  <c r="P242" i="13"/>
  <c r="O242" i="13"/>
  <c r="N242" i="13"/>
  <c r="M242" i="13"/>
  <c r="L242" i="13"/>
  <c r="Q241" i="13"/>
  <c r="P241" i="13"/>
  <c r="O241" i="13"/>
  <c r="N241" i="13"/>
  <c r="M241" i="13"/>
  <c r="L241" i="13"/>
  <c r="Q240" i="13"/>
  <c r="P240" i="13"/>
  <c r="O240" i="13"/>
  <c r="N240" i="13"/>
  <c r="M240" i="13"/>
  <c r="L240" i="13"/>
  <c r="Q239" i="13"/>
  <c r="P239" i="13"/>
  <c r="O239" i="13"/>
  <c r="N239" i="13"/>
  <c r="M239" i="13"/>
  <c r="L239" i="13"/>
  <c r="Q238" i="13"/>
  <c r="P238" i="13"/>
  <c r="O238" i="13"/>
  <c r="N238" i="13"/>
  <c r="M238" i="13"/>
  <c r="L238" i="13"/>
  <c r="Q237" i="13"/>
  <c r="P237" i="13"/>
  <c r="O237" i="13"/>
  <c r="N237" i="13"/>
  <c r="M237" i="13"/>
  <c r="L237" i="13"/>
  <c r="Q236" i="13"/>
  <c r="P236" i="13"/>
  <c r="O236" i="13"/>
  <c r="N236" i="13"/>
  <c r="M236" i="13"/>
  <c r="L236" i="13"/>
  <c r="Q235" i="13"/>
  <c r="P235" i="13"/>
  <c r="O235" i="13"/>
  <c r="N235" i="13"/>
  <c r="M235" i="13"/>
  <c r="L235" i="13"/>
  <c r="Q234" i="13"/>
  <c r="P234" i="13"/>
  <c r="O234" i="13"/>
  <c r="N234" i="13"/>
  <c r="M234" i="13"/>
  <c r="L234" i="13"/>
  <c r="Q233" i="13"/>
  <c r="P233" i="13"/>
  <c r="O233" i="13"/>
  <c r="N233" i="13"/>
  <c r="M233" i="13"/>
  <c r="L233" i="13"/>
  <c r="Q232" i="13"/>
  <c r="P232" i="13"/>
  <c r="O232" i="13"/>
  <c r="N232" i="13"/>
  <c r="M232" i="13"/>
  <c r="L232" i="13"/>
  <c r="Q231" i="13"/>
  <c r="P231" i="13"/>
  <c r="O231" i="13"/>
  <c r="N231" i="13"/>
  <c r="M231" i="13"/>
  <c r="L231" i="13"/>
  <c r="Q230" i="13"/>
  <c r="P230" i="13"/>
  <c r="O230" i="13"/>
  <c r="N230" i="13"/>
  <c r="M230" i="13"/>
  <c r="L230" i="13"/>
  <c r="Q229" i="13"/>
  <c r="P229" i="13"/>
  <c r="O229" i="13"/>
  <c r="N229" i="13"/>
  <c r="M229" i="13"/>
  <c r="L229" i="13"/>
  <c r="Q228" i="13"/>
  <c r="P228" i="13"/>
  <c r="O228" i="13"/>
  <c r="N228" i="13"/>
  <c r="M228" i="13"/>
  <c r="L228" i="13"/>
  <c r="Q227" i="13"/>
  <c r="P227" i="13"/>
  <c r="O227" i="13"/>
  <c r="N227" i="13"/>
  <c r="M227" i="13"/>
  <c r="L227" i="13"/>
  <c r="Q226" i="13"/>
  <c r="P226" i="13"/>
  <c r="O226" i="13"/>
  <c r="N226" i="13"/>
  <c r="M226" i="13"/>
  <c r="L226" i="13"/>
  <c r="Q225" i="13"/>
  <c r="P225" i="13"/>
  <c r="O225" i="13"/>
  <c r="N225" i="13"/>
  <c r="M225" i="13"/>
  <c r="L225" i="13"/>
  <c r="Q224" i="13"/>
  <c r="P224" i="13"/>
  <c r="O224" i="13"/>
  <c r="N224" i="13"/>
  <c r="M224" i="13"/>
  <c r="L224" i="13"/>
  <c r="Q223" i="13"/>
  <c r="P223" i="13"/>
  <c r="O223" i="13"/>
  <c r="N223" i="13"/>
  <c r="M223" i="13"/>
  <c r="L223" i="13"/>
  <c r="Q222" i="13"/>
  <c r="P222" i="13"/>
  <c r="O222" i="13"/>
  <c r="N222" i="13"/>
  <c r="M222" i="13"/>
  <c r="L222" i="13"/>
  <c r="Q221" i="13"/>
  <c r="P221" i="13"/>
  <c r="O221" i="13"/>
  <c r="N221" i="13"/>
  <c r="M221" i="13"/>
  <c r="L221" i="13"/>
  <c r="Q220" i="13"/>
  <c r="P220" i="13"/>
  <c r="O220" i="13"/>
  <c r="N220" i="13"/>
  <c r="M220" i="13"/>
  <c r="L220" i="13"/>
  <c r="Q219" i="13"/>
  <c r="P219" i="13"/>
  <c r="O219" i="13"/>
  <c r="N219" i="13"/>
  <c r="M219" i="13"/>
  <c r="L219" i="13"/>
  <c r="Q218" i="13"/>
  <c r="P218" i="13"/>
  <c r="O218" i="13"/>
  <c r="N218" i="13"/>
  <c r="M218" i="13"/>
  <c r="L218" i="13"/>
  <c r="Q217" i="13"/>
  <c r="P217" i="13"/>
  <c r="O217" i="13"/>
  <c r="N217" i="13"/>
  <c r="M217" i="13"/>
  <c r="L217" i="13"/>
  <c r="Q216" i="13"/>
  <c r="P216" i="13"/>
  <c r="O216" i="13"/>
  <c r="N216" i="13"/>
  <c r="M216" i="13"/>
  <c r="L216" i="13"/>
  <c r="Q215" i="13"/>
  <c r="P215" i="13"/>
  <c r="O215" i="13"/>
  <c r="N215" i="13"/>
  <c r="M215" i="13"/>
  <c r="L215" i="13"/>
  <c r="Q214" i="13"/>
  <c r="P214" i="13"/>
  <c r="O214" i="13"/>
  <c r="N214" i="13"/>
  <c r="M214" i="13"/>
  <c r="L214" i="13"/>
  <c r="Q213" i="13"/>
  <c r="P213" i="13"/>
  <c r="O213" i="13"/>
  <c r="N213" i="13"/>
  <c r="M213" i="13"/>
  <c r="L213" i="13"/>
  <c r="Q212" i="13"/>
  <c r="P212" i="13"/>
  <c r="O212" i="13"/>
  <c r="N212" i="13"/>
  <c r="M212" i="13"/>
  <c r="L212" i="13"/>
  <c r="Q211" i="13"/>
  <c r="P211" i="13"/>
  <c r="O211" i="13"/>
  <c r="N211" i="13"/>
  <c r="M211" i="13"/>
  <c r="L211" i="13"/>
  <c r="Q210" i="13"/>
  <c r="P210" i="13"/>
  <c r="O210" i="13"/>
  <c r="N210" i="13"/>
  <c r="M210" i="13"/>
  <c r="L210" i="13"/>
  <c r="Q209" i="13"/>
  <c r="P209" i="13"/>
  <c r="O209" i="13"/>
  <c r="N209" i="13"/>
  <c r="M209" i="13"/>
  <c r="L209" i="13"/>
  <c r="Q208" i="13"/>
  <c r="P208" i="13"/>
  <c r="O208" i="13"/>
  <c r="N208" i="13"/>
  <c r="M208" i="13"/>
  <c r="L208" i="13"/>
  <c r="Q207" i="13"/>
  <c r="P207" i="13"/>
  <c r="O207" i="13"/>
  <c r="N207" i="13"/>
  <c r="M207" i="13"/>
  <c r="L207" i="13"/>
  <c r="Q206" i="13"/>
  <c r="P206" i="13"/>
  <c r="O206" i="13"/>
  <c r="N206" i="13"/>
  <c r="M206" i="13"/>
  <c r="L206" i="13"/>
  <c r="Q205" i="13"/>
  <c r="P205" i="13"/>
  <c r="O205" i="13"/>
  <c r="N205" i="13"/>
  <c r="M205" i="13"/>
  <c r="L205" i="13"/>
  <c r="Q204" i="13"/>
  <c r="P204" i="13"/>
  <c r="O204" i="13"/>
  <c r="N204" i="13"/>
  <c r="M204" i="13"/>
  <c r="L204" i="13"/>
  <c r="Q203" i="13"/>
  <c r="P203" i="13"/>
  <c r="O203" i="13"/>
  <c r="N203" i="13"/>
  <c r="M203" i="13"/>
  <c r="L203" i="13"/>
  <c r="Q202" i="13"/>
  <c r="P202" i="13"/>
  <c r="O202" i="13"/>
  <c r="N202" i="13"/>
  <c r="M202" i="13"/>
  <c r="L202" i="13"/>
  <c r="Q201" i="13"/>
  <c r="P201" i="13"/>
  <c r="O201" i="13"/>
  <c r="N201" i="13"/>
  <c r="M201" i="13"/>
  <c r="L201" i="13"/>
  <c r="Q200" i="13"/>
  <c r="P200" i="13"/>
  <c r="O200" i="13"/>
  <c r="N200" i="13"/>
  <c r="M200" i="13"/>
  <c r="L200" i="13"/>
  <c r="Q199" i="13"/>
  <c r="P199" i="13"/>
  <c r="O199" i="13"/>
  <c r="N199" i="13"/>
  <c r="M199" i="13"/>
  <c r="L199" i="13"/>
  <c r="Q198" i="13"/>
  <c r="P198" i="13"/>
  <c r="O198" i="13"/>
  <c r="N198" i="13"/>
  <c r="M198" i="13"/>
  <c r="L198" i="13"/>
  <c r="Q197" i="13"/>
  <c r="P197" i="13"/>
  <c r="O197" i="13"/>
  <c r="N197" i="13"/>
  <c r="M197" i="13"/>
  <c r="L197" i="13"/>
  <c r="Q196" i="13"/>
  <c r="P196" i="13"/>
  <c r="O196" i="13"/>
  <c r="N196" i="13"/>
  <c r="M196" i="13"/>
  <c r="L196" i="13"/>
  <c r="Q195" i="13"/>
  <c r="P195" i="13"/>
  <c r="O195" i="13"/>
  <c r="N195" i="13"/>
  <c r="M195" i="13"/>
  <c r="L195" i="13"/>
  <c r="Q194" i="13"/>
  <c r="P194" i="13"/>
  <c r="O194" i="13"/>
  <c r="N194" i="13"/>
  <c r="M194" i="13"/>
  <c r="L194" i="13"/>
  <c r="Q193" i="13"/>
  <c r="P193" i="13"/>
  <c r="O193" i="13"/>
  <c r="N193" i="13"/>
  <c r="M193" i="13"/>
  <c r="L193" i="13"/>
  <c r="Q192" i="13"/>
  <c r="P192" i="13"/>
  <c r="O192" i="13"/>
  <c r="N192" i="13"/>
  <c r="M192" i="13"/>
  <c r="L192" i="13"/>
  <c r="Q191" i="13"/>
  <c r="P191" i="13"/>
  <c r="O191" i="13"/>
  <c r="N191" i="13"/>
  <c r="M191" i="13"/>
  <c r="L191" i="13"/>
  <c r="Q190" i="13"/>
  <c r="P190" i="13"/>
  <c r="O190" i="13"/>
  <c r="N190" i="13"/>
  <c r="M190" i="13"/>
  <c r="L190" i="13"/>
  <c r="Q189" i="13"/>
  <c r="P189" i="13"/>
  <c r="O189" i="13"/>
  <c r="N189" i="13"/>
  <c r="M189" i="13"/>
  <c r="L189" i="13"/>
  <c r="Q188" i="13"/>
  <c r="P188" i="13"/>
  <c r="O188" i="13"/>
  <c r="N188" i="13"/>
  <c r="M188" i="13"/>
  <c r="L188" i="13"/>
  <c r="Q187" i="13"/>
  <c r="P187" i="13"/>
  <c r="O187" i="13"/>
  <c r="N187" i="13"/>
  <c r="M187" i="13"/>
  <c r="L187" i="13"/>
  <c r="Q186" i="13"/>
  <c r="P186" i="13"/>
  <c r="O186" i="13"/>
  <c r="N186" i="13"/>
  <c r="M186" i="13"/>
  <c r="L186" i="13"/>
  <c r="Q185" i="13"/>
  <c r="P185" i="13"/>
  <c r="O185" i="13"/>
  <c r="N185" i="13"/>
  <c r="M185" i="13"/>
  <c r="L185" i="13"/>
  <c r="Q184" i="13"/>
  <c r="P184" i="13"/>
  <c r="O184" i="13"/>
  <c r="N184" i="13"/>
  <c r="M184" i="13"/>
  <c r="L184" i="13"/>
  <c r="Q183" i="13"/>
  <c r="P183" i="13"/>
  <c r="O183" i="13"/>
  <c r="N183" i="13"/>
  <c r="M183" i="13"/>
  <c r="L183" i="13"/>
  <c r="Q182" i="13"/>
  <c r="P182" i="13"/>
  <c r="O182" i="13"/>
  <c r="N182" i="13"/>
  <c r="M182" i="13"/>
  <c r="L182" i="13"/>
  <c r="Q181" i="13"/>
  <c r="P181" i="13"/>
  <c r="O181" i="13"/>
  <c r="N181" i="13"/>
  <c r="M181" i="13"/>
  <c r="L181" i="13"/>
  <c r="Q180" i="13"/>
  <c r="P180" i="13"/>
  <c r="O180" i="13"/>
  <c r="N180" i="13"/>
  <c r="M180" i="13"/>
  <c r="L180" i="13"/>
  <c r="Q179" i="13"/>
  <c r="P179" i="13"/>
  <c r="O179" i="13"/>
  <c r="N179" i="13"/>
  <c r="M179" i="13"/>
  <c r="L179" i="13"/>
  <c r="Q178" i="13"/>
  <c r="P178" i="13"/>
  <c r="O178" i="13"/>
  <c r="N178" i="13"/>
  <c r="M178" i="13"/>
  <c r="L178" i="13"/>
  <c r="Q177" i="13"/>
  <c r="P177" i="13"/>
  <c r="O177" i="13"/>
  <c r="N177" i="13"/>
  <c r="M177" i="13"/>
  <c r="L177" i="13"/>
  <c r="Q176" i="13"/>
  <c r="P176" i="13"/>
  <c r="O176" i="13"/>
  <c r="N176" i="13"/>
  <c r="M176" i="13"/>
  <c r="L176" i="13"/>
  <c r="Q175" i="13"/>
  <c r="P175" i="13"/>
  <c r="O175" i="13"/>
  <c r="N175" i="13"/>
  <c r="M175" i="13"/>
  <c r="L175" i="13"/>
  <c r="Q174" i="13"/>
  <c r="P174" i="13"/>
  <c r="O174" i="13"/>
  <c r="N174" i="13"/>
  <c r="M174" i="13"/>
  <c r="L174" i="13"/>
  <c r="Q173" i="13"/>
  <c r="P173" i="13"/>
  <c r="O173" i="13"/>
  <c r="N173" i="13"/>
  <c r="M173" i="13"/>
  <c r="L173" i="13"/>
  <c r="Q172" i="13"/>
  <c r="P172" i="13"/>
  <c r="O172" i="13"/>
  <c r="N172" i="13"/>
  <c r="M172" i="13"/>
  <c r="L172" i="13"/>
  <c r="Q171" i="13"/>
  <c r="P171" i="13"/>
  <c r="O171" i="13"/>
  <c r="N171" i="13"/>
  <c r="M171" i="13"/>
  <c r="L171" i="13"/>
  <c r="Q170" i="13"/>
  <c r="P170" i="13"/>
  <c r="O170" i="13"/>
  <c r="N170" i="13"/>
  <c r="M170" i="13"/>
  <c r="L170" i="13"/>
  <c r="Q169" i="13"/>
  <c r="P169" i="13"/>
  <c r="O169" i="13"/>
  <c r="N169" i="13"/>
  <c r="M169" i="13"/>
  <c r="L169" i="13"/>
  <c r="Q168" i="13"/>
  <c r="P168" i="13"/>
  <c r="O168" i="13"/>
  <c r="N168" i="13"/>
  <c r="M168" i="13"/>
  <c r="L168" i="13"/>
  <c r="Q167" i="13"/>
  <c r="P167" i="13"/>
  <c r="O167" i="13"/>
  <c r="N167" i="13"/>
  <c r="M167" i="13"/>
  <c r="L167" i="13"/>
  <c r="Q166" i="13"/>
  <c r="P166" i="13"/>
  <c r="O166" i="13"/>
  <c r="N166" i="13"/>
  <c r="M166" i="13"/>
  <c r="L166" i="13"/>
  <c r="Q165" i="13"/>
  <c r="P165" i="13"/>
  <c r="O165" i="13"/>
  <c r="N165" i="13"/>
  <c r="M165" i="13"/>
  <c r="L165" i="13"/>
  <c r="Q164" i="13"/>
  <c r="P164" i="13"/>
  <c r="O164" i="13"/>
  <c r="N164" i="13"/>
  <c r="M164" i="13"/>
  <c r="L164" i="13"/>
  <c r="Q163" i="13"/>
  <c r="P163" i="13"/>
  <c r="O163" i="13"/>
  <c r="N163" i="13"/>
  <c r="M163" i="13"/>
  <c r="L163" i="13"/>
  <c r="Q162" i="13"/>
  <c r="P162" i="13"/>
  <c r="O162" i="13"/>
  <c r="N162" i="13"/>
  <c r="M162" i="13"/>
  <c r="L162" i="13"/>
  <c r="Q161" i="13"/>
  <c r="P161" i="13"/>
  <c r="O161" i="13"/>
  <c r="N161" i="13"/>
  <c r="M161" i="13"/>
  <c r="L161" i="13"/>
  <c r="Q160" i="13"/>
  <c r="P160" i="13"/>
  <c r="O160" i="13"/>
  <c r="N160" i="13"/>
  <c r="M160" i="13"/>
  <c r="L160" i="13"/>
  <c r="Q159" i="13"/>
  <c r="P159" i="13"/>
  <c r="O159" i="13"/>
  <c r="N159" i="13"/>
  <c r="M159" i="13"/>
  <c r="L159" i="13"/>
  <c r="Q158" i="13"/>
  <c r="P158" i="13"/>
  <c r="O158" i="13"/>
  <c r="N158" i="13"/>
  <c r="M158" i="13"/>
  <c r="L158" i="13"/>
  <c r="Q157" i="13"/>
  <c r="P157" i="13"/>
  <c r="O157" i="13"/>
  <c r="N157" i="13"/>
  <c r="M157" i="13"/>
  <c r="L157" i="13"/>
  <c r="Q156" i="13"/>
  <c r="P156" i="13"/>
  <c r="O156" i="13"/>
  <c r="N156" i="13"/>
  <c r="M156" i="13"/>
  <c r="L156" i="13"/>
  <c r="Q155" i="13"/>
  <c r="P155" i="13"/>
  <c r="O155" i="13"/>
  <c r="N155" i="13"/>
  <c r="M155" i="13"/>
  <c r="L155" i="13"/>
  <c r="Q154" i="13"/>
  <c r="P154" i="13"/>
  <c r="O154" i="13"/>
  <c r="N154" i="13"/>
  <c r="M154" i="13"/>
  <c r="L154" i="13"/>
  <c r="Q153" i="13"/>
  <c r="P153" i="13"/>
  <c r="O153" i="13"/>
  <c r="N153" i="13"/>
  <c r="M153" i="13"/>
  <c r="L153" i="13"/>
  <c r="Q152" i="13"/>
  <c r="P152" i="13"/>
  <c r="O152" i="13"/>
  <c r="N152" i="13"/>
  <c r="M152" i="13"/>
  <c r="L152" i="13"/>
  <c r="Q151" i="13"/>
  <c r="P151" i="13"/>
  <c r="O151" i="13"/>
  <c r="N151" i="13"/>
  <c r="M151" i="13"/>
  <c r="L151" i="13"/>
  <c r="Q150" i="13"/>
  <c r="P150" i="13"/>
  <c r="O150" i="13"/>
  <c r="N150" i="13"/>
  <c r="M150" i="13"/>
  <c r="L150" i="13"/>
  <c r="Q149" i="13"/>
  <c r="P149" i="13"/>
  <c r="O149" i="13"/>
  <c r="N149" i="13"/>
  <c r="M149" i="13"/>
  <c r="L149" i="13"/>
  <c r="Q148" i="13"/>
  <c r="P148" i="13"/>
  <c r="O148" i="13"/>
  <c r="N148" i="13"/>
  <c r="M148" i="13"/>
  <c r="L148" i="13"/>
  <c r="Q147" i="13"/>
  <c r="P147" i="13"/>
  <c r="O147" i="13"/>
  <c r="N147" i="13"/>
  <c r="M147" i="13"/>
  <c r="L147" i="13"/>
  <c r="Q146" i="13"/>
  <c r="P146" i="13"/>
  <c r="O146" i="13"/>
  <c r="N146" i="13"/>
  <c r="M146" i="13"/>
  <c r="L146" i="13"/>
  <c r="Q145" i="13"/>
  <c r="P145" i="13"/>
  <c r="O145" i="13"/>
  <c r="N145" i="13"/>
  <c r="M145" i="13"/>
  <c r="L145" i="13"/>
  <c r="Q144" i="13"/>
  <c r="P144" i="13"/>
  <c r="O144" i="13"/>
  <c r="N144" i="13"/>
  <c r="M144" i="13"/>
  <c r="L144" i="13"/>
  <c r="Q143" i="13"/>
  <c r="P143" i="13"/>
  <c r="O143" i="13"/>
  <c r="N143" i="13"/>
  <c r="M143" i="13"/>
  <c r="L143" i="13"/>
  <c r="Q142" i="13"/>
  <c r="P142" i="13"/>
  <c r="O142" i="13"/>
  <c r="N142" i="13"/>
  <c r="M142" i="13"/>
  <c r="L142" i="13"/>
  <c r="Q141" i="13"/>
  <c r="P141" i="13"/>
  <c r="O141" i="13"/>
  <c r="N141" i="13"/>
  <c r="M141" i="13"/>
  <c r="L141" i="13"/>
  <c r="Q140" i="13"/>
  <c r="P140" i="13"/>
  <c r="O140" i="13"/>
  <c r="N140" i="13"/>
  <c r="M140" i="13"/>
  <c r="L140" i="13"/>
  <c r="Q139" i="13"/>
  <c r="P139" i="13"/>
  <c r="O139" i="13"/>
  <c r="N139" i="13"/>
  <c r="M139" i="13"/>
  <c r="L139" i="13"/>
  <c r="Q138" i="13"/>
  <c r="P138" i="13"/>
  <c r="O138" i="13"/>
  <c r="N138" i="13"/>
  <c r="M138" i="13"/>
  <c r="L138" i="13"/>
  <c r="Q137" i="13"/>
  <c r="P137" i="13"/>
  <c r="O137" i="13"/>
  <c r="N137" i="13"/>
  <c r="M137" i="13"/>
  <c r="L137" i="13"/>
  <c r="Q136" i="13"/>
  <c r="P136" i="13"/>
  <c r="O136" i="13"/>
  <c r="N136" i="13"/>
  <c r="M136" i="13"/>
  <c r="L136" i="13"/>
  <c r="Q135" i="13"/>
  <c r="P135" i="13"/>
  <c r="O135" i="13"/>
  <c r="N135" i="13"/>
  <c r="M135" i="13"/>
  <c r="L135" i="13"/>
  <c r="Q134" i="13"/>
  <c r="P134" i="13"/>
  <c r="O134" i="13"/>
  <c r="N134" i="13"/>
  <c r="M134" i="13"/>
  <c r="L134" i="13"/>
  <c r="Q133" i="13"/>
  <c r="P133" i="13"/>
  <c r="O133" i="13"/>
  <c r="N133" i="13"/>
  <c r="M133" i="13"/>
  <c r="L133" i="13"/>
  <c r="Q132" i="13"/>
  <c r="P132" i="13"/>
  <c r="O132" i="13"/>
  <c r="N132" i="13"/>
  <c r="M132" i="13"/>
  <c r="L132" i="13"/>
  <c r="Q131" i="13"/>
  <c r="P131" i="13"/>
  <c r="O131" i="13"/>
  <c r="N131" i="13"/>
  <c r="M131" i="13"/>
  <c r="L131" i="13"/>
  <c r="Q130" i="13"/>
  <c r="P130" i="13"/>
  <c r="O130" i="13"/>
  <c r="N130" i="13"/>
  <c r="M130" i="13"/>
  <c r="L130" i="13"/>
  <c r="Q129" i="13"/>
  <c r="P129" i="13"/>
  <c r="O129" i="13"/>
  <c r="N129" i="13"/>
  <c r="M129" i="13"/>
  <c r="L129" i="13"/>
  <c r="Q128" i="13"/>
  <c r="P128" i="13"/>
  <c r="O128" i="13"/>
  <c r="N128" i="13"/>
  <c r="M128" i="13"/>
  <c r="L128" i="13"/>
  <c r="Q127" i="13"/>
  <c r="P127" i="13"/>
  <c r="O127" i="13"/>
  <c r="N127" i="13"/>
  <c r="M127" i="13"/>
  <c r="L127" i="13"/>
  <c r="Q126" i="13"/>
  <c r="P126" i="13"/>
  <c r="O126" i="13"/>
  <c r="N126" i="13"/>
  <c r="M126" i="13"/>
  <c r="L126" i="13"/>
  <c r="Q125" i="13"/>
  <c r="P125" i="13"/>
  <c r="O125" i="13"/>
  <c r="N125" i="13"/>
  <c r="M125" i="13"/>
  <c r="L125" i="13"/>
  <c r="Q124" i="13"/>
  <c r="P124" i="13"/>
  <c r="O124" i="13"/>
  <c r="N124" i="13"/>
  <c r="M124" i="13"/>
  <c r="L124" i="13"/>
  <c r="Q123" i="13"/>
  <c r="P123" i="13"/>
  <c r="O123" i="13"/>
  <c r="N123" i="13"/>
  <c r="M123" i="13"/>
  <c r="L123" i="13"/>
  <c r="Q122" i="13"/>
  <c r="P122" i="13"/>
  <c r="O122" i="13"/>
  <c r="N122" i="13"/>
  <c r="M122" i="13"/>
  <c r="L122" i="13"/>
  <c r="Q121" i="13"/>
  <c r="P121" i="13"/>
  <c r="O121" i="13"/>
  <c r="N121" i="13"/>
  <c r="M121" i="13"/>
  <c r="L121" i="13"/>
  <c r="Q120" i="13"/>
  <c r="P120" i="13"/>
  <c r="O120" i="13"/>
  <c r="N120" i="13"/>
  <c r="M120" i="13"/>
  <c r="L120" i="13"/>
  <c r="Q119" i="13"/>
  <c r="P119" i="13"/>
  <c r="O119" i="13"/>
  <c r="N119" i="13"/>
  <c r="M119" i="13"/>
  <c r="L119" i="13"/>
  <c r="Q118" i="13"/>
  <c r="P118" i="13"/>
  <c r="O118" i="13"/>
  <c r="N118" i="13"/>
  <c r="M118" i="13"/>
  <c r="L118" i="13"/>
  <c r="Q117" i="13"/>
  <c r="P117" i="13"/>
  <c r="O117" i="13"/>
  <c r="N117" i="13"/>
  <c r="M117" i="13"/>
  <c r="L117" i="13"/>
  <c r="Q116" i="13"/>
  <c r="P116" i="13"/>
  <c r="O116" i="13"/>
  <c r="N116" i="13"/>
  <c r="M116" i="13"/>
  <c r="L116" i="13"/>
  <c r="Q115" i="13"/>
  <c r="P115" i="13"/>
  <c r="O115" i="13"/>
  <c r="N115" i="13"/>
  <c r="M115" i="13"/>
  <c r="L115" i="13"/>
  <c r="Q114" i="13"/>
  <c r="P114" i="13"/>
  <c r="O114" i="13"/>
  <c r="N114" i="13"/>
  <c r="M114" i="13"/>
  <c r="L114" i="13"/>
  <c r="Q113" i="13"/>
  <c r="P113" i="13"/>
  <c r="O113" i="13"/>
  <c r="N113" i="13"/>
  <c r="M113" i="13"/>
  <c r="L113" i="13"/>
  <c r="Q112" i="13"/>
  <c r="P112" i="13"/>
  <c r="O112" i="13"/>
  <c r="N112" i="13"/>
  <c r="M112" i="13"/>
  <c r="L112" i="13"/>
  <c r="Q111" i="13"/>
  <c r="P111" i="13"/>
  <c r="O111" i="13"/>
  <c r="N111" i="13"/>
  <c r="M111" i="13"/>
  <c r="L111" i="13"/>
  <c r="Q110" i="13"/>
  <c r="P110" i="13"/>
  <c r="O110" i="13"/>
  <c r="N110" i="13"/>
  <c r="M110" i="13"/>
  <c r="L110" i="13"/>
  <c r="Q109" i="13"/>
  <c r="P109" i="13"/>
  <c r="O109" i="13"/>
  <c r="N109" i="13"/>
  <c r="M109" i="13"/>
  <c r="L109" i="13"/>
  <c r="Q108" i="13"/>
  <c r="P108" i="13"/>
  <c r="O108" i="13"/>
  <c r="N108" i="13"/>
  <c r="M108" i="13"/>
  <c r="L108" i="13"/>
  <c r="Q107" i="13"/>
  <c r="P107" i="13"/>
  <c r="O107" i="13"/>
  <c r="N107" i="13"/>
  <c r="M107" i="13"/>
  <c r="L107" i="13"/>
  <c r="Q106" i="13"/>
  <c r="P106" i="13"/>
  <c r="O106" i="13"/>
  <c r="N106" i="13"/>
  <c r="M106" i="13"/>
  <c r="L106" i="13"/>
  <c r="Q105" i="13"/>
  <c r="P105" i="13"/>
  <c r="O105" i="13"/>
  <c r="N105" i="13"/>
  <c r="M105" i="13"/>
  <c r="L105" i="13"/>
  <c r="Q104" i="13"/>
  <c r="P104" i="13"/>
  <c r="O104" i="13"/>
  <c r="N104" i="13"/>
  <c r="M104" i="13"/>
  <c r="L104" i="13"/>
  <c r="Q103" i="13"/>
  <c r="P103" i="13"/>
  <c r="O103" i="13"/>
  <c r="N103" i="13"/>
  <c r="M103" i="13"/>
  <c r="L103" i="13"/>
  <c r="Q102" i="13"/>
  <c r="P102" i="13"/>
  <c r="O102" i="13"/>
  <c r="N102" i="13"/>
  <c r="M102" i="13"/>
  <c r="L102" i="13"/>
  <c r="Q101" i="13"/>
  <c r="P101" i="13"/>
  <c r="O101" i="13"/>
  <c r="N101" i="13"/>
  <c r="M101" i="13"/>
  <c r="L101" i="13"/>
  <c r="Q100" i="13"/>
  <c r="P100" i="13"/>
  <c r="O100" i="13"/>
  <c r="N100" i="13"/>
  <c r="M100" i="13"/>
  <c r="L100" i="13"/>
  <c r="Q99" i="13"/>
  <c r="P99" i="13"/>
  <c r="O99" i="13"/>
  <c r="N99" i="13"/>
  <c r="M99" i="13"/>
  <c r="L99" i="13"/>
  <c r="Q98" i="13"/>
  <c r="P98" i="13"/>
  <c r="O98" i="13"/>
  <c r="N98" i="13"/>
  <c r="M98" i="13"/>
  <c r="L98" i="13"/>
  <c r="Q97" i="13"/>
  <c r="P97" i="13"/>
  <c r="O97" i="13"/>
  <c r="N97" i="13"/>
  <c r="M97" i="13"/>
  <c r="L97" i="13"/>
  <c r="Q96" i="13"/>
  <c r="P96" i="13"/>
  <c r="O96" i="13"/>
  <c r="N96" i="13"/>
  <c r="M96" i="13"/>
  <c r="L96" i="13"/>
  <c r="Q95" i="13"/>
  <c r="P95" i="13"/>
  <c r="O95" i="13"/>
  <c r="N95" i="13"/>
  <c r="M95" i="13"/>
  <c r="L95" i="13"/>
  <c r="Q94" i="13"/>
  <c r="P94" i="13"/>
  <c r="O94" i="13"/>
  <c r="N94" i="13"/>
  <c r="M94" i="13"/>
  <c r="L94" i="13"/>
  <c r="Q93" i="13"/>
  <c r="P93" i="13"/>
  <c r="O93" i="13"/>
  <c r="N93" i="13"/>
  <c r="M93" i="13"/>
  <c r="L93" i="13"/>
  <c r="Q92" i="13"/>
  <c r="P92" i="13"/>
  <c r="O92" i="13"/>
  <c r="N92" i="13"/>
  <c r="M92" i="13"/>
  <c r="L92" i="13"/>
  <c r="Q91" i="13"/>
  <c r="P91" i="13"/>
  <c r="O91" i="13"/>
  <c r="N91" i="13"/>
  <c r="M91" i="13"/>
  <c r="L91" i="13"/>
  <c r="Q90" i="13"/>
  <c r="P90" i="13"/>
  <c r="O90" i="13"/>
  <c r="N90" i="13"/>
  <c r="M90" i="13"/>
  <c r="L90" i="13"/>
  <c r="Q89" i="13"/>
  <c r="P89" i="13"/>
  <c r="O89" i="13"/>
  <c r="N89" i="13"/>
  <c r="M89" i="13"/>
  <c r="L89" i="13"/>
  <c r="Q88" i="13"/>
  <c r="P88" i="13"/>
  <c r="O88" i="13"/>
  <c r="N88" i="13"/>
  <c r="M88" i="13"/>
  <c r="L88" i="13"/>
  <c r="Q87" i="13"/>
  <c r="P87" i="13"/>
  <c r="O87" i="13"/>
  <c r="N87" i="13"/>
  <c r="M87" i="13"/>
  <c r="L87" i="13"/>
  <c r="Q86" i="13"/>
  <c r="P86" i="13"/>
  <c r="O86" i="13"/>
  <c r="N86" i="13"/>
  <c r="M86" i="13"/>
  <c r="L86" i="13"/>
  <c r="Q85" i="13"/>
  <c r="P85" i="13"/>
  <c r="O85" i="13"/>
  <c r="N85" i="13"/>
  <c r="M85" i="13"/>
  <c r="L85" i="13"/>
  <c r="Q84" i="13"/>
  <c r="P84" i="13"/>
  <c r="O84" i="13"/>
  <c r="N84" i="13"/>
  <c r="M84" i="13"/>
  <c r="L84" i="13"/>
  <c r="Q83" i="13"/>
  <c r="P83" i="13"/>
  <c r="O83" i="13"/>
  <c r="N83" i="13"/>
  <c r="M83" i="13"/>
  <c r="L83" i="13"/>
  <c r="Q82" i="13"/>
  <c r="P82" i="13"/>
  <c r="O82" i="13"/>
  <c r="N82" i="13"/>
  <c r="M82" i="13"/>
  <c r="L82" i="13"/>
  <c r="Q81" i="13"/>
  <c r="P81" i="13"/>
  <c r="O81" i="13"/>
  <c r="N81" i="13"/>
  <c r="M81" i="13"/>
  <c r="L81" i="13"/>
  <c r="Q80" i="13"/>
  <c r="P80" i="13"/>
  <c r="O80" i="13"/>
  <c r="N80" i="13"/>
  <c r="M80" i="13"/>
  <c r="L80" i="13"/>
  <c r="Q79" i="13"/>
  <c r="P79" i="13"/>
  <c r="O79" i="13"/>
  <c r="N79" i="13"/>
  <c r="M79" i="13"/>
  <c r="L79" i="13"/>
  <c r="Q78" i="13"/>
  <c r="P78" i="13"/>
  <c r="O78" i="13"/>
  <c r="N78" i="13"/>
  <c r="M78" i="13"/>
  <c r="L78" i="13"/>
  <c r="Q77" i="13"/>
  <c r="P77" i="13"/>
  <c r="O77" i="13"/>
  <c r="N77" i="13"/>
  <c r="M77" i="13"/>
  <c r="L77" i="13"/>
  <c r="Q76" i="13"/>
  <c r="P76" i="13"/>
  <c r="O76" i="13"/>
  <c r="N76" i="13"/>
  <c r="M76" i="13"/>
  <c r="L76" i="13"/>
  <c r="Q75" i="13"/>
  <c r="P75" i="13"/>
  <c r="O75" i="13"/>
  <c r="N75" i="13"/>
  <c r="M75" i="13"/>
  <c r="L75" i="13"/>
  <c r="Q74" i="13"/>
  <c r="P74" i="13"/>
  <c r="O74" i="13"/>
  <c r="N74" i="13"/>
  <c r="M74" i="13"/>
  <c r="L74" i="13"/>
  <c r="Q73" i="13"/>
  <c r="P73" i="13"/>
  <c r="O73" i="13"/>
  <c r="N73" i="13"/>
  <c r="M73" i="13"/>
  <c r="L73" i="13"/>
  <c r="Q72" i="13"/>
  <c r="P72" i="13"/>
  <c r="O72" i="13"/>
  <c r="N72" i="13"/>
  <c r="M72" i="13"/>
  <c r="L72" i="13"/>
  <c r="Q71" i="13"/>
  <c r="P71" i="13"/>
  <c r="O71" i="13"/>
  <c r="N71" i="13"/>
  <c r="M71" i="13"/>
  <c r="L71" i="13"/>
  <c r="Q70" i="13"/>
  <c r="P70" i="13"/>
  <c r="O70" i="13"/>
  <c r="N70" i="13"/>
  <c r="M70" i="13"/>
  <c r="L70" i="13"/>
  <c r="Q69" i="13"/>
  <c r="P69" i="13"/>
  <c r="O69" i="13"/>
  <c r="N69" i="13"/>
  <c r="M69" i="13"/>
  <c r="L69" i="13"/>
  <c r="Q68" i="13"/>
  <c r="P68" i="13"/>
  <c r="O68" i="13"/>
  <c r="N68" i="13"/>
  <c r="M68" i="13"/>
  <c r="L68" i="13"/>
  <c r="Q67" i="13"/>
  <c r="P67" i="13"/>
  <c r="O67" i="13"/>
  <c r="N67" i="13"/>
  <c r="M67" i="13"/>
  <c r="L67" i="13"/>
  <c r="Q66" i="13"/>
  <c r="P66" i="13"/>
  <c r="O66" i="13"/>
  <c r="N66" i="13"/>
  <c r="M66" i="13"/>
  <c r="L66" i="13"/>
  <c r="Q65" i="13"/>
  <c r="P65" i="13"/>
  <c r="O65" i="13"/>
  <c r="N65" i="13"/>
  <c r="M65" i="13"/>
  <c r="L65" i="13"/>
  <c r="Q64" i="13"/>
  <c r="P64" i="13"/>
  <c r="O64" i="13"/>
  <c r="N64" i="13"/>
  <c r="M64" i="13"/>
  <c r="L64" i="13"/>
  <c r="Q63" i="13"/>
  <c r="P63" i="13"/>
  <c r="O63" i="13"/>
  <c r="N63" i="13"/>
  <c r="M63" i="13"/>
  <c r="L63" i="13"/>
  <c r="Q62" i="13"/>
  <c r="P62" i="13"/>
  <c r="O62" i="13"/>
  <c r="N62" i="13"/>
  <c r="M62" i="13"/>
  <c r="L62" i="13"/>
  <c r="Q61" i="13"/>
  <c r="P61" i="13"/>
  <c r="O61" i="13"/>
  <c r="N61" i="13"/>
  <c r="M61" i="13"/>
  <c r="L61" i="13"/>
  <c r="Q60" i="13"/>
  <c r="P60" i="13"/>
  <c r="O60" i="13"/>
  <c r="N60" i="13"/>
  <c r="M60" i="13"/>
  <c r="L60" i="13"/>
  <c r="Q59" i="13"/>
  <c r="P59" i="13"/>
  <c r="O59" i="13"/>
  <c r="N59" i="13"/>
  <c r="M59" i="13"/>
  <c r="L59" i="13"/>
  <c r="Q58" i="13"/>
  <c r="P58" i="13"/>
  <c r="O58" i="13"/>
  <c r="N58" i="13"/>
  <c r="M58" i="13"/>
  <c r="L58" i="13"/>
  <c r="Q57" i="13"/>
  <c r="P57" i="13"/>
  <c r="O57" i="13"/>
  <c r="N57" i="13"/>
  <c r="M57" i="13"/>
  <c r="L57" i="13"/>
  <c r="Q56" i="13"/>
  <c r="P56" i="13"/>
  <c r="O56" i="13"/>
  <c r="N56" i="13"/>
  <c r="M56" i="13"/>
  <c r="L56" i="13"/>
  <c r="Q55" i="13"/>
  <c r="P55" i="13"/>
  <c r="O55" i="13"/>
  <c r="N55" i="13"/>
  <c r="M55" i="13"/>
  <c r="L55" i="13"/>
  <c r="Q54" i="13"/>
  <c r="P54" i="13"/>
  <c r="O54" i="13"/>
  <c r="N54" i="13"/>
  <c r="M54" i="13"/>
  <c r="L54" i="13"/>
  <c r="Q53" i="13"/>
  <c r="P53" i="13"/>
  <c r="O53" i="13"/>
  <c r="N53" i="13"/>
  <c r="M53" i="13"/>
  <c r="L53" i="13"/>
  <c r="Q52" i="13"/>
  <c r="P52" i="13"/>
  <c r="O52" i="13"/>
  <c r="N52" i="13"/>
  <c r="M52" i="13"/>
  <c r="L52" i="13"/>
  <c r="Q51" i="13"/>
  <c r="P51" i="13"/>
  <c r="O51" i="13"/>
  <c r="N51" i="13"/>
  <c r="M51" i="13"/>
  <c r="L51" i="13"/>
  <c r="Q50" i="13"/>
  <c r="P50" i="13"/>
  <c r="O50" i="13"/>
  <c r="N50" i="13"/>
  <c r="M50" i="13"/>
  <c r="L50" i="13"/>
  <c r="Q49" i="13"/>
  <c r="P49" i="13"/>
  <c r="O49" i="13"/>
  <c r="N49" i="13"/>
  <c r="M49" i="13"/>
  <c r="L49" i="13"/>
  <c r="Q48" i="13"/>
  <c r="P48" i="13"/>
  <c r="O48" i="13"/>
  <c r="N48" i="13"/>
  <c r="M48" i="13"/>
  <c r="L48" i="13"/>
  <c r="Q47" i="13"/>
  <c r="P47" i="13"/>
  <c r="O47" i="13"/>
  <c r="N47" i="13"/>
  <c r="M47" i="13"/>
  <c r="L47" i="13"/>
  <c r="Q46" i="13"/>
  <c r="P46" i="13"/>
  <c r="O46" i="13"/>
  <c r="N46" i="13"/>
  <c r="M46" i="13"/>
  <c r="L46" i="13"/>
  <c r="Q45" i="13"/>
  <c r="P45" i="13"/>
  <c r="O45" i="13"/>
  <c r="N45" i="13"/>
  <c r="M45" i="13"/>
  <c r="L45" i="13"/>
  <c r="Q44" i="13"/>
  <c r="P44" i="13"/>
  <c r="O44" i="13"/>
  <c r="N44" i="13"/>
  <c r="M44" i="13"/>
  <c r="L44" i="13"/>
  <c r="Q43" i="13"/>
  <c r="P43" i="13"/>
  <c r="O43" i="13"/>
  <c r="N43" i="13"/>
  <c r="M43" i="13"/>
  <c r="L43" i="13"/>
  <c r="Q42" i="13"/>
  <c r="P42" i="13"/>
  <c r="O42" i="13"/>
  <c r="N42" i="13"/>
  <c r="M42" i="13"/>
  <c r="L42" i="13"/>
  <c r="Q41" i="13"/>
  <c r="P41" i="13"/>
  <c r="O41" i="13"/>
  <c r="N41" i="13"/>
  <c r="M41" i="13"/>
  <c r="L41" i="13"/>
  <c r="Q40" i="13"/>
  <c r="P40" i="13"/>
  <c r="O40" i="13"/>
  <c r="N40" i="13"/>
  <c r="M40" i="13"/>
  <c r="L40" i="13"/>
  <c r="Q39" i="13"/>
  <c r="P39" i="13"/>
  <c r="O39" i="13"/>
  <c r="N39" i="13"/>
  <c r="M39" i="13"/>
  <c r="L39" i="13"/>
  <c r="Q38" i="13"/>
  <c r="P38" i="13"/>
  <c r="O38" i="13"/>
  <c r="N38" i="13"/>
  <c r="M38" i="13"/>
  <c r="L38" i="13"/>
  <c r="Q37" i="13"/>
  <c r="P37" i="13"/>
  <c r="O37" i="13"/>
  <c r="N37" i="13"/>
  <c r="M37" i="13"/>
  <c r="L37" i="13"/>
  <c r="Q36" i="13"/>
  <c r="P36" i="13"/>
  <c r="O36" i="13"/>
  <c r="N36" i="13"/>
  <c r="M36" i="13"/>
  <c r="L36" i="13"/>
  <c r="Q35" i="13"/>
  <c r="P35" i="13"/>
  <c r="O35" i="13"/>
  <c r="N35" i="13"/>
  <c r="M35" i="13"/>
  <c r="L35" i="13"/>
  <c r="Q34" i="13"/>
  <c r="P34" i="13"/>
  <c r="O34" i="13"/>
  <c r="N34" i="13"/>
  <c r="M34" i="13"/>
  <c r="L34" i="13"/>
  <c r="Q33" i="13"/>
  <c r="P33" i="13"/>
  <c r="O33" i="13"/>
  <c r="N33" i="13"/>
  <c r="M33" i="13"/>
  <c r="L33" i="13"/>
  <c r="Q32" i="13"/>
  <c r="P32" i="13"/>
  <c r="O32" i="13"/>
  <c r="N32" i="13"/>
  <c r="M32" i="13"/>
  <c r="L32" i="13"/>
  <c r="Q31" i="13"/>
  <c r="P31" i="13"/>
  <c r="O31" i="13"/>
  <c r="N31" i="13"/>
  <c r="M31" i="13"/>
  <c r="L31" i="13"/>
  <c r="Q30" i="13"/>
  <c r="P30" i="13"/>
  <c r="O30" i="13"/>
  <c r="N30" i="13"/>
  <c r="M30" i="13"/>
  <c r="L30" i="13"/>
  <c r="Q29" i="13"/>
  <c r="P29" i="13"/>
  <c r="O29" i="13"/>
  <c r="N29" i="13"/>
  <c r="M29" i="13"/>
  <c r="L29" i="13"/>
  <c r="Q28" i="13"/>
  <c r="P28" i="13"/>
  <c r="O28" i="13"/>
  <c r="N28" i="13"/>
  <c r="M28" i="13"/>
  <c r="L28" i="13"/>
  <c r="Q27" i="13"/>
  <c r="P27" i="13"/>
  <c r="O27" i="13"/>
  <c r="N27" i="13"/>
  <c r="M27" i="13"/>
  <c r="L27" i="13"/>
  <c r="Q26" i="13"/>
  <c r="P26" i="13"/>
  <c r="O26" i="13"/>
  <c r="N26" i="13"/>
  <c r="M26" i="13"/>
  <c r="L26" i="13"/>
  <c r="Q25" i="13"/>
  <c r="P25" i="13"/>
  <c r="O25" i="13"/>
  <c r="N25" i="13"/>
  <c r="M25" i="13"/>
  <c r="L25" i="13"/>
  <c r="Q24" i="13"/>
  <c r="P24" i="13"/>
  <c r="O24" i="13"/>
  <c r="N24" i="13"/>
  <c r="M24" i="13"/>
  <c r="L24" i="13"/>
  <c r="Q23" i="13"/>
  <c r="P23" i="13"/>
  <c r="O23" i="13"/>
  <c r="N23" i="13"/>
  <c r="M23" i="13"/>
  <c r="L23" i="13"/>
  <c r="Q22" i="13"/>
  <c r="P22" i="13"/>
  <c r="O22" i="13"/>
  <c r="N22" i="13"/>
  <c r="M22" i="13"/>
  <c r="L22" i="13"/>
  <c r="Q21" i="13"/>
  <c r="P21" i="13"/>
  <c r="O21" i="13"/>
  <c r="N21" i="13"/>
  <c r="M21" i="13"/>
  <c r="L21" i="13"/>
  <c r="Q20" i="13"/>
  <c r="P20" i="13"/>
  <c r="O20" i="13"/>
  <c r="N20" i="13"/>
  <c r="M20" i="13"/>
  <c r="L20" i="13"/>
  <c r="Q19" i="13"/>
  <c r="P19" i="13"/>
  <c r="O19" i="13"/>
  <c r="N19" i="13"/>
  <c r="M19" i="13"/>
  <c r="L19" i="13"/>
  <c r="Q18" i="13"/>
  <c r="P18" i="13"/>
  <c r="O18" i="13"/>
  <c r="N18" i="13"/>
  <c r="M18" i="13"/>
  <c r="L18" i="13"/>
  <c r="Q17" i="13"/>
  <c r="P17" i="13"/>
  <c r="O17" i="13"/>
  <c r="N17" i="13"/>
  <c r="M17" i="13"/>
  <c r="L17" i="13"/>
  <c r="Q16" i="13"/>
  <c r="P16" i="13"/>
  <c r="O16" i="13"/>
  <c r="N16" i="13"/>
  <c r="M16" i="13"/>
  <c r="L16" i="13"/>
  <c r="Q15" i="13"/>
  <c r="P15" i="13"/>
  <c r="O15" i="13"/>
  <c r="N15" i="13"/>
  <c r="M15" i="13"/>
  <c r="L15" i="13"/>
  <c r="Q14" i="13"/>
  <c r="P14" i="13"/>
  <c r="O14" i="13"/>
  <c r="N14" i="13"/>
  <c r="M14" i="13"/>
  <c r="L14" i="13"/>
  <c r="Q13" i="13"/>
  <c r="P13" i="13"/>
  <c r="O13" i="13"/>
  <c r="N13" i="13"/>
  <c r="M13" i="13"/>
  <c r="L13" i="13"/>
  <c r="Q12" i="13"/>
  <c r="P12" i="13"/>
  <c r="O12" i="13"/>
  <c r="N12" i="13"/>
  <c r="M12" i="13"/>
  <c r="L12" i="13"/>
  <c r="Q11" i="13"/>
  <c r="P11" i="13"/>
  <c r="O11" i="13"/>
  <c r="N11" i="13"/>
  <c r="M11" i="13"/>
  <c r="L11" i="13"/>
  <c r="Q10" i="13"/>
  <c r="P10" i="13"/>
  <c r="O10" i="13"/>
  <c r="N10" i="13"/>
  <c r="M10" i="13"/>
  <c r="L10" i="13"/>
  <c r="Q9" i="13"/>
  <c r="P9" i="13"/>
  <c r="O9" i="13"/>
  <c r="N9" i="13"/>
  <c r="M9" i="13"/>
  <c r="L9" i="13"/>
  <c r="Q8" i="13"/>
  <c r="P8" i="13"/>
  <c r="O8" i="13"/>
  <c r="N8" i="13"/>
  <c r="M8" i="13"/>
  <c r="L8" i="13"/>
  <c r="Q7" i="13"/>
  <c r="P7" i="13"/>
  <c r="O7" i="13"/>
  <c r="N7" i="13"/>
  <c r="M7" i="13"/>
  <c r="L7" i="13"/>
  <c r="Q6" i="13"/>
  <c r="P6" i="13"/>
  <c r="O6" i="13"/>
  <c r="N6" i="13"/>
  <c r="M6" i="13"/>
  <c r="L6" i="13"/>
  <c r="Q5" i="13"/>
  <c r="P5" i="13"/>
  <c r="O5" i="13"/>
  <c r="N5" i="13"/>
  <c r="M5" i="13"/>
  <c r="L5" i="13"/>
  <c r="Q4" i="13"/>
  <c r="P4" i="13"/>
  <c r="O4" i="13"/>
  <c r="N4" i="13"/>
  <c r="M4" i="13"/>
  <c r="L4" i="13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P2" i="12" s="1"/>
  <c r="O3" i="12"/>
  <c r="O2" i="12" s="1"/>
  <c r="N3" i="12"/>
  <c r="N2" i="12" s="1"/>
  <c r="M3" i="12"/>
  <c r="M2" i="12" s="1"/>
  <c r="L3" i="12"/>
  <c r="L2" i="12" s="1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P2" i="9" s="1"/>
  <c r="O3" i="9"/>
  <c r="O2" i="9" s="1"/>
  <c r="N3" i="9"/>
  <c r="M3" i="9"/>
  <c r="L3" i="9"/>
  <c r="L2" i="9" s="1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P2" i="8" s="1"/>
  <c r="O3" i="8"/>
  <c r="O2" i="8" s="1"/>
  <c r="N3" i="8"/>
  <c r="M3" i="8"/>
  <c r="L3" i="8"/>
  <c r="L2" i="8" s="1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L4" i="6"/>
  <c r="Q3" i="6"/>
  <c r="Q2" i="6" s="1"/>
  <c r="P3" i="6"/>
  <c r="O3" i="6"/>
  <c r="N3" i="6"/>
  <c r="N2" i="6" s="1"/>
  <c r="M3" i="6"/>
  <c r="M2" i="6" s="1"/>
  <c r="L3" i="6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O6" i="5"/>
  <c r="N6" i="5"/>
  <c r="M6" i="5"/>
  <c r="L6" i="5"/>
  <c r="Q5" i="5"/>
  <c r="P5" i="5"/>
  <c r="O5" i="5"/>
  <c r="N5" i="5"/>
  <c r="M5" i="5"/>
  <c r="L5" i="5"/>
  <c r="Q4" i="5"/>
  <c r="P4" i="5"/>
  <c r="O4" i="5"/>
  <c r="N4" i="5"/>
  <c r="M4" i="5"/>
  <c r="L4" i="5"/>
  <c r="Q3" i="5"/>
  <c r="Q2" i="5" s="1"/>
  <c r="P3" i="5"/>
  <c r="O3" i="5"/>
  <c r="O2" i="5" s="1"/>
  <c r="N3" i="5"/>
  <c r="N2" i="5" s="1"/>
  <c r="M3" i="5"/>
  <c r="M2" i="5" s="1"/>
  <c r="L3" i="5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Q2" i="4" s="1"/>
  <c r="P3" i="4"/>
  <c r="O3" i="4"/>
  <c r="O2" i="4" s="1"/>
  <c r="N3" i="4"/>
  <c r="M3" i="4"/>
  <c r="M2" i="4" s="1"/>
  <c r="L3" i="4"/>
  <c r="L2" i="4" s="1"/>
  <c r="Q2" i="3"/>
  <c r="P2" i="3"/>
  <c r="M2" i="3"/>
  <c r="L2" i="3"/>
  <c r="M2" i="8" l="1"/>
  <c r="Q2" i="8"/>
  <c r="N2" i="8"/>
  <c r="O2" i="6"/>
  <c r="L2" i="6"/>
  <c r="P2" i="6"/>
  <c r="L2" i="5"/>
  <c r="P2" i="5"/>
  <c r="N2" i="4"/>
  <c r="P2" i="4"/>
  <c r="N2" i="3"/>
  <c r="O2" i="3"/>
  <c r="M2" i="9"/>
  <c r="Q2" i="9"/>
  <c r="N2" i="9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N3" i="2"/>
  <c r="M3" i="2"/>
  <c r="L3" i="2"/>
  <c r="N2" i="2" l="1"/>
  <c r="M2" i="2"/>
  <c r="Q2" i="2"/>
  <c r="O2" i="2"/>
  <c r="P2" i="2"/>
  <c r="L2" i="2"/>
</calcChain>
</file>

<file path=xl/sharedStrings.xml><?xml version="1.0" encoding="utf-8"?>
<sst xmlns="http://schemas.openxmlformats.org/spreadsheetml/2006/main" count="42478" uniqueCount="366">
  <si>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</si>
  <si>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</si>
  <si>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</si>
  <si>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</si>
  <si>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</si>
  <si>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</si>
  <si>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</si>
  <si>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</si>
  <si>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</si>
  <si>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</si>
  <si>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</si>
  <si>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</si>
  <si>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</si>
  <si>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</si>
  <si>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</si>
  <si>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</si>
  <si>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</si>
  <si>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</si>
  <si>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</si>
  <si>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</si>
  <si>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</si>
  <si>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</si>
  <si>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</si>
  <si>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</si>
  <si>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</si>
  <si>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</si>
  <si>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</si>
  <si>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</si>
  <si>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</si>
  <si>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</si>
  <si>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</si>
  <si>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</si>
  <si>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</si>
  <si>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</si>
  <si>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</si>
  <si>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</si>
  <si>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</si>
  <si>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</si>
  <si>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</si>
  <si>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</si>
  <si>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</si>
  <si>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</si>
  <si>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</si>
  <si>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</si>
  <si>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</si>
  <si>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</si>
  <si>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</si>
  <si>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</si>
  <si>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</si>
  <si>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</si>
  <si>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</si>
  <si>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</si>
  <si>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</si>
  <si>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</si>
  <si>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</si>
  <si>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</si>
  <si>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</si>
  <si>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</si>
  <si>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</si>
  <si>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</si>
  <si>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</si>
  <si>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</si>
  <si>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</si>
  <si>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</si>
  <si>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</si>
  <si>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</si>
  <si>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</si>
  <si>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</si>
  <si>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</si>
  <si>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</si>
  <si>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</si>
  <si>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</si>
  <si>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</si>
  <si>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</si>
  <si>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</si>
  <si>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</si>
  <si>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</si>
  <si>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</si>
  <si>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</si>
  <si>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</si>
  <si>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</si>
  <si>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</si>
  <si>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</si>
  <si>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</si>
  <si>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</si>
  <si>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</si>
  <si>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</si>
  <si>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</si>
  <si>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</si>
  <si>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</si>
  <si>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</si>
  <si>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</si>
  <si>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</si>
  <si>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</si>
  <si>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</si>
  <si>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</si>
  <si>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</si>
  <si>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</si>
  <si>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</si>
  <si>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</si>
  <si>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</si>
  <si>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</si>
  <si>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</si>
  <si>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</si>
  <si>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</si>
  <si>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</si>
  <si>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</si>
  <si>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</si>
  <si>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</si>
  <si>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</si>
  <si>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</si>
  <si>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</si>
  <si>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</si>
  <si>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</si>
  <si>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</si>
  <si>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</si>
  <si>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</si>
  <si>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</si>
  <si>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</si>
  <si>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</si>
  <si>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</si>
  <si>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</si>
  <si>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</si>
  <si>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</si>
  <si>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</si>
  <si>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</si>
  <si>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</si>
  <si>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</si>
  <si>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</si>
  <si>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</si>
  <si>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</si>
  <si>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</si>
  <si>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</si>
  <si>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</si>
  <si>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</si>
  <si>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</si>
  <si>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</si>
  <si>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</si>
  <si>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</si>
  <si>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</si>
  <si>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</si>
  <si>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</si>
  <si>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</si>
  <si>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</si>
  <si>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</si>
  <si>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</si>
  <si>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</si>
  <si>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</si>
  <si>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</si>
  <si>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</si>
  <si>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</si>
  <si>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</si>
  <si>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</si>
  <si>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</si>
  <si>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</si>
  <si>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</si>
  <si>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</si>
  <si>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</si>
  <si>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</si>
  <si>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</si>
  <si>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</si>
  <si>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</si>
  <si>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</si>
  <si>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</si>
  <si>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</si>
  <si>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</si>
  <si>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</si>
  <si>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</si>
  <si>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</si>
  <si>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</si>
  <si>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</si>
  <si>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</si>
  <si>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</si>
  <si>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</si>
  <si>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</si>
  <si>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</si>
  <si>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</si>
  <si>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</si>
  <si>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</si>
  <si>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</si>
  <si>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</si>
  <si>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</si>
  <si>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</si>
  <si>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</si>
  <si>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</si>
  <si>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</si>
  <si>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</si>
  <si>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</si>
  <si>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</si>
  <si>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</si>
  <si>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</si>
  <si>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</si>
  <si>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</si>
  <si>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</si>
  <si>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</si>
  <si>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</si>
  <si>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</si>
  <si>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</si>
  <si>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</si>
  <si>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</si>
  <si>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</si>
  <si>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</si>
  <si>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</si>
  <si>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</si>
  <si>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</si>
  <si>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</si>
  <si>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</si>
  <si>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</si>
  <si>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</si>
  <si>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</si>
  <si>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</si>
  <si>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</si>
  <si>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</si>
  <si>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</si>
  <si>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</si>
  <si>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</si>
  <si>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</si>
  <si>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</si>
  <si>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</si>
  <si>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</si>
  <si>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</si>
  <si>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</si>
  <si>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</si>
  <si>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</si>
  <si>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</si>
  <si>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</si>
  <si>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</si>
  <si>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</si>
  <si>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</si>
  <si>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</si>
  <si>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</si>
  <si>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</si>
  <si>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</si>
  <si>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</si>
  <si>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</si>
  <si>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</si>
  <si>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</si>
  <si>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</si>
  <si>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</si>
  <si>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</si>
  <si>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</si>
  <si>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</si>
  <si>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</si>
  <si>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</si>
  <si>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</si>
  <si>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</si>
  <si>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</si>
  <si>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</si>
  <si>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</si>
  <si>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</si>
  <si>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</si>
  <si>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</si>
  <si>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</si>
  <si>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</si>
  <si>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</si>
  <si>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</si>
  <si>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</si>
  <si>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</si>
  <si>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</si>
  <si>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</si>
  <si>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</si>
  <si>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</si>
  <si>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</si>
  <si>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</si>
  <si>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</si>
  <si>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</si>
  <si>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</si>
  <si>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</si>
  <si>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</si>
  <si>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</si>
  <si>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</si>
  <si>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</si>
  <si>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</si>
  <si>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</si>
  <si>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</si>
  <si>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</si>
  <si>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</si>
  <si>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</si>
  <si>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</si>
  <si>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</si>
  <si>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</si>
  <si>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</si>
  <si>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</si>
  <si>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</si>
  <si>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</si>
  <si>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</si>
  <si>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</si>
  <si>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</si>
  <si>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</si>
  <si>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</si>
  <si>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</si>
  <si>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</si>
  <si>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</si>
  <si>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</si>
  <si>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</si>
  <si>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</si>
  <si>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</si>
  <si>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</si>
  <si>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</si>
  <si>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</si>
  <si>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</si>
  <si>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</si>
  <si>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</si>
  <si>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</si>
  <si>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</si>
  <si>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</si>
  <si>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</si>
  <si>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</si>
  <si>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</si>
  <si>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</si>
  <si>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</si>
  <si>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</si>
  <si>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</si>
  <si>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</si>
  <si>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</si>
  <si>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</si>
  <si>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</si>
  <si>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</si>
  <si>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</si>
  <si>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</si>
  <si>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</si>
  <si>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</si>
  <si>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</si>
  <si>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</si>
  <si>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</si>
  <si>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</si>
  <si>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</si>
  <si>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</si>
  <si>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</si>
  <si>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</si>
  <si>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</si>
  <si>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</si>
  <si>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</si>
  <si>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</si>
  <si>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</si>
  <si>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</si>
  <si>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</si>
  <si>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</si>
  <si>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</si>
  <si>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</si>
  <si>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</si>
  <si>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</si>
  <si>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</si>
  <si>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</si>
  <si>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</si>
  <si>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</si>
  <si>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</si>
  <si>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</si>
  <si>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</si>
  <si>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</si>
  <si>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</si>
  <si>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</si>
  <si>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</si>
  <si>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</si>
  <si>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</si>
  <si>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</si>
  <si>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</si>
  <si>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</si>
  <si>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</si>
  <si>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</si>
  <si>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</si>
  <si>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</si>
  <si>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</si>
  <si>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Country</t>
  </si>
  <si>
    <t>Netherlands</t>
  </si>
  <si>
    <t>Total_reported_per two_weeks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</si>
</sst>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3062-D3F8-44B0-B944-9FC4B5DDB6C0}">
  <dimension ref="A1:I15"/>
  <sheetViews>
    <sheetView tabSelected="1" workbookViewId="0">
      <selection activeCell="B18" sqref="B18"/>
    </sheetView>
  </sheetViews>
  <sheetFormatPr defaultRowHeight="15" x14ac:dyDescent="0.25"/>
  <cols>
    <col min="1" max="1" width="18.7109375" style="3" customWidth="1"/>
    <col min="2" max="2" width="18.7109375" customWidth="1"/>
    <col min="3" max="3" width="18.7109375" style="2" customWidth="1"/>
    <col min="4" max="9" width="18.7109375" customWidth="1"/>
    <col min="10" max="10" width="12.7109375" customWidth="1"/>
  </cols>
  <sheetData>
    <row r="1" spans="1:9" x14ac:dyDescent="0.25">
      <c r="A1" s="3" t="s">
        <v>0</v>
      </c>
      <c r="B1" t="s">
        <v>363</v>
      </c>
      <c r="C1" s="2" t="s">
        <v>365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3">
        <v>43893</v>
      </c>
      <c r="B2" t="s">
        <v>364</v>
      </c>
      <c r="C2" s="2">
        <v>119</v>
      </c>
      <c r="D2">
        <v>119</v>
      </c>
      <c r="E2">
        <v>253.29999999999995</v>
      </c>
      <c r="F2">
        <v>40</v>
      </c>
      <c r="G2">
        <v>89.600000000000009</v>
      </c>
      <c r="H2">
        <v>0</v>
      </c>
      <c r="I2">
        <v>0</v>
      </c>
    </row>
    <row r="3" spans="1:9" x14ac:dyDescent="0.25">
      <c r="A3" s="3">
        <v>43907</v>
      </c>
      <c r="B3" t="s">
        <v>364</v>
      </c>
      <c r="C3" s="2">
        <v>2085</v>
      </c>
      <c r="D3">
        <v>2204</v>
      </c>
      <c r="E3">
        <v>4826.4999999999982</v>
      </c>
      <c r="F3">
        <v>986</v>
      </c>
      <c r="G3">
        <v>2270.599999999999</v>
      </c>
      <c r="H3">
        <v>87</v>
      </c>
      <c r="I3">
        <v>202.69999999999996</v>
      </c>
    </row>
    <row r="4" spans="1:9" x14ac:dyDescent="0.25">
      <c r="A4" s="3">
        <v>43921</v>
      </c>
      <c r="B4" t="s">
        <v>364</v>
      </c>
      <c r="C4" s="2">
        <v>11400</v>
      </c>
      <c r="D4">
        <v>13604</v>
      </c>
      <c r="E4">
        <v>30089.5</v>
      </c>
      <c r="F4">
        <v>6570</v>
      </c>
      <c r="G4">
        <v>14912.900000000003</v>
      </c>
      <c r="H4">
        <v>1432</v>
      </c>
      <c r="I4">
        <v>3428.9</v>
      </c>
    </row>
    <row r="5" spans="1:9" x14ac:dyDescent="0.25">
      <c r="A5" s="3">
        <v>43935</v>
      </c>
      <c r="B5" t="s">
        <v>364</v>
      </c>
      <c r="C5" s="2">
        <v>14345</v>
      </c>
      <c r="D5">
        <v>27949</v>
      </c>
      <c r="E5">
        <v>61028.100000000042</v>
      </c>
      <c r="F5">
        <v>9601</v>
      </c>
      <c r="G5">
        <v>21241.500000000007</v>
      </c>
      <c r="H5">
        <v>3532</v>
      </c>
      <c r="I5">
        <v>7882.4000000000024</v>
      </c>
    </row>
    <row r="6" spans="1:9" x14ac:dyDescent="0.25">
      <c r="A6" s="3">
        <v>43949</v>
      </c>
      <c r="B6" t="s">
        <v>364</v>
      </c>
      <c r="C6" s="2">
        <v>10248</v>
      </c>
      <c r="D6">
        <v>38197</v>
      </c>
      <c r="E6">
        <v>81897.800000000032</v>
      </c>
      <c r="F6">
        <v>10578</v>
      </c>
      <c r="G6">
        <v>23080.000000000004</v>
      </c>
      <c r="H6">
        <v>4975</v>
      </c>
      <c r="I6">
        <v>10684.400000000005</v>
      </c>
    </row>
    <row r="7" spans="1:9" x14ac:dyDescent="0.25">
      <c r="A7" s="3">
        <v>43963</v>
      </c>
      <c r="B7" t="s">
        <v>364</v>
      </c>
      <c r="C7" s="2">
        <v>4158</v>
      </c>
      <c r="D7">
        <v>42355</v>
      </c>
      <c r="E7">
        <v>89291.099999999977</v>
      </c>
      <c r="F7">
        <v>10929</v>
      </c>
      <c r="G7">
        <v>23640.5</v>
      </c>
      <c r="H7">
        <v>5609</v>
      </c>
      <c r="I7">
        <v>11774.099999999995</v>
      </c>
    </row>
    <row r="8" spans="1:9" x14ac:dyDescent="0.25">
      <c r="A8" s="3">
        <v>43977</v>
      </c>
      <c r="B8" t="s">
        <v>364</v>
      </c>
      <c r="C8" s="2">
        <v>2474</v>
      </c>
      <c r="D8">
        <v>44829</v>
      </c>
      <c r="E8">
        <v>93647.999999999985</v>
      </c>
      <c r="F8">
        <v>11063</v>
      </c>
      <c r="G8">
        <v>23842.400000000005</v>
      </c>
      <c r="H8">
        <v>5868</v>
      </c>
      <c r="I8">
        <v>12129.399999999991</v>
      </c>
    </row>
    <row r="9" spans="1:9" x14ac:dyDescent="0.25">
      <c r="A9" s="3">
        <v>43991</v>
      </c>
      <c r="B9" t="s">
        <v>364</v>
      </c>
      <c r="C9" s="2">
        <v>2308</v>
      </c>
      <c r="D9">
        <v>47137</v>
      </c>
      <c r="E9">
        <v>97486.599999999962</v>
      </c>
      <c r="F9">
        <v>11142</v>
      </c>
      <c r="G9">
        <v>23956.30000000001</v>
      </c>
      <c r="H9">
        <v>5987</v>
      </c>
      <c r="I9">
        <v>12290.899999999991</v>
      </c>
    </row>
    <row r="10" spans="1:9" x14ac:dyDescent="0.25">
      <c r="A10" s="3">
        <v>44005</v>
      </c>
      <c r="B10" t="s">
        <v>364</v>
      </c>
      <c r="C10" s="2">
        <v>1712</v>
      </c>
      <c r="D10">
        <v>48849</v>
      </c>
      <c r="E10">
        <v>100020.10000000006</v>
      </c>
      <c r="F10">
        <v>11176</v>
      </c>
      <c r="G10">
        <v>24006.700000000004</v>
      </c>
      <c r="H10">
        <v>6035</v>
      </c>
      <c r="I10">
        <v>12364.999999999991</v>
      </c>
    </row>
    <row r="11" spans="1:9" x14ac:dyDescent="0.25">
      <c r="A11" s="3">
        <v>44019</v>
      </c>
      <c r="B11" t="s">
        <v>364</v>
      </c>
      <c r="C11" s="2">
        <v>932</v>
      </c>
      <c r="D11">
        <v>49781</v>
      </c>
      <c r="E11">
        <v>101460.90000000007</v>
      </c>
      <c r="F11">
        <v>11191</v>
      </c>
      <c r="G11">
        <v>24027.3</v>
      </c>
      <c r="H11">
        <v>6058</v>
      </c>
      <c r="I11">
        <v>12416.299999999994</v>
      </c>
    </row>
    <row r="12" spans="1:9" x14ac:dyDescent="0.25">
      <c r="A12" s="3">
        <v>44033</v>
      </c>
      <c r="B12" t="s">
        <v>364</v>
      </c>
      <c r="C12" s="2">
        <v>1435</v>
      </c>
      <c r="D12">
        <v>51216</v>
      </c>
      <c r="E12">
        <v>103284.50000000006</v>
      </c>
      <c r="F12">
        <v>11207</v>
      </c>
      <c r="G12">
        <v>24048.100000000002</v>
      </c>
      <c r="H12">
        <v>6066</v>
      </c>
      <c r="I12">
        <v>12438.499999999995</v>
      </c>
    </row>
    <row r="13" spans="1:9" x14ac:dyDescent="0.25">
      <c r="A13" s="3">
        <v>44047</v>
      </c>
      <c r="B13" t="s">
        <v>364</v>
      </c>
      <c r="C13" s="2">
        <v>3686</v>
      </c>
      <c r="D13">
        <v>54902</v>
      </c>
      <c r="E13">
        <v>107426.49999999999</v>
      </c>
      <c r="F13">
        <v>11253</v>
      </c>
      <c r="G13">
        <v>24087.200000000001</v>
      </c>
      <c r="H13">
        <v>6076</v>
      </c>
      <c r="I13">
        <v>12445.099999999993</v>
      </c>
    </row>
    <row r="14" spans="1:9" x14ac:dyDescent="0.25">
      <c r="A14" s="3">
        <v>44061</v>
      </c>
      <c r="B14" t="s">
        <v>364</v>
      </c>
      <c r="C14" s="2">
        <v>7366</v>
      </c>
      <c r="D14">
        <v>62268</v>
      </c>
      <c r="E14">
        <v>115781.59999999993</v>
      </c>
      <c r="F14">
        <v>11313</v>
      </c>
      <c r="G14">
        <v>24137.399999999998</v>
      </c>
      <c r="H14">
        <v>6096</v>
      </c>
      <c r="I14">
        <v>12455.099999999991</v>
      </c>
    </row>
    <row r="15" spans="1:9" x14ac:dyDescent="0.25">
      <c r="A15" s="3">
        <v>44075</v>
      </c>
      <c r="B15" t="s">
        <v>364</v>
      </c>
      <c r="C15" s="2">
        <v>6530</v>
      </c>
      <c r="D15">
        <v>68798</v>
      </c>
      <c r="E15">
        <v>124358.7999999999</v>
      </c>
      <c r="F15">
        <v>11365</v>
      </c>
      <c r="G15">
        <v>24173.7</v>
      </c>
      <c r="H15">
        <v>6128</v>
      </c>
      <c r="I15">
        <v>12504.69999999999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BB2C-C5BD-4568-9551-335FABA15FD5}">
  <dimension ref="A1:Q4972"/>
  <sheetViews>
    <sheetView topLeftCell="D1" workbookViewId="0">
      <selection activeCell="L2" sqref="L2:Q2"/>
    </sheetView>
  </sheetViews>
  <sheetFormatPr defaultRowHeight="15" x14ac:dyDescent="0.25"/>
  <cols>
    <col min="1" max="1" width="16.7109375" customWidth="1"/>
    <col min="2" max="2" width="24.28515625" customWidth="1"/>
    <col min="3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68798</v>
      </c>
      <c r="M2">
        <f t="shared" si="0"/>
        <v>124358.7999999999</v>
      </c>
      <c r="N2">
        <f t="shared" si="0"/>
        <v>11365</v>
      </c>
      <c r="O2">
        <f t="shared" si="0"/>
        <v>24173.7</v>
      </c>
      <c r="P2">
        <f t="shared" si="0"/>
        <v>6128</v>
      </c>
      <c r="Q2">
        <f t="shared" si="0"/>
        <v>12504.69999999999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SUMIF($B3:$B4972,$K3,$C3:$C4972)</f>
        <v>15</v>
      </c>
      <c r="M3">
        <f>SUMIF($B3:$B4972,$K3,$D3:$D4972)</f>
        <v>58.999999999999993</v>
      </c>
      <c r="N3">
        <f>SUMIF($B3:$B4972,$K3,$E3:$E4972)</f>
        <v>1</v>
      </c>
      <c r="O3">
        <f>SUMIF($B3:$B4972,$K3,$F3:$F4972)</f>
        <v>3.9</v>
      </c>
      <c r="P3">
        <f>SUMIF($B3:$B4972,$K3,$G3:$G4972)</f>
        <v>0</v>
      </c>
      <c r="Q3">
        <f>SUMIF($B3:$B4972,$K3,$H3:$H4972)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1">SUMIF($B4:$B4973,$K4,$C4:$C4973)</f>
        <v>60</v>
      </c>
      <c r="M4">
        <f t="shared" ref="M4:M67" si="2">SUMIF($B4:$B4973,$K4,$D4:$D4973)</f>
        <v>188.29999999999998</v>
      </c>
      <c r="N4">
        <f t="shared" ref="N4:N67" si="3">SUMIF($B4:$B4973,$K4,$E4:$E4973)</f>
        <v>9</v>
      </c>
      <c r="O4">
        <f t="shared" ref="O4:O67" si="4">SUMIF($B4:$B4973,$K4,$F4:$F4973)</f>
        <v>28.299999999999997</v>
      </c>
      <c r="P4">
        <f t="shared" ref="P4:P67" si="5">SUMIF($B4:$B4973,$K4,$G4:$G4973)</f>
        <v>4</v>
      </c>
      <c r="Q4">
        <f t="shared" ref="Q4:Q67" si="6">SUMIF($B4:$B4973,$K4,$H4:$H4973)</f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77</v>
      </c>
      <c r="M5">
        <f t="shared" si="2"/>
        <v>284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17</v>
      </c>
      <c r="M6">
        <f t="shared" si="2"/>
        <v>61.20000000000001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56</v>
      </c>
      <c r="M7">
        <f t="shared" si="2"/>
        <v>277.60000000000002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143</v>
      </c>
      <c r="M8">
        <f t="shared" si="2"/>
        <v>558.69999999999993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303</v>
      </c>
      <c r="M9">
        <f t="shared" si="2"/>
        <v>276.80000000000007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110</v>
      </c>
      <c r="M10">
        <f t="shared" si="2"/>
        <v>150.4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712</v>
      </c>
      <c r="M11">
        <f t="shared" si="2"/>
        <v>336</v>
      </c>
      <c r="N11">
        <f t="shared" si="3"/>
        <v>129</v>
      </c>
      <c r="O11">
        <f t="shared" si="4"/>
        <v>60.9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287</v>
      </c>
      <c r="M12">
        <f t="shared" si="2"/>
        <v>256.5</v>
      </c>
      <c r="N12">
        <f t="shared" si="3"/>
        <v>61</v>
      </c>
      <c r="O12">
        <f t="shared" si="4"/>
        <v>54.6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66</v>
      </c>
      <c r="M13">
        <f t="shared" si="2"/>
        <v>646.79999999999995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172</v>
      </c>
      <c r="M14">
        <f t="shared" si="2"/>
        <v>307.29999999999995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357</v>
      </c>
      <c r="M16">
        <f t="shared" si="2"/>
        <v>226.89999999999998</v>
      </c>
      <c r="N16">
        <f t="shared" si="3"/>
        <v>60</v>
      </c>
      <c r="O16">
        <f t="shared" si="4"/>
        <v>38.1</v>
      </c>
      <c r="P16">
        <f t="shared" si="5"/>
        <v>24</v>
      </c>
      <c r="Q16">
        <f t="shared" si="6"/>
        <v>15.2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473</v>
      </c>
      <c r="M17">
        <f t="shared" si="2"/>
        <v>515.99999999999989</v>
      </c>
      <c r="N17">
        <f t="shared" si="3"/>
        <v>59</v>
      </c>
      <c r="O17">
        <f t="shared" si="4"/>
        <v>64.3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5970</v>
      </c>
      <c r="M18">
        <f t="shared" si="2"/>
        <v>683.9</v>
      </c>
      <c r="N18">
        <f t="shared" si="3"/>
        <v>634</v>
      </c>
      <c r="O18">
        <f t="shared" si="4"/>
        <v>72.699999999999974</v>
      </c>
      <c r="P18">
        <f t="shared" si="5"/>
        <v>290</v>
      </c>
      <c r="Q18">
        <f t="shared" si="6"/>
        <v>33.1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502</v>
      </c>
      <c r="M19">
        <f t="shared" si="2"/>
        <v>306.39999999999992</v>
      </c>
      <c r="N19">
        <f t="shared" si="3"/>
        <v>90</v>
      </c>
      <c r="O19">
        <f t="shared" si="4"/>
        <v>54.9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6</v>
      </c>
      <c r="M20">
        <f t="shared" si="2"/>
        <v>51.6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535</v>
      </c>
      <c r="M21">
        <f t="shared" si="2"/>
        <v>331.59999999999997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59</v>
      </c>
      <c r="M22">
        <f t="shared" si="2"/>
        <v>86.100000000000009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82</v>
      </c>
      <c r="M23">
        <f t="shared" si="2"/>
        <v>490.5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33</v>
      </c>
      <c r="M24">
        <f t="shared" si="2"/>
        <v>481.29999999999995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73</v>
      </c>
      <c r="M25">
        <f t="shared" si="2"/>
        <v>293.60000000000002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214</v>
      </c>
      <c r="M26">
        <f t="shared" si="2"/>
        <v>439.29999999999995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172</v>
      </c>
      <c r="M27">
        <f t="shared" si="2"/>
        <v>291.20000000000005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48</v>
      </c>
      <c r="M28">
        <f t="shared" si="2"/>
        <v>302.5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179</v>
      </c>
      <c r="M29">
        <f t="shared" si="2"/>
        <v>498.1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28</v>
      </c>
      <c r="M30">
        <f t="shared" si="2"/>
        <v>279.5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49</v>
      </c>
      <c r="M31">
        <f t="shared" si="2"/>
        <v>363.50000000000006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189</v>
      </c>
      <c r="M32">
        <f t="shared" si="2"/>
        <v>540.29999999999995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69</v>
      </c>
      <c r="M33">
        <f t="shared" si="2"/>
        <v>370.40000000000003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26</v>
      </c>
      <c r="M34">
        <f t="shared" si="2"/>
        <v>198.5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108</v>
      </c>
      <c r="M35">
        <f t="shared" si="2"/>
        <v>362.10000000000008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387</v>
      </c>
      <c r="M36">
        <f t="shared" si="2"/>
        <v>573.4</v>
      </c>
      <c r="N36">
        <f t="shared" si="3"/>
        <v>22</v>
      </c>
      <c r="O36">
        <f t="shared" si="4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100</v>
      </c>
      <c r="M37">
        <f t="shared" si="2"/>
        <v>228.5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303</v>
      </c>
      <c r="M38">
        <f t="shared" si="2"/>
        <v>969.90000000000009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105</v>
      </c>
      <c r="M39">
        <f t="shared" si="2"/>
        <v>349.90000000000003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92</v>
      </c>
      <c r="M40">
        <f t="shared" si="2"/>
        <v>355.59999999999991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104</v>
      </c>
      <c r="M41">
        <f t="shared" si="2"/>
        <v>249.70000000000002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95</v>
      </c>
      <c r="M42">
        <f t="shared" si="2"/>
        <v>465.7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46</v>
      </c>
      <c r="M43">
        <f t="shared" si="2"/>
        <v>398.70000000000005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77</v>
      </c>
      <c r="M44">
        <f t="shared" si="2"/>
        <v>326.7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114</v>
      </c>
      <c r="M45">
        <f t="shared" si="2"/>
        <v>326.80000000000007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90</v>
      </c>
      <c r="M46">
        <f t="shared" si="2"/>
        <v>834.5999999999998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54</v>
      </c>
      <c r="M48">
        <f t="shared" si="2"/>
        <v>231.70000000000005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32</v>
      </c>
      <c r="M49">
        <f t="shared" si="2"/>
        <v>140.80000000000001</v>
      </c>
      <c r="N49">
        <f t="shared" si="3"/>
        <v>5</v>
      </c>
      <c r="O49">
        <f t="shared" si="4"/>
        <v>22</v>
      </c>
      <c r="P49">
        <f t="shared" si="5"/>
        <v>1</v>
      </c>
      <c r="Q49">
        <f t="shared" si="6"/>
        <v>4.4000000000000004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142</v>
      </c>
      <c r="M50">
        <f t="shared" si="2"/>
        <v>483.5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152</v>
      </c>
      <c r="M51">
        <f t="shared" si="2"/>
        <v>493.5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879</v>
      </c>
      <c r="M52">
        <f t="shared" si="2"/>
        <v>477.4</v>
      </c>
      <c r="N52">
        <f t="shared" si="3"/>
        <v>131</v>
      </c>
      <c r="O52">
        <f t="shared" si="4"/>
        <v>70.900000000000006</v>
      </c>
      <c r="P52">
        <f t="shared" si="5"/>
        <v>67</v>
      </c>
      <c r="Q52">
        <f t="shared" si="6"/>
        <v>36.300000000000004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50</v>
      </c>
      <c r="M53">
        <f t="shared" si="2"/>
        <v>289.60000000000002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84</v>
      </c>
      <c r="M54">
        <f t="shared" si="2"/>
        <v>232.9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44</v>
      </c>
      <c r="M55">
        <f t="shared" si="2"/>
        <v>212.20000000000005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122</v>
      </c>
      <c r="M56">
        <f t="shared" si="2"/>
        <v>438.40000000000003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51</v>
      </c>
      <c r="M57">
        <f t="shared" si="2"/>
        <v>335.9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85</v>
      </c>
      <c r="M58">
        <f t="shared" si="2"/>
        <v>388.6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65</v>
      </c>
      <c r="M59">
        <f t="shared" si="2"/>
        <v>242.99999999999997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461</v>
      </c>
      <c r="M60">
        <f t="shared" si="2"/>
        <v>686.8</v>
      </c>
      <c r="N60">
        <f t="shared" si="3"/>
        <v>53</v>
      </c>
      <c r="O60">
        <f t="shared" si="4"/>
        <v>79</v>
      </c>
      <c r="P60">
        <f t="shared" si="5"/>
        <v>57</v>
      </c>
      <c r="Q60">
        <f t="shared" si="6"/>
        <v>84.9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90</v>
      </c>
      <c r="M61">
        <f t="shared" si="2"/>
        <v>250.00000000000003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63</v>
      </c>
      <c r="M62">
        <f t="shared" si="2"/>
        <v>178.5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179</v>
      </c>
      <c r="M63">
        <f t="shared" si="2"/>
        <v>846.9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89</v>
      </c>
      <c r="M64">
        <f t="shared" si="2"/>
        <v>354.09999999999997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100</v>
      </c>
      <c r="M65">
        <f t="shared" si="2"/>
        <v>345.5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90</v>
      </c>
      <c r="M66">
        <f t="shared" si="2"/>
        <v>314.89999999999998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1"/>
        <v>13</v>
      </c>
      <c r="M67">
        <f t="shared" si="2"/>
        <v>68.8</v>
      </c>
      <c r="N67">
        <f t="shared" si="3"/>
        <v>2</v>
      </c>
      <c r="O67">
        <f t="shared" si="4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7">SUMIF($B68:$B5037,$K68,$C68:$C5037)</f>
        <v>212</v>
      </c>
      <c r="M68">
        <f t="shared" ref="M68:M131" si="8">SUMIF($B68:$B5037,$K68,$D68:$D5037)</f>
        <v>491.6</v>
      </c>
      <c r="N68">
        <f t="shared" ref="N68:N131" si="9">SUMIF($B68:$B5037,$K68,$E68:$E5037)</f>
        <v>26</v>
      </c>
      <c r="O68">
        <f t="shared" ref="O68:O131" si="10">SUMIF($B68:$B5037,$K68,$F68:$F5037)</f>
        <v>60.199999999999989</v>
      </c>
      <c r="P68">
        <f t="shared" ref="P68:P131" si="11">SUMIF($B68:$B5037,$K68,$G68:$G5037)</f>
        <v>24</v>
      </c>
      <c r="Q68">
        <f t="shared" ref="Q68:Q131" si="12">SUMIF($B68:$B5037,$K68,$H68:$H5037)</f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81</v>
      </c>
      <c r="M69">
        <f t="shared" si="8"/>
        <v>157.20000000000005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153</v>
      </c>
      <c r="M70">
        <f t="shared" si="8"/>
        <v>343.89999999999992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284</v>
      </c>
      <c r="M72">
        <f t="shared" si="8"/>
        <v>274.39999999999998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62</v>
      </c>
      <c r="M73">
        <f t="shared" si="8"/>
        <v>251.39999999999998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53</v>
      </c>
      <c r="M74">
        <f t="shared" si="8"/>
        <v>94.199999999999989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223</v>
      </c>
      <c r="M75">
        <f t="shared" si="8"/>
        <v>686.6</v>
      </c>
      <c r="N75">
        <f t="shared" si="9"/>
        <v>51</v>
      </c>
      <c r="O75">
        <f t="shared" si="10"/>
        <v>157.1</v>
      </c>
      <c r="P75">
        <f t="shared" si="11"/>
        <v>25</v>
      </c>
      <c r="Q75">
        <f t="shared" si="12"/>
        <v>77.099999999999994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390</v>
      </c>
      <c r="M76">
        <f t="shared" si="8"/>
        <v>387.4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189</v>
      </c>
      <c r="M77">
        <f t="shared" si="8"/>
        <v>613.79999999999995</v>
      </c>
      <c r="N77">
        <f t="shared" si="9"/>
        <v>16</v>
      </c>
      <c r="O77">
        <f t="shared" si="10"/>
        <v>51.8</v>
      </c>
      <c r="P77">
        <f t="shared" si="11"/>
        <v>14</v>
      </c>
      <c r="Q77">
        <f t="shared" si="12"/>
        <v>45.400000000000006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84</v>
      </c>
      <c r="M78">
        <f t="shared" si="8"/>
        <v>317.50000000000006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35</v>
      </c>
      <c r="M79">
        <f t="shared" si="8"/>
        <v>316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124</v>
      </c>
      <c r="M80">
        <f t="shared" si="8"/>
        <v>213.7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98</v>
      </c>
      <c r="M81">
        <f t="shared" si="8"/>
        <v>373.70000000000005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712</v>
      </c>
      <c r="M82">
        <f t="shared" si="8"/>
        <v>596.9</v>
      </c>
      <c r="N82">
        <f t="shared" si="9"/>
        <v>85</v>
      </c>
      <c r="O82">
        <f t="shared" si="10"/>
        <v>71.2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48</v>
      </c>
      <c r="M83">
        <f t="shared" si="8"/>
        <v>243.39999999999998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86</v>
      </c>
      <c r="M84">
        <f t="shared" si="8"/>
        <v>315.3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127</v>
      </c>
      <c r="M85">
        <f t="shared" si="8"/>
        <v>305.5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117</v>
      </c>
      <c r="M86">
        <f t="shared" si="8"/>
        <v>618.19999999999993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58</v>
      </c>
      <c r="M87">
        <f t="shared" si="8"/>
        <v>230.9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99</v>
      </c>
      <c r="M88">
        <f t="shared" si="8"/>
        <v>313.3</v>
      </c>
      <c r="N88">
        <f t="shared" si="9"/>
        <v>39</v>
      </c>
      <c r="O88">
        <f t="shared" si="10"/>
        <v>123.5</v>
      </c>
      <c r="P88">
        <f t="shared" si="11"/>
        <v>17</v>
      </c>
      <c r="Q88">
        <f t="shared" si="12"/>
        <v>53.800000000000011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144</v>
      </c>
      <c r="M89">
        <f t="shared" si="8"/>
        <v>397.9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291</v>
      </c>
      <c r="M90">
        <f t="shared" si="8"/>
        <v>248.4</v>
      </c>
      <c r="N90">
        <f t="shared" si="9"/>
        <v>54</v>
      </c>
      <c r="O90">
        <f t="shared" si="10"/>
        <v>46.2</v>
      </c>
      <c r="P90">
        <f t="shared" si="11"/>
        <v>22</v>
      </c>
      <c r="Q90">
        <f t="shared" si="12"/>
        <v>18.7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25</v>
      </c>
      <c r="M91">
        <f t="shared" si="8"/>
        <v>270.20000000000005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81</v>
      </c>
      <c r="M92">
        <f t="shared" si="8"/>
        <v>419.49999999999994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182</v>
      </c>
      <c r="M93">
        <f t="shared" si="8"/>
        <v>706.1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750</v>
      </c>
      <c r="M94">
        <f t="shared" si="8"/>
        <v>320.10000000000002</v>
      </c>
      <c r="N94">
        <f t="shared" si="9"/>
        <v>171</v>
      </c>
      <c r="O94">
        <f t="shared" si="10"/>
        <v>72.900000000000006</v>
      </c>
      <c r="P94">
        <f t="shared" si="11"/>
        <v>87</v>
      </c>
      <c r="Q94">
        <f t="shared" si="12"/>
        <v>37.199999999999996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156</v>
      </c>
      <c r="M95">
        <f t="shared" si="8"/>
        <v>673.39999999999986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114</v>
      </c>
      <c r="M96">
        <f t="shared" si="8"/>
        <v>106.40000000000002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31</v>
      </c>
      <c r="M97">
        <f t="shared" si="8"/>
        <v>166.8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328</v>
      </c>
      <c r="M98">
        <f t="shared" si="8"/>
        <v>205.6</v>
      </c>
      <c r="N98">
        <f t="shared" si="9"/>
        <v>54</v>
      </c>
      <c r="O98">
        <f t="shared" si="10"/>
        <v>33.800000000000004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140</v>
      </c>
      <c r="M99">
        <f t="shared" si="8"/>
        <v>421.90000000000003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168</v>
      </c>
      <c r="M100">
        <f t="shared" si="8"/>
        <v>622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235</v>
      </c>
      <c r="M101">
        <f t="shared" si="8"/>
        <v>535.70000000000005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60</v>
      </c>
      <c r="M102">
        <f t="shared" si="8"/>
        <v>278.3</v>
      </c>
      <c r="N102">
        <f t="shared" si="9"/>
        <v>9</v>
      </c>
      <c r="O102">
        <f t="shared" si="10"/>
        <v>41.7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129</v>
      </c>
      <c r="M103">
        <f t="shared" si="8"/>
        <v>324.70000000000005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238</v>
      </c>
      <c r="M104">
        <f t="shared" si="8"/>
        <v>774.59999999999991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78</v>
      </c>
      <c r="M105">
        <f t="shared" si="8"/>
        <v>460.8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120</v>
      </c>
      <c r="M106">
        <f t="shared" si="8"/>
        <v>454.10000000000008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292</v>
      </c>
      <c r="M107">
        <f t="shared" si="8"/>
        <v>583.6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153</v>
      </c>
      <c r="M108">
        <f t="shared" si="8"/>
        <v>401.90000000000009</v>
      </c>
      <c r="N108">
        <f t="shared" si="9"/>
        <v>11</v>
      </c>
      <c r="O108">
        <f t="shared" si="10"/>
        <v>28.900000000000002</v>
      </c>
      <c r="P108">
        <f t="shared" si="11"/>
        <v>13</v>
      </c>
      <c r="Q108">
        <f t="shared" si="12"/>
        <v>34.200000000000003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99</v>
      </c>
      <c r="M109">
        <f t="shared" si="8"/>
        <v>414.29999999999995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171</v>
      </c>
      <c r="M110">
        <f t="shared" si="8"/>
        <v>294.5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219</v>
      </c>
      <c r="M111">
        <f t="shared" si="8"/>
        <v>591.4</v>
      </c>
      <c r="N111">
        <f t="shared" si="9"/>
        <v>19</v>
      </c>
      <c r="O111">
        <f t="shared" si="10"/>
        <v>51.300000000000004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472</v>
      </c>
      <c r="M112">
        <f t="shared" si="8"/>
        <v>642.90000000000009</v>
      </c>
      <c r="N112">
        <f t="shared" si="9"/>
        <v>43</v>
      </c>
      <c r="O112">
        <f t="shared" si="10"/>
        <v>58.699999999999996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76</v>
      </c>
      <c r="M113">
        <f t="shared" si="8"/>
        <v>611.1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297</v>
      </c>
      <c r="M114">
        <f t="shared" si="8"/>
        <v>127.40000000000002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82</v>
      </c>
      <c r="M115">
        <f t="shared" si="8"/>
        <v>578.9000000000002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60</v>
      </c>
      <c r="M116">
        <f t="shared" si="8"/>
        <v>246.59999999999997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68</v>
      </c>
      <c r="M117">
        <f t="shared" si="8"/>
        <v>473.29999999999995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476</v>
      </c>
      <c r="M118">
        <f t="shared" si="8"/>
        <v>292.09999999999997</v>
      </c>
      <c r="N118">
        <f t="shared" si="9"/>
        <v>58</v>
      </c>
      <c r="O118">
        <f t="shared" si="10"/>
        <v>35.700000000000003</v>
      </c>
      <c r="P118">
        <f t="shared" si="11"/>
        <v>59</v>
      </c>
      <c r="Q118">
        <f t="shared" si="12"/>
        <v>36.300000000000011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487</v>
      </c>
      <c r="M119">
        <f t="shared" si="8"/>
        <v>312.09999999999997</v>
      </c>
      <c r="N119">
        <f t="shared" si="9"/>
        <v>64</v>
      </c>
      <c r="O119">
        <f t="shared" si="10"/>
        <v>41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97</v>
      </c>
      <c r="M120">
        <f t="shared" si="8"/>
        <v>320.2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184</v>
      </c>
      <c r="M121">
        <f t="shared" si="8"/>
        <v>302.00000000000006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217</v>
      </c>
      <c r="M122">
        <f t="shared" si="8"/>
        <v>448.2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52</v>
      </c>
      <c r="M123">
        <f t="shared" si="8"/>
        <v>284.20000000000005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20</v>
      </c>
      <c r="M124">
        <f t="shared" si="8"/>
        <v>127.30000000000001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45</v>
      </c>
      <c r="M125">
        <f t="shared" si="8"/>
        <v>368.6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106</v>
      </c>
      <c r="M126">
        <f t="shared" si="8"/>
        <v>270.59999999999997</v>
      </c>
      <c r="N126">
        <f t="shared" si="9"/>
        <v>27</v>
      </c>
      <c r="O126">
        <f t="shared" si="10"/>
        <v>69.099999999999994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122</v>
      </c>
      <c r="M127">
        <f t="shared" si="8"/>
        <v>447.99999999999989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195</v>
      </c>
      <c r="M128">
        <f t="shared" si="8"/>
        <v>1049.1000000000001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105</v>
      </c>
      <c r="M129">
        <f t="shared" si="8"/>
        <v>208.00000000000003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193</v>
      </c>
      <c r="M130">
        <f t="shared" si="8"/>
        <v>334.99999999999994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si="7"/>
        <v>429</v>
      </c>
      <c r="M131">
        <f t="shared" si="8"/>
        <v>492.70000000000005</v>
      </c>
      <c r="N131">
        <f t="shared" si="9"/>
        <v>124</v>
      </c>
      <c r="O131">
        <f t="shared" si="10"/>
        <v>142.29999999999998</v>
      </c>
      <c r="P131">
        <f t="shared" si="11"/>
        <v>54</v>
      </c>
      <c r="Q131">
        <f t="shared" si="12"/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3">SUMIF($B132:$B5101,$K132,$C132:$C5101)</f>
        <v>77</v>
      </c>
      <c r="M132">
        <f t="shared" ref="M132:M195" si="14">SUMIF($B132:$B5101,$K132,$D132:$D5101)</f>
        <v>476.89999999999992</v>
      </c>
      <c r="N132">
        <f t="shared" ref="N132:N195" si="15">SUMIF($B132:$B5101,$K132,$E132:$E5101)</f>
        <v>14</v>
      </c>
      <c r="O132">
        <f t="shared" ref="O132:O195" si="16">SUMIF($B132:$B5101,$K132,$F132:$F5101)</f>
        <v>86.700000000000017</v>
      </c>
      <c r="P132">
        <f t="shared" ref="P132:P195" si="17">SUMIF($B132:$B5101,$K132,$G132:$G5101)</f>
        <v>8</v>
      </c>
      <c r="Q132">
        <f t="shared" ref="Q132:Q195" si="18">SUMIF($B132:$B5101,$K132,$H132:$H5101)</f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55</v>
      </c>
      <c r="M133">
        <f t="shared" si="14"/>
        <v>229.39999999999998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113</v>
      </c>
      <c r="M135">
        <f t="shared" si="14"/>
        <v>281.59999999999997</v>
      </c>
      <c r="N135">
        <f t="shared" si="15"/>
        <v>16</v>
      </c>
      <c r="O135">
        <f t="shared" si="16"/>
        <v>39.799999999999997</v>
      </c>
      <c r="P135">
        <f t="shared" si="17"/>
        <v>4</v>
      </c>
      <c r="Q135">
        <f t="shared" si="18"/>
        <v>10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517</v>
      </c>
      <c r="M136">
        <f t="shared" si="14"/>
        <v>559.4</v>
      </c>
      <c r="N136">
        <f t="shared" si="15"/>
        <v>110</v>
      </c>
      <c r="O136">
        <f t="shared" si="16"/>
        <v>119.19999999999997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108</v>
      </c>
      <c r="M137">
        <f t="shared" si="14"/>
        <v>346.2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155</v>
      </c>
      <c r="M138">
        <f t="shared" si="14"/>
        <v>191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41</v>
      </c>
      <c r="M139">
        <f t="shared" si="14"/>
        <v>85.899999999999977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80</v>
      </c>
      <c r="M140">
        <f t="shared" si="14"/>
        <v>486.40000000000003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181</v>
      </c>
      <c r="M141">
        <f t="shared" si="14"/>
        <v>405.2</v>
      </c>
      <c r="N141">
        <f t="shared" si="15"/>
        <v>38</v>
      </c>
      <c r="O141">
        <f t="shared" si="16"/>
        <v>85.000000000000014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88</v>
      </c>
      <c r="M142">
        <f t="shared" si="14"/>
        <v>396.1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60</v>
      </c>
      <c r="M143">
        <f t="shared" si="14"/>
        <v>386.59999999999991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314</v>
      </c>
      <c r="M144">
        <f t="shared" si="14"/>
        <v>345.49999999999994</v>
      </c>
      <c r="N144">
        <f t="shared" si="15"/>
        <v>32</v>
      </c>
      <c r="O144">
        <f t="shared" si="16"/>
        <v>35.200000000000003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376</v>
      </c>
      <c r="M145">
        <f t="shared" si="14"/>
        <v>430.2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68</v>
      </c>
      <c r="M146">
        <f t="shared" si="14"/>
        <v>194.20000000000002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79</v>
      </c>
      <c r="M147">
        <f t="shared" si="14"/>
        <v>163.29999999999998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99</v>
      </c>
      <c r="M148">
        <f t="shared" si="14"/>
        <v>177.79999999999998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150</v>
      </c>
      <c r="M149">
        <f t="shared" si="14"/>
        <v>204.8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150</v>
      </c>
      <c r="M150">
        <f t="shared" si="14"/>
        <v>353.6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174</v>
      </c>
      <c r="M151">
        <f t="shared" si="14"/>
        <v>346.99999999999994</v>
      </c>
      <c r="N151">
        <f t="shared" si="15"/>
        <v>25</v>
      </c>
      <c r="O151">
        <f t="shared" si="16"/>
        <v>49.8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213</v>
      </c>
      <c r="M152">
        <f t="shared" si="14"/>
        <v>516.09999999999991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46</v>
      </c>
      <c r="M153">
        <f t="shared" si="14"/>
        <v>166.9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194</v>
      </c>
      <c r="M154">
        <f t="shared" si="14"/>
        <v>568.69999999999982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39</v>
      </c>
      <c r="M155">
        <f t="shared" si="14"/>
        <v>142.9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358</v>
      </c>
      <c r="M156">
        <f t="shared" si="14"/>
        <v>658.90000000000009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29</v>
      </c>
      <c r="M157">
        <f t="shared" si="14"/>
        <v>228.70000000000005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301</v>
      </c>
      <c r="M158">
        <f t="shared" si="14"/>
        <v>457.70000000000016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219</v>
      </c>
      <c r="M159">
        <f t="shared" si="14"/>
        <v>478.60000000000008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50</v>
      </c>
      <c r="M160">
        <f t="shared" si="14"/>
        <v>219.9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107</v>
      </c>
      <c r="M161">
        <f t="shared" si="14"/>
        <v>362.3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246</v>
      </c>
      <c r="M162">
        <f t="shared" si="14"/>
        <v>436.90000000000003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139</v>
      </c>
      <c r="M163">
        <f t="shared" si="14"/>
        <v>617.09999999999991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149</v>
      </c>
      <c r="M164">
        <f t="shared" si="14"/>
        <v>947.30000000000007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151</v>
      </c>
      <c r="M165">
        <f t="shared" si="14"/>
        <v>403.29999999999995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37</v>
      </c>
      <c r="M166">
        <f t="shared" si="14"/>
        <v>321.89999999999998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62</v>
      </c>
      <c r="M167">
        <f t="shared" si="14"/>
        <v>220.3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268</v>
      </c>
      <c r="M168">
        <f t="shared" si="14"/>
        <v>429.4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42</v>
      </c>
      <c r="M169">
        <f t="shared" si="14"/>
        <v>372.4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116</v>
      </c>
      <c r="M170">
        <f t="shared" si="14"/>
        <v>93.3</v>
      </c>
      <c r="N170">
        <f t="shared" si="15"/>
        <v>33</v>
      </c>
      <c r="O170">
        <f t="shared" si="16"/>
        <v>26.5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296</v>
      </c>
      <c r="M171">
        <f t="shared" si="14"/>
        <v>236.80000000000004</v>
      </c>
      <c r="N171">
        <f t="shared" si="15"/>
        <v>41</v>
      </c>
      <c r="O171">
        <f t="shared" si="16"/>
        <v>32.799999999999997</v>
      </c>
      <c r="P171">
        <f t="shared" si="17"/>
        <v>21</v>
      </c>
      <c r="Q171">
        <f t="shared" si="18"/>
        <v>16.8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56</v>
      </c>
      <c r="M172">
        <f t="shared" si="14"/>
        <v>207.09999999999997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240</v>
      </c>
      <c r="M173">
        <f t="shared" si="14"/>
        <v>313.40000000000003</v>
      </c>
      <c r="N173">
        <f t="shared" si="15"/>
        <v>22</v>
      </c>
      <c r="O173">
        <f t="shared" si="16"/>
        <v>28.700000000000003</v>
      </c>
      <c r="P173">
        <f t="shared" si="17"/>
        <v>16</v>
      </c>
      <c r="Q173">
        <f t="shared" si="18"/>
        <v>20.8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231</v>
      </c>
      <c r="M174">
        <f t="shared" si="14"/>
        <v>293.90000000000003</v>
      </c>
      <c r="N174">
        <f t="shared" si="15"/>
        <v>59</v>
      </c>
      <c r="O174">
        <f t="shared" si="16"/>
        <v>75.100000000000009</v>
      </c>
      <c r="P174">
        <f t="shared" si="17"/>
        <v>30</v>
      </c>
      <c r="Q174">
        <f t="shared" si="18"/>
        <v>38.199999999999989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200</v>
      </c>
      <c r="M175">
        <f t="shared" si="14"/>
        <v>557.40000000000009</v>
      </c>
      <c r="N175">
        <f t="shared" si="15"/>
        <v>52</v>
      </c>
      <c r="O175">
        <f t="shared" si="16"/>
        <v>144.90000000000003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75</v>
      </c>
      <c r="M176">
        <f t="shared" si="14"/>
        <v>246.80000000000007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141</v>
      </c>
      <c r="M177">
        <f t="shared" si="14"/>
        <v>302.50000000000006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48</v>
      </c>
      <c r="M178">
        <f t="shared" si="14"/>
        <v>209.20000000000002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102</v>
      </c>
      <c r="M179">
        <f t="shared" si="14"/>
        <v>302.49999999999994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77</v>
      </c>
      <c r="M180">
        <f t="shared" si="14"/>
        <v>329.00000000000006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77</v>
      </c>
      <c r="M181">
        <f t="shared" si="14"/>
        <v>532.19999999999993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31</v>
      </c>
      <c r="M183">
        <f t="shared" si="14"/>
        <v>136.6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66</v>
      </c>
      <c r="M184">
        <f t="shared" si="14"/>
        <v>263.7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112</v>
      </c>
      <c r="M185">
        <f t="shared" si="14"/>
        <v>467.4</v>
      </c>
      <c r="N185">
        <f t="shared" si="15"/>
        <v>28</v>
      </c>
      <c r="O185">
        <f t="shared" si="16"/>
        <v>116.80000000000001</v>
      </c>
      <c r="P185">
        <f t="shared" si="17"/>
        <v>15</v>
      </c>
      <c r="Q185">
        <f t="shared" si="18"/>
        <v>62.5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161</v>
      </c>
      <c r="M186">
        <f t="shared" si="14"/>
        <v>484.70000000000005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1001</v>
      </c>
      <c r="M187">
        <f t="shared" si="14"/>
        <v>823.29999999999984</v>
      </c>
      <c r="N187">
        <f t="shared" si="15"/>
        <v>180</v>
      </c>
      <c r="O187">
        <f t="shared" si="16"/>
        <v>148.00000000000003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83</v>
      </c>
      <c r="M188">
        <f t="shared" si="14"/>
        <v>184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126</v>
      </c>
      <c r="M189">
        <f t="shared" si="14"/>
        <v>669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601</v>
      </c>
      <c r="M190">
        <f t="shared" si="14"/>
        <v>740.2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53</v>
      </c>
      <c r="M191">
        <f t="shared" si="14"/>
        <v>156.00000000000003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102</v>
      </c>
      <c r="M192">
        <f t="shared" si="14"/>
        <v>208.8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46</v>
      </c>
      <c r="M193">
        <f t="shared" si="14"/>
        <v>237.79999999999998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27</v>
      </c>
      <c r="M194">
        <f t="shared" si="14"/>
        <v>81.2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3"/>
        <v>43</v>
      </c>
      <c r="M195">
        <f t="shared" si="14"/>
        <v>70.699999999999989</v>
      </c>
      <c r="N195">
        <f t="shared" si="15"/>
        <v>6</v>
      </c>
      <c r="O195">
        <f t="shared" si="16"/>
        <v>9.8999999999999986</v>
      </c>
      <c r="P195">
        <f t="shared" si="17"/>
        <v>3</v>
      </c>
      <c r="Q195">
        <f t="shared" si="18"/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19">SUMIF($B196:$B5165,$K196,$C196:$C5165)</f>
        <v>48</v>
      </c>
      <c r="M196">
        <f t="shared" ref="M196:M259" si="20">SUMIF($B196:$B5165,$K196,$D196:$D5165)</f>
        <v>438.70000000000005</v>
      </c>
      <c r="N196">
        <f t="shared" ref="N196:N259" si="21">SUMIF($B196:$B5165,$K196,$E196:$E5165)</f>
        <v>8</v>
      </c>
      <c r="O196">
        <f t="shared" ref="O196:O259" si="22">SUMIF($B196:$B5165,$K196,$F196:$F5165)</f>
        <v>73.099999999999994</v>
      </c>
      <c r="P196">
        <f t="shared" ref="P196:P259" si="23">SUMIF($B196:$B5165,$K196,$G196:$G5165)</f>
        <v>5</v>
      </c>
      <c r="Q196">
        <f t="shared" ref="Q196:Q259" si="24">SUMIF($B196:$B5165,$K196,$H196:$H5165)</f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98</v>
      </c>
      <c r="M197">
        <f t="shared" si="20"/>
        <v>264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133</v>
      </c>
      <c r="M198">
        <f t="shared" si="20"/>
        <v>302.80000000000007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114</v>
      </c>
      <c r="M199">
        <f t="shared" si="20"/>
        <v>316.70000000000005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70</v>
      </c>
      <c r="M200">
        <f t="shared" si="20"/>
        <v>502.9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45</v>
      </c>
      <c r="M201">
        <f t="shared" si="20"/>
        <v>573.40000000000009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148</v>
      </c>
      <c r="M202">
        <f t="shared" si="20"/>
        <v>608.1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56</v>
      </c>
      <c r="M203">
        <f t="shared" si="20"/>
        <v>329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225</v>
      </c>
      <c r="M204">
        <f t="shared" si="20"/>
        <v>354.4</v>
      </c>
      <c r="N204">
        <f t="shared" si="21"/>
        <v>43</v>
      </c>
      <c r="O204">
        <f t="shared" si="22"/>
        <v>67.899999999999991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63</v>
      </c>
      <c r="M205">
        <f t="shared" si="20"/>
        <v>218.70000000000002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89</v>
      </c>
      <c r="M206">
        <f t="shared" si="20"/>
        <v>206.00000000000006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788</v>
      </c>
      <c r="M207">
        <f t="shared" si="20"/>
        <v>443.5</v>
      </c>
      <c r="N207">
        <f t="shared" si="21"/>
        <v>127</v>
      </c>
      <c r="O207">
        <f t="shared" si="22"/>
        <v>71.499999999999972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278</v>
      </c>
      <c r="M208">
        <f t="shared" si="20"/>
        <v>326.2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80</v>
      </c>
      <c r="M209">
        <f t="shared" si="20"/>
        <v>176.8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26</v>
      </c>
      <c r="M211">
        <f t="shared" si="20"/>
        <v>83.2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88</v>
      </c>
      <c r="M212">
        <f t="shared" si="20"/>
        <v>185.99999999999997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79</v>
      </c>
      <c r="M213">
        <f t="shared" si="20"/>
        <v>181.70000000000002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72</v>
      </c>
      <c r="M214">
        <f t="shared" si="20"/>
        <v>308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225</v>
      </c>
      <c r="M215">
        <f t="shared" si="20"/>
        <v>807.90000000000009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66</v>
      </c>
      <c r="M216">
        <f t="shared" si="20"/>
        <v>265.7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81</v>
      </c>
      <c r="M217">
        <f t="shared" si="20"/>
        <v>432.70000000000005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86</v>
      </c>
      <c r="M218">
        <f t="shared" si="20"/>
        <v>327.7000000000001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17</v>
      </c>
      <c r="M219">
        <f t="shared" si="20"/>
        <v>44.6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179</v>
      </c>
      <c r="M220">
        <f t="shared" si="20"/>
        <v>756.80000000000007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62</v>
      </c>
      <c r="M221">
        <f t="shared" si="20"/>
        <v>194.8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57</v>
      </c>
      <c r="M222">
        <f t="shared" si="20"/>
        <v>312.39999999999998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62</v>
      </c>
      <c r="M223">
        <f t="shared" si="20"/>
        <v>344.50000000000011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81</v>
      </c>
      <c r="M224">
        <f t="shared" si="20"/>
        <v>273.5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204</v>
      </c>
      <c r="M225">
        <f t="shared" si="20"/>
        <v>364.3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10</v>
      </c>
      <c r="M226">
        <f t="shared" si="20"/>
        <v>39.200000000000003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38</v>
      </c>
      <c r="M227">
        <f t="shared" si="20"/>
        <v>390.20000000000005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13</v>
      </c>
      <c r="M228">
        <f t="shared" si="20"/>
        <v>109.70000000000002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25</v>
      </c>
      <c r="M229">
        <f t="shared" si="20"/>
        <v>84.100000000000009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562</v>
      </c>
      <c r="M230">
        <f t="shared" si="20"/>
        <v>611.5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104</v>
      </c>
      <c r="M231">
        <f t="shared" si="20"/>
        <v>264.09999999999997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64</v>
      </c>
      <c r="M232">
        <f t="shared" si="20"/>
        <v>456.29999999999995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68</v>
      </c>
      <c r="M233">
        <f t="shared" si="20"/>
        <v>664.8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152</v>
      </c>
      <c r="M234">
        <f t="shared" si="20"/>
        <v>317.3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98</v>
      </c>
      <c r="M235">
        <f t="shared" si="20"/>
        <v>304.89999999999998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289</v>
      </c>
      <c r="M236">
        <f t="shared" si="20"/>
        <v>665.4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192</v>
      </c>
      <c r="M238">
        <f t="shared" si="20"/>
        <v>347.09999999999997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287</v>
      </c>
      <c r="M239">
        <f t="shared" si="20"/>
        <v>353.2</v>
      </c>
      <c r="N239">
        <f t="shared" si="21"/>
        <v>67</v>
      </c>
      <c r="O239">
        <f t="shared" si="22"/>
        <v>82.500000000000014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47</v>
      </c>
      <c r="M240">
        <f t="shared" si="20"/>
        <v>194.9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163</v>
      </c>
      <c r="M241">
        <f t="shared" si="20"/>
        <v>432.50000000000006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37</v>
      </c>
      <c r="M242">
        <f t="shared" si="20"/>
        <v>162.80000000000001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91</v>
      </c>
      <c r="M243">
        <f t="shared" si="20"/>
        <v>289.69999999999993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22</v>
      </c>
      <c r="M244">
        <f t="shared" si="20"/>
        <v>404.2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31</v>
      </c>
      <c r="M245">
        <f t="shared" si="20"/>
        <v>236.4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158</v>
      </c>
      <c r="M246">
        <f t="shared" si="20"/>
        <v>361.10000000000008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50</v>
      </c>
      <c r="M247">
        <f t="shared" si="20"/>
        <v>248.70000000000005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216</v>
      </c>
      <c r="M248">
        <f t="shared" si="20"/>
        <v>467.7000000000001</v>
      </c>
      <c r="N248">
        <f t="shared" si="21"/>
        <v>36</v>
      </c>
      <c r="O248">
        <f t="shared" si="22"/>
        <v>78</v>
      </c>
      <c r="P248">
        <f t="shared" si="23"/>
        <v>17</v>
      </c>
      <c r="Q248">
        <f t="shared" si="24"/>
        <v>36.900000000000006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206</v>
      </c>
      <c r="M249">
        <f t="shared" si="20"/>
        <v>539.70000000000005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233</v>
      </c>
      <c r="M250">
        <f t="shared" si="20"/>
        <v>427.90000000000009</v>
      </c>
      <c r="N250">
        <f t="shared" si="21"/>
        <v>37</v>
      </c>
      <c r="O250">
        <f t="shared" si="22"/>
        <v>67.8</v>
      </c>
      <c r="P250">
        <f t="shared" si="23"/>
        <v>24</v>
      </c>
      <c r="Q250">
        <f t="shared" si="24"/>
        <v>44.1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60</v>
      </c>
      <c r="M251">
        <f t="shared" si="20"/>
        <v>291.80000000000007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179</v>
      </c>
      <c r="M252">
        <f t="shared" si="20"/>
        <v>307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320</v>
      </c>
      <c r="M253">
        <f t="shared" si="20"/>
        <v>414.29999999999995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5579</v>
      </c>
      <c r="M254">
        <f t="shared" si="20"/>
        <v>856.6</v>
      </c>
      <c r="N254">
        <f t="shared" si="21"/>
        <v>538</v>
      </c>
      <c r="O254">
        <f t="shared" si="22"/>
        <v>82.6</v>
      </c>
      <c r="P254">
        <f t="shared" si="23"/>
        <v>351</v>
      </c>
      <c r="Q254">
        <f t="shared" si="24"/>
        <v>54.000000000000007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76</v>
      </c>
      <c r="M256">
        <f t="shared" si="20"/>
        <v>332.39999999999992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83</v>
      </c>
      <c r="M257">
        <f t="shared" si="20"/>
        <v>178.60000000000002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39</v>
      </c>
      <c r="M258">
        <f t="shared" si="20"/>
        <v>394.7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19"/>
        <v>483</v>
      </c>
      <c r="M259">
        <f t="shared" si="20"/>
        <v>613.40000000000009</v>
      </c>
      <c r="N259">
        <f t="shared" si="21"/>
        <v>59</v>
      </c>
      <c r="O259">
        <f t="shared" si="22"/>
        <v>74.999999999999986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5">SUMIF($B260:$B5229,$K260,$C260:$C5229)</f>
        <v>0</v>
      </c>
      <c r="M260">
        <f t="shared" ref="M260:M323" si="26">SUMIF($B260:$B5229,$K260,$D260:$D5229)</f>
        <v>0</v>
      </c>
      <c r="N260">
        <f t="shared" ref="N260:N323" si="27">SUMIF($B260:$B5229,$K260,$E260:$E5229)</f>
        <v>0</v>
      </c>
      <c r="O260">
        <f t="shared" ref="O260:O323" si="28">SUMIF($B260:$B5229,$K260,$F260:$F5229)</f>
        <v>0</v>
      </c>
      <c r="P260">
        <f t="shared" ref="P260:P323" si="29">SUMIF($B260:$B5229,$K260,$G260:$G5229)</f>
        <v>0</v>
      </c>
      <c r="Q260">
        <f t="shared" ref="Q260:Q323" si="30">SUMIF($B260:$B5229,$K260,$H260:$H5229)</f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104</v>
      </c>
      <c r="M261">
        <f t="shared" si="26"/>
        <v>307.29999999999995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3258</v>
      </c>
      <c r="M262">
        <f t="shared" si="26"/>
        <v>597.00000000000011</v>
      </c>
      <c r="N262">
        <f t="shared" si="27"/>
        <v>343</v>
      </c>
      <c r="O262">
        <f t="shared" si="28"/>
        <v>63.100000000000016</v>
      </c>
      <c r="P262">
        <f t="shared" si="29"/>
        <v>251</v>
      </c>
      <c r="Q262">
        <f t="shared" si="30"/>
        <v>45.9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679</v>
      </c>
      <c r="M263">
        <f t="shared" si="26"/>
        <v>437.7</v>
      </c>
      <c r="N263">
        <f t="shared" si="27"/>
        <v>107</v>
      </c>
      <c r="O263">
        <f t="shared" si="28"/>
        <v>68.899999999999977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49</v>
      </c>
      <c r="M264">
        <f t="shared" si="26"/>
        <v>464.29999999999995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74</v>
      </c>
      <c r="M265">
        <f t="shared" si="26"/>
        <v>634.30000000000018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130</v>
      </c>
      <c r="M266">
        <f t="shared" si="26"/>
        <v>445.00000000000011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463</v>
      </c>
      <c r="M267">
        <f t="shared" si="26"/>
        <v>500.9</v>
      </c>
      <c r="N267">
        <f t="shared" si="27"/>
        <v>114</v>
      </c>
      <c r="O267">
        <f t="shared" si="28"/>
        <v>123.30000000000001</v>
      </c>
      <c r="P267">
        <f t="shared" si="29"/>
        <v>64</v>
      </c>
      <c r="Q267">
        <f t="shared" si="30"/>
        <v>69.3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82</v>
      </c>
      <c r="M268">
        <f t="shared" si="26"/>
        <v>325.10000000000002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25</v>
      </c>
      <c r="M269">
        <f t="shared" si="26"/>
        <v>107.69999999999999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63</v>
      </c>
      <c r="M270">
        <f t="shared" si="26"/>
        <v>112.39999999999996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120</v>
      </c>
      <c r="M271">
        <f t="shared" si="26"/>
        <v>257.39999999999992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116</v>
      </c>
      <c r="M272">
        <f t="shared" si="26"/>
        <v>598.89999999999986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79</v>
      </c>
      <c r="M273">
        <f t="shared" si="26"/>
        <v>456.1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14</v>
      </c>
      <c r="M274">
        <f t="shared" si="26"/>
        <v>44.4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62</v>
      </c>
      <c r="M275">
        <f t="shared" si="26"/>
        <v>361.50000000000006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54</v>
      </c>
      <c r="M276">
        <f t="shared" si="26"/>
        <v>248.59999999999997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104</v>
      </c>
      <c r="M277">
        <f t="shared" si="26"/>
        <v>426.1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111</v>
      </c>
      <c r="M278">
        <f t="shared" si="26"/>
        <v>251.70000000000005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133</v>
      </c>
      <c r="M279">
        <f t="shared" si="26"/>
        <v>531.9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189</v>
      </c>
      <c r="M280">
        <f t="shared" si="26"/>
        <v>291.09999999999997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121</v>
      </c>
      <c r="M281">
        <f t="shared" si="26"/>
        <v>134.4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141</v>
      </c>
      <c r="M282">
        <f t="shared" si="26"/>
        <v>258.89999999999998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12</v>
      </c>
      <c r="M284">
        <f t="shared" si="26"/>
        <v>88.500000000000014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85</v>
      </c>
      <c r="M285">
        <f t="shared" si="26"/>
        <v>227.09999999999994</v>
      </c>
      <c r="N285">
        <f t="shared" si="27"/>
        <v>15</v>
      </c>
      <c r="O285">
        <f t="shared" si="28"/>
        <v>40.20000000000001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182</v>
      </c>
      <c r="M286">
        <f t="shared" si="26"/>
        <v>706.5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163</v>
      </c>
      <c r="M287">
        <f t="shared" si="26"/>
        <v>386.59999999999991</v>
      </c>
      <c r="N287">
        <f t="shared" si="27"/>
        <v>42</v>
      </c>
      <c r="O287">
        <f t="shared" si="28"/>
        <v>99.700000000000017</v>
      </c>
      <c r="P287">
        <f t="shared" si="29"/>
        <v>19</v>
      </c>
      <c r="Q287">
        <f t="shared" si="30"/>
        <v>45.099999999999994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1111</v>
      </c>
      <c r="M288">
        <f t="shared" si="26"/>
        <v>505.4</v>
      </c>
      <c r="N288">
        <f t="shared" si="27"/>
        <v>226</v>
      </c>
      <c r="O288">
        <f t="shared" si="28"/>
        <v>102.9</v>
      </c>
      <c r="P288">
        <f t="shared" si="29"/>
        <v>163</v>
      </c>
      <c r="Q288">
        <f t="shared" si="30"/>
        <v>74.2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82</v>
      </c>
      <c r="M289">
        <f t="shared" si="26"/>
        <v>385.4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63</v>
      </c>
      <c r="M290">
        <f t="shared" si="26"/>
        <v>186.8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43</v>
      </c>
      <c r="M291">
        <f t="shared" si="26"/>
        <v>127.00000000000001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24</v>
      </c>
      <c r="M292">
        <f t="shared" si="26"/>
        <v>74.900000000000006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275</v>
      </c>
      <c r="M293">
        <f t="shared" si="26"/>
        <v>652.70000000000016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28</v>
      </c>
      <c r="M294">
        <f t="shared" si="26"/>
        <v>204.90000000000003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80</v>
      </c>
      <c r="M295">
        <f t="shared" si="26"/>
        <v>271.5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86</v>
      </c>
      <c r="M296">
        <f t="shared" si="26"/>
        <v>408.90000000000003</v>
      </c>
      <c r="N296">
        <f t="shared" si="27"/>
        <v>23</v>
      </c>
      <c r="O296">
        <f t="shared" si="28"/>
        <v>109.39999999999999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2003</v>
      </c>
      <c r="M297">
        <f t="shared" si="26"/>
        <v>560.19999999999993</v>
      </c>
      <c r="N297">
        <f t="shared" si="27"/>
        <v>262</v>
      </c>
      <c r="O297">
        <f t="shared" si="28"/>
        <v>73.499999999999986</v>
      </c>
      <c r="P297">
        <f t="shared" si="29"/>
        <v>120</v>
      </c>
      <c r="Q297">
        <f t="shared" si="30"/>
        <v>33.5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142</v>
      </c>
      <c r="M298">
        <f t="shared" si="26"/>
        <v>286.60000000000002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32</v>
      </c>
      <c r="M299">
        <f t="shared" si="26"/>
        <v>316.7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90</v>
      </c>
      <c r="M300">
        <f t="shared" si="26"/>
        <v>549.80000000000007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196</v>
      </c>
      <c r="M301">
        <f t="shared" si="26"/>
        <v>628.20000000000005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21</v>
      </c>
      <c r="M302">
        <f t="shared" si="26"/>
        <v>76.8</v>
      </c>
      <c r="N302">
        <f t="shared" si="27"/>
        <v>2</v>
      </c>
      <c r="O302">
        <f t="shared" si="28"/>
        <v>7.4</v>
      </c>
      <c r="P302">
        <f t="shared" si="29"/>
        <v>1</v>
      </c>
      <c r="Q302">
        <f t="shared" si="30"/>
        <v>3.7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229</v>
      </c>
      <c r="M303">
        <f t="shared" si="26"/>
        <v>344.50000000000006</v>
      </c>
      <c r="N303">
        <f t="shared" si="27"/>
        <v>48</v>
      </c>
      <c r="O303">
        <f t="shared" si="28"/>
        <v>72.099999999999994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41</v>
      </c>
      <c r="M304">
        <f t="shared" si="26"/>
        <v>187.5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157</v>
      </c>
      <c r="M305">
        <f t="shared" si="26"/>
        <v>345.39999999999992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328</v>
      </c>
      <c r="M306">
        <f t="shared" si="26"/>
        <v>477.80000000000007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387</v>
      </c>
      <c r="M307">
        <f t="shared" si="26"/>
        <v>380.19999999999993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151</v>
      </c>
      <c r="M308">
        <f t="shared" si="26"/>
        <v>346.19999999999993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304</v>
      </c>
      <c r="M309">
        <f t="shared" si="26"/>
        <v>535.1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470</v>
      </c>
      <c r="M310">
        <f t="shared" si="26"/>
        <v>640.30000000000007</v>
      </c>
      <c r="N310">
        <f t="shared" si="27"/>
        <v>42</v>
      </c>
      <c r="O310">
        <f t="shared" si="28"/>
        <v>57.199999999999996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83</v>
      </c>
      <c r="M312">
        <f t="shared" si="26"/>
        <v>187.2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51</v>
      </c>
      <c r="M313">
        <f t="shared" si="26"/>
        <v>408.7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84</v>
      </c>
      <c r="M314">
        <f t="shared" si="26"/>
        <v>328.1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101</v>
      </c>
      <c r="M315">
        <f t="shared" si="26"/>
        <v>411.39999999999992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124</v>
      </c>
      <c r="M316">
        <f t="shared" si="26"/>
        <v>466.9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103</v>
      </c>
      <c r="M317">
        <f t="shared" si="26"/>
        <v>223.39999999999998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40</v>
      </c>
      <c r="M318">
        <f t="shared" si="26"/>
        <v>228.99999999999997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224</v>
      </c>
      <c r="M319">
        <f t="shared" si="26"/>
        <v>460.50000000000006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141</v>
      </c>
      <c r="M320">
        <f t="shared" si="26"/>
        <v>481.29999999999984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89</v>
      </c>
      <c r="M321">
        <f t="shared" si="26"/>
        <v>224.39999999999998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73</v>
      </c>
      <c r="M322">
        <f t="shared" si="26"/>
        <v>277.39999999999998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5"/>
        <v>52</v>
      </c>
      <c r="M323">
        <f t="shared" si="26"/>
        <v>298.39999999999998</v>
      </c>
      <c r="N323">
        <f t="shared" si="27"/>
        <v>15</v>
      </c>
      <c r="O323">
        <f t="shared" si="28"/>
        <v>86.100000000000009</v>
      </c>
      <c r="P323">
        <f t="shared" si="29"/>
        <v>4</v>
      </c>
      <c r="Q323">
        <f t="shared" si="30"/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1">SUMIF($B324:$B5293,$K324,$C324:$C5293)</f>
        <v>160</v>
      </c>
      <c r="M324">
        <f t="shared" ref="M324:M357" si="32">SUMIF($B324:$B5293,$K324,$D324:$D5293)</f>
        <v>319.39999999999998</v>
      </c>
      <c r="N324">
        <f t="shared" ref="N324:N357" si="33">SUMIF($B324:$B5293,$K324,$E324:$E5293)</f>
        <v>66</v>
      </c>
      <c r="O324">
        <f t="shared" ref="O324:O357" si="34">SUMIF($B324:$B5293,$K324,$F324:$F5293)</f>
        <v>131.80000000000001</v>
      </c>
      <c r="P324">
        <f t="shared" ref="P324:P357" si="35">SUMIF($B324:$B5293,$K324,$G324:$G5293)</f>
        <v>14</v>
      </c>
      <c r="Q324">
        <f t="shared" ref="Q324:Q357" si="36">SUMIF($B324:$B5293,$K324,$H324:$H5293)</f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98</v>
      </c>
      <c r="M325">
        <f t="shared" si="32"/>
        <v>496.59999999999997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231</v>
      </c>
      <c r="M326">
        <f t="shared" si="32"/>
        <v>451.79999999999995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87</v>
      </c>
      <c r="M327">
        <f t="shared" si="32"/>
        <v>450.2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63</v>
      </c>
      <c r="M328">
        <f t="shared" si="32"/>
        <v>99.499999999999986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184.90000000000003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49</v>
      </c>
      <c r="M330">
        <f t="shared" si="32"/>
        <v>327.39999999999998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13</v>
      </c>
      <c r="M331">
        <f t="shared" si="32"/>
        <v>50.599999999999994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453</v>
      </c>
      <c r="M332">
        <f t="shared" si="32"/>
        <v>410.50000000000006</v>
      </c>
      <c r="N332">
        <f t="shared" si="33"/>
        <v>56</v>
      </c>
      <c r="O332">
        <f t="shared" si="34"/>
        <v>50.599999999999994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112.00000000000001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37</v>
      </c>
      <c r="M334">
        <f t="shared" si="32"/>
        <v>251.3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53</v>
      </c>
      <c r="M335">
        <f t="shared" si="32"/>
        <v>216.89999999999998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174</v>
      </c>
      <c r="M336">
        <f t="shared" si="32"/>
        <v>423.29999999999995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48</v>
      </c>
      <c r="M337">
        <f t="shared" si="32"/>
        <v>196.79999999999995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46</v>
      </c>
      <c r="M338">
        <f t="shared" si="32"/>
        <v>192.39999999999998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63</v>
      </c>
      <c r="M339">
        <f t="shared" si="32"/>
        <v>218.4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86</v>
      </c>
      <c r="M340">
        <f t="shared" si="32"/>
        <v>393.10000000000014</v>
      </c>
      <c r="N340">
        <f t="shared" si="33"/>
        <v>5</v>
      </c>
      <c r="O340">
        <f t="shared" si="34"/>
        <v>22.9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215</v>
      </c>
      <c r="M341">
        <f t="shared" si="32"/>
        <v>411.1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55</v>
      </c>
      <c r="M342">
        <f t="shared" si="32"/>
        <v>337.80000000000013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34</v>
      </c>
      <c r="M343">
        <f t="shared" si="32"/>
        <v>254.6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598</v>
      </c>
      <c r="M344">
        <f t="shared" si="32"/>
        <v>381.70000000000005</v>
      </c>
      <c r="N344">
        <f t="shared" si="33"/>
        <v>119</v>
      </c>
      <c r="O344">
        <f t="shared" si="34"/>
        <v>75.900000000000006</v>
      </c>
      <c r="P344">
        <f t="shared" si="35"/>
        <v>49</v>
      </c>
      <c r="Q344">
        <f t="shared" si="36"/>
        <v>31.3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113</v>
      </c>
      <c r="M345">
        <f t="shared" si="32"/>
        <v>391.19999999999987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74</v>
      </c>
      <c r="M346">
        <f t="shared" si="32"/>
        <v>432.4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53</v>
      </c>
      <c r="M347">
        <f t="shared" si="32"/>
        <v>233.80000000000004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275</v>
      </c>
      <c r="M348">
        <f t="shared" si="32"/>
        <v>423.49999999999994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128</v>
      </c>
      <c r="M349">
        <f t="shared" si="32"/>
        <v>292.7</v>
      </c>
      <c r="N349">
        <f t="shared" si="33"/>
        <v>44</v>
      </c>
      <c r="O349">
        <f t="shared" si="34"/>
        <v>100.59999999999998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389</v>
      </c>
      <c r="M350">
        <f t="shared" si="32"/>
        <v>310.59999999999997</v>
      </c>
      <c r="N350">
        <f t="shared" si="33"/>
        <v>53</v>
      </c>
      <c r="O350">
        <f t="shared" si="34"/>
        <v>42.4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18</v>
      </c>
      <c r="M351">
        <f t="shared" si="32"/>
        <v>209.2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195</v>
      </c>
      <c r="M352">
        <f t="shared" si="32"/>
        <v>444.4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117</v>
      </c>
      <c r="M353">
        <f t="shared" si="32"/>
        <v>536.00000000000011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129</v>
      </c>
      <c r="M354">
        <f t="shared" si="32"/>
        <v>269.09999999999997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148</v>
      </c>
      <c r="M355">
        <f t="shared" si="32"/>
        <v>652.29999999999995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216</v>
      </c>
      <c r="M356">
        <f t="shared" si="32"/>
        <v>482.79999999999995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402</v>
      </c>
      <c r="M357">
        <f t="shared" si="32"/>
        <v>312.10000000000008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</row>
    <row r="3917" spans="1:8" x14ac:dyDescent="0.25">
      <c r="A3917" s="1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</row>
    <row r="3922" spans="1:8" x14ac:dyDescent="0.25">
      <c r="A3922" s="1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</row>
    <row r="3924" spans="1:8" x14ac:dyDescent="0.25">
      <c r="A3924" s="1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1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</row>
    <row r="3942" spans="1:8" x14ac:dyDescent="0.25">
      <c r="A3942" s="1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1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1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1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1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1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</row>
    <row r="4136" spans="1:8" x14ac:dyDescent="0.25">
      <c r="A4136" s="1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</row>
    <row r="4160" spans="1:8" x14ac:dyDescent="0.25">
      <c r="A4160" s="1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</row>
    <row r="4168" spans="1:8" x14ac:dyDescent="0.25">
      <c r="A4168" s="1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1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</row>
    <row r="4177" spans="1:8" x14ac:dyDescent="0.25">
      <c r="A4177" s="1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</row>
    <row r="4202" spans="1:8" x14ac:dyDescent="0.25">
      <c r="A4202" s="1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1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</row>
    <row r="4250" spans="1:8" x14ac:dyDescent="0.25">
      <c r="A4250" s="1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>
        <v>44061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44061</v>
      </c>
      <c r="B4264" t="s">
        <v>8</v>
      </c>
      <c r="C4264">
        <v>4</v>
      </c>
      <c r="D4264">
        <v>12.6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44061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44061</v>
      </c>
      <c r="B4266" t="s">
        <v>10</v>
      </c>
      <c r="C4266">
        <v>2</v>
      </c>
      <c r="D4266">
        <v>7.2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44061</v>
      </c>
      <c r="B4267" t="s">
        <v>11</v>
      </c>
      <c r="C4267">
        <v>5</v>
      </c>
      <c r="D4267">
        <v>24.8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1">
        <v>44061</v>
      </c>
      <c r="B4268" t="s">
        <v>12</v>
      </c>
      <c r="C4268">
        <v>11</v>
      </c>
      <c r="D4268">
        <v>43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44061</v>
      </c>
      <c r="B4269" t="s">
        <v>13</v>
      </c>
      <c r="C4269">
        <v>19</v>
      </c>
      <c r="D4269">
        <v>17.399999999999999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s="1">
        <v>44061</v>
      </c>
      <c r="B4270" t="s">
        <v>14</v>
      </c>
      <c r="C4270">
        <v>2</v>
      </c>
      <c r="D4270">
        <v>2.7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44061</v>
      </c>
      <c r="B4271" t="s">
        <v>15</v>
      </c>
      <c r="C4271">
        <v>104</v>
      </c>
      <c r="D4271">
        <v>49.1</v>
      </c>
      <c r="E4271">
        <v>3</v>
      </c>
      <c r="F4271">
        <v>1.4</v>
      </c>
      <c r="G4271">
        <v>0</v>
      </c>
      <c r="H4271">
        <v>0</v>
      </c>
    </row>
    <row r="4272" spans="1:8" x14ac:dyDescent="0.25">
      <c r="A4272" s="1">
        <v>44061</v>
      </c>
      <c r="B4272" t="s">
        <v>16</v>
      </c>
      <c r="C4272">
        <v>24</v>
      </c>
      <c r="D4272">
        <v>21.4</v>
      </c>
      <c r="E4272">
        <v>1</v>
      </c>
      <c r="F4272">
        <v>0.9</v>
      </c>
      <c r="G4272">
        <v>0</v>
      </c>
      <c r="H4272">
        <v>0</v>
      </c>
    </row>
    <row r="4273" spans="1:8" x14ac:dyDescent="0.25">
      <c r="A4273" s="1">
        <v>44061</v>
      </c>
      <c r="B4273" t="s">
        <v>17</v>
      </c>
      <c r="C4273">
        <v>3</v>
      </c>
      <c r="D4273">
        <v>29.4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44061</v>
      </c>
      <c r="B4274" t="s">
        <v>18</v>
      </c>
      <c r="C4274">
        <v>10</v>
      </c>
      <c r="D4274">
        <v>17.899999999999999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s="1">
        <v>44061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44061</v>
      </c>
      <c r="B4276" t="s">
        <v>20</v>
      </c>
      <c r="C4276">
        <v>48</v>
      </c>
      <c r="D4276">
        <v>30.5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s="1">
        <v>44061</v>
      </c>
      <c r="B4277" t="s">
        <v>21</v>
      </c>
      <c r="C4277">
        <v>54</v>
      </c>
      <c r="D4277">
        <v>58.9</v>
      </c>
      <c r="E4277">
        <v>1</v>
      </c>
      <c r="F4277">
        <v>1.1000000000000001</v>
      </c>
      <c r="G4277">
        <v>0</v>
      </c>
      <c r="H4277">
        <v>0</v>
      </c>
    </row>
    <row r="4278" spans="1:8" x14ac:dyDescent="0.25">
      <c r="A4278" s="1">
        <v>44061</v>
      </c>
      <c r="B4278" t="s">
        <v>22</v>
      </c>
      <c r="C4278">
        <v>1418</v>
      </c>
      <c r="D4278">
        <v>162.5</v>
      </c>
      <c r="E4278">
        <v>10</v>
      </c>
      <c r="F4278">
        <v>1.1000000000000001</v>
      </c>
      <c r="G4278">
        <v>6</v>
      </c>
      <c r="H4278">
        <v>0.7</v>
      </c>
    </row>
    <row r="4279" spans="1:8" x14ac:dyDescent="0.25">
      <c r="A4279" s="1">
        <v>44061</v>
      </c>
      <c r="B4279" t="s">
        <v>23</v>
      </c>
      <c r="C4279">
        <v>22</v>
      </c>
      <c r="D4279">
        <v>13.4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44061</v>
      </c>
      <c r="B4280" t="s">
        <v>24</v>
      </c>
      <c r="C4280">
        <v>1</v>
      </c>
      <c r="D4280">
        <v>8.6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44061</v>
      </c>
      <c r="B4281" t="s">
        <v>25</v>
      </c>
      <c r="C4281">
        <v>40</v>
      </c>
      <c r="D4281">
        <v>24.8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1">
        <v>44061</v>
      </c>
      <c r="B4282" t="s">
        <v>26</v>
      </c>
      <c r="C4282">
        <v>2</v>
      </c>
      <c r="D4282">
        <v>2.9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44061</v>
      </c>
      <c r="B4283" t="s">
        <v>27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1">
        <v>44061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44061</v>
      </c>
      <c r="B4285" t="s">
        <v>29</v>
      </c>
      <c r="C4285">
        <v>1</v>
      </c>
      <c r="D4285">
        <v>4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44061</v>
      </c>
      <c r="B4286" t="s">
        <v>30</v>
      </c>
      <c r="C4286">
        <v>36</v>
      </c>
      <c r="D4286">
        <v>73.900000000000006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1">
        <v>44061</v>
      </c>
      <c r="B4287" t="s">
        <v>31</v>
      </c>
      <c r="C4287">
        <v>19</v>
      </c>
      <c r="D4287">
        <v>32.200000000000003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44061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44061</v>
      </c>
      <c r="B4289" t="s">
        <v>33</v>
      </c>
      <c r="C4289">
        <v>2</v>
      </c>
      <c r="D4289">
        <v>5.6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s="1">
        <v>44061</v>
      </c>
      <c r="B4290" t="s">
        <v>34</v>
      </c>
      <c r="C4290">
        <v>11</v>
      </c>
      <c r="D4290">
        <v>109.8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44061</v>
      </c>
      <c r="B4291" t="s">
        <v>35</v>
      </c>
      <c r="C4291">
        <v>3</v>
      </c>
      <c r="D4291">
        <v>22.3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44061</v>
      </c>
      <c r="B4292" t="s">
        <v>36</v>
      </c>
      <c r="C4292">
        <v>4</v>
      </c>
      <c r="D4292">
        <v>11.4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44061</v>
      </c>
      <c r="B4293" t="s">
        <v>37</v>
      </c>
      <c r="C4293">
        <v>4</v>
      </c>
      <c r="D4293">
        <v>21.5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44061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44061</v>
      </c>
      <c r="B4295" t="s">
        <v>39</v>
      </c>
      <c r="C4295">
        <v>3</v>
      </c>
      <c r="D4295">
        <v>10.1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44061</v>
      </c>
      <c r="B4296" t="s">
        <v>40</v>
      </c>
      <c r="C4296">
        <v>139</v>
      </c>
      <c r="D4296">
        <v>205.9</v>
      </c>
      <c r="E4296">
        <v>1</v>
      </c>
      <c r="F4296">
        <v>1.5</v>
      </c>
      <c r="G4296">
        <v>0</v>
      </c>
      <c r="H4296">
        <v>0</v>
      </c>
    </row>
    <row r="4297" spans="1:8" x14ac:dyDescent="0.25">
      <c r="A4297" s="1">
        <v>44061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44061</v>
      </c>
      <c r="B4298" t="s">
        <v>42</v>
      </c>
      <c r="C4298">
        <v>7</v>
      </c>
      <c r="D4298">
        <v>22.4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1">
        <v>44061</v>
      </c>
      <c r="B4299" t="s">
        <v>43</v>
      </c>
      <c r="C4299">
        <v>7</v>
      </c>
      <c r="D4299">
        <v>23.3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1">
        <v>44061</v>
      </c>
      <c r="B4300" t="s">
        <v>44</v>
      </c>
      <c r="C4300">
        <v>7</v>
      </c>
      <c r="D4300">
        <v>27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44061</v>
      </c>
      <c r="B4301" t="s">
        <v>45</v>
      </c>
      <c r="C4301">
        <v>6</v>
      </c>
      <c r="D4301">
        <v>14.4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s="1">
        <v>44061</v>
      </c>
      <c r="B4302" t="s">
        <v>46</v>
      </c>
      <c r="C4302">
        <v>11</v>
      </c>
      <c r="D4302">
        <v>53.9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44061</v>
      </c>
      <c r="B4303" t="s">
        <v>47</v>
      </c>
      <c r="C4303">
        <v>5</v>
      </c>
      <c r="D4303">
        <v>43.3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44061</v>
      </c>
      <c r="B4304" t="s">
        <v>48</v>
      </c>
      <c r="C4304">
        <v>11</v>
      </c>
      <c r="D4304">
        <v>46.7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44061</v>
      </c>
      <c r="B4305" t="s">
        <v>49</v>
      </c>
      <c r="C4305">
        <v>29</v>
      </c>
      <c r="D4305">
        <v>83.2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44061</v>
      </c>
      <c r="B4306" t="s">
        <v>50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s="1">
        <v>44061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44061</v>
      </c>
      <c r="B4308" t="s">
        <v>52</v>
      </c>
      <c r="C4308">
        <v>1</v>
      </c>
      <c r="D4308">
        <v>4.3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1">
        <v>44061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1">
        <v>44061</v>
      </c>
      <c r="B4310" t="s">
        <v>54</v>
      </c>
      <c r="C4310">
        <v>4</v>
      </c>
      <c r="D4310">
        <v>13.6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44061</v>
      </c>
      <c r="B4311" t="s">
        <v>55</v>
      </c>
      <c r="C4311">
        <v>4</v>
      </c>
      <c r="D4311">
        <v>13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44061</v>
      </c>
      <c r="B4312" t="s">
        <v>56</v>
      </c>
      <c r="C4312">
        <v>128</v>
      </c>
      <c r="D4312">
        <v>69.5</v>
      </c>
      <c r="E4312">
        <v>0</v>
      </c>
      <c r="F4312">
        <v>0</v>
      </c>
      <c r="G4312">
        <v>3</v>
      </c>
      <c r="H4312">
        <v>1.6</v>
      </c>
    </row>
    <row r="4313" spans="1:8" x14ac:dyDescent="0.25">
      <c r="A4313" s="1">
        <v>44061</v>
      </c>
      <c r="B4313" t="s">
        <v>57</v>
      </c>
      <c r="C4313">
        <v>7</v>
      </c>
      <c r="D4313">
        <v>40.5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44061</v>
      </c>
      <c r="B4314" t="s">
        <v>58</v>
      </c>
      <c r="C4314">
        <v>6</v>
      </c>
      <c r="D4314">
        <v>16.600000000000001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44061</v>
      </c>
      <c r="B4315" t="s">
        <v>59</v>
      </c>
      <c r="C4315">
        <v>4</v>
      </c>
      <c r="D4315">
        <v>19.3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44061</v>
      </c>
      <c r="B4316" t="s">
        <v>60</v>
      </c>
      <c r="C4316">
        <v>1</v>
      </c>
      <c r="D4316">
        <v>3.6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1">
        <v>44061</v>
      </c>
      <c r="B4317" t="s">
        <v>61</v>
      </c>
      <c r="C4317">
        <v>2</v>
      </c>
      <c r="D4317">
        <v>13.2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44061</v>
      </c>
      <c r="B4318" t="s">
        <v>62</v>
      </c>
      <c r="C4318">
        <v>5</v>
      </c>
      <c r="D4318">
        <v>22.9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44061</v>
      </c>
      <c r="B4319" t="s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44061</v>
      </c>
      <c r="B4320" t="s">
        <v>64</v>
      </c>
      <c r="C4320">
        <v>66</v>
      </c>
      <c r="D4320">
        <v>98.3</v>
      </c>
      <c r="E4320">
        <v>1</v>
      </c>
      <c r="F4320">
        <v>1.5</v>
      </c>
      <c r="G4320">
        <v>0</v>
      </c>
      <c r="H4320">
        <v>0</v>
      </c>
    </row>
    <row r="4321" spans="1:8" x14ac:dyDescent="0.25">
      <c r="A4321" s="1">
        <v>44061</v>
      </c>
      <c r="B4321" t="s">
        <v>65</v>
      </c>
      <c r="C4321">
        <v>4</v>
      </c>
      <c r="D4321">
        <v>11.1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1">
        <v>44061</v>
      </c>
      <c r="B4322" t="s">
        <v>66</v>
      </c>
      <c r="C4322">
        <v>4</v>
      </c>
      <c r="D4322">
        <v>11.3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44061</v>
      </c>
      <c r="B4323" t="s">
        <v>67</v>
      </c>
      <c r="C4323">
        <v>2</v>
      </c>
      <c r="D4323">
        <v>9.5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44061</v>
      </c>
      <c r="B4324" t="s">
        <v>68</v>
      </c>
      <c r="C4324">
        <v>4</v>
      </c>
      <c r="D4324">
        <v>15.9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44061</v>
      </c>
      <c r="B4325" t="s">
        <v>69</v>
      </c>
      <c r="C4325">
        <v>11</v>
      </c>
      <c r="D4325">
        <v>38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44061</v>
      </c>
      <c r="B4326" t="s">
        <v>70</v>
      </c>
      <c r="C4326">
        <v>1</v>
      </c>
      <c r="D4326">
        <v>3.5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s="1">
        <v>44061</v>
      </c>
      <c r="B4327" t="s">
        <v>71</v>
      </c>
      <c r="C4327">
        <v>7</v>
      </c>
      <c r="D4327">
        <v>37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44061</v>
      </c>
      <c r="B4328" t="s">
        <v>72</v>
      </c>
      <c r="C4328">
        <v>10</v>
      </c>
      <c r="D4328">
        <v>23.2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s="1">
        <v>44061</v>
      </c>
      <c r="B4329" t="s">
        <v>73</v>
      </c>
      <c r="C4329">
        <v>4</v>
      </c>
      <c r="D4329">
        <v>7.8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44061</v>
      </c>
      <c r="B4330" t="s">
        <v>74</v>
      </c>
      <c r="C4330">
        <v>24</v>
      </c>
      <c r="D4330">
        <v>54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44061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44061</v>
      </c>
      <c r="B4332" t="s">
        <v>76</v>
      </c>
      <c r="C4332">
        <v>40</v>
      </c>
      <c r="D4332">
        <v>38.6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44061</v>
      </c>
      <c r="B4333" t="s">
        <v>77</v>
      </c>
      <c r="C4333">
        <v>21</v>
      </c>
      <c r="D4333">
        <v>85.1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44061</v>
      </c>
      <c r="B4334" t="s">
        <v>78</v>
      </c>
      <c r="C4334">
        <v>5</v>
      </c>
      <c r="D4334">
        <v>8.9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44061</v>
      </c>
      <c r="B4335" t="s">
        <v>79</v>
      </c>
      <c r="C4335">
        <v>12</v>
      </c>
      <c r="D4335">
        <v>37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s="1">
        <v>44061</v>
      </c>
      <c r="B4336" t="s">
        <v>80</v>
      </c>
      <c r="C4336">
        <v>25</v>
      </c>
      <c r="D4336">
        <v>24.8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44061</v>
      </c>
      <c r="B4337" t="s">
        <v>81</v>
      </c>
      <c r="C4337">
        <v>45</v>
      </c>
      <c r="D4337">
        <v>146.19999999999999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44061</v>
      </c>
      <c r="B4338" t="s">
        <v>82</v>
      </c>
      <c r="C4338">
        <v>4</v>
      </c>
      <c r="D4338">
        <v>15.1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s="1">
        <v>44061</v>
      </c>
      <c r="B4339" t="s">
        <v>83</v>
      </c>
      <c r="C4339">
        <v>2</v>
      </c>
      <c r="D4339">
        <v>18.100000000000001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44061</v>
      </c>
      <c r="B4340" t="s">
        <v>84</v>
      </c>
      <c r="C4340">
        <v>12</v>
      </c>
      <c r="D4340">
        <v>20.7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44061</v>
      </c>
      <c r="B4341" t="s">
        <v>85</v>
      </c>
      <c r="C4341">
        <v>5</v>
      </c>
      <c r="D4341">
        <v>19.100000000000001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44061</v>
      </c>
      <c r="B4342" t="s">
        <v>86</v>
      </c>
      <c r="C4342">
        <v>79</v>
      </c>
      <c r="D4342">
        <v>66.2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44061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44061</v>
      </c>
      <c r="B4344" t="s">
        <v>88</v>
      </c>
      <c r="C4344">
        <v>12</v>
      </c>
      <c r="D4344">
        <v>44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s="1">
        <v>44061</v>
      </c>
      <c r="B4345" t="s">
        <v>89</v>
      </c>
      <c r="C4345">
        <v>1</v>
      </c>
      <c r="D4345">
        <v>2.4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44061</v>
      </c>
      <c r="B4346" t="s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44061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44061</v>
      </c>
      <c r="B4348" t="s">
        <v>92</v>
      </c>
      <c r="C4348">
        <v>4</v>
      </c>
      <c r="D4348">
        <v>12.7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44061</v>
      </c>
      <c r="B4349" t="s">
        <v>93</v>
      </c>
      <c r="C4349">
        <v>7</v>
      </c>
      <c r="D4349">
        <v>19.3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s="1">
        <v>44061</v>
      </c>
      <c r="B4350" t="s">
        <v>94</v>
      </c>
      <c r="C4350">
        <v>18</v>
      </c>
      <c r="D4350">
        <v>15.4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44061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44061</v>
      </c>
      <c r="B4352" t="s">
        <v>96</v>
      </c>
      <c r="C4352">
        <v>2</v>
      </c>
      <c r="D4352">
        <v>10.4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44061</v>
      </c>
      <c r="B4353" t="s">
        <v>97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1">
        <v>44061</v>
      </c>
      <c r="B4354" t="s">
        <v>98</v>
      </c>
      <c r="C4354">
        <v>56</v>
      </c>
      <c r="D4354">
        <v>23.9</v>
      </c>
      <c r="E4354">
        <v>0</v>
      </c>
      <c r="F4354">
        <v>0</v>
      </c>
      <c r="G4354">
        <v>2</v>
      </c>
      <c r="H4354">
        <v>0.9</v>
      </c>
    </row>
    <row r="4355" spans="1:8" x14ac:dyDescent="0.25">
      <c r="A4355" s="1">
        <v>44061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44061</v>
      </c>
      <c r="B4356" t="s">
        <v>100</v>
      </c>
      <c r="C4356">
        <v>8</v>
      </c>
      <c r="D4356">
        <v>7.5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44061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44061</v>
      </c>
      <c r="B4358" t="s">
        <v>102</v>
      </c>
      <c r="C4358">
        <v>40</v>
      </c>
      <c r="D4358">
        <v>25.1</v>
      </c>
      <c r="E4358">
        <v>1</v>
      </c>
      <c r="F4358">
        <v>0.6</v>
      </c>
      <c r="G4358">
        <v>0</v>
      </c>
      <c r="H4358">
        <v>0</v>
      </c>
    </row>
    <row r="4359" spans="1:8" x14ac:dyDescent="0.25">
      <c r="A4359" s="1">
        <v>44061</v>
      </c>
      <c r="B4359" t="s">
        <v>103</v>
      </c>
      <c r="C4359">
        <v>1</v>
      </c>
      <c r="D4359">
        <v>3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44061</v>
      </c>
      <c r="B4360" t="s">
        <v>104</v>
      </c>
      <c r="C4360">
        <v>1</v>
      </c>
      <c r="D4360">
        <v>3.7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s="1">
        <v>44061</v>
      </c>
      <c r="B4361" t="s">
        <v>105</v>
      </c>
      <c r="C4361">
        <v>12</v>
      </c>
      <c r="D4361">
        <v>27.3</v>
      </c>
      <c r="E4361">
        <v>1</v>
      </c>
      <c r="F4361">
        <v>2.2999999999999998</v>
      </c>
      <c r="G4361">
        <v>0</v>
      </c>
      <c r="H4361">
        <v>0</v>
      </c>
    </row>
    <row r="4362" spans="1:8" x14ac:dyDescent="0.25">
      <c r="A4362" s="1">
        <v>44061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44061</v>
      </c>
      <c r="B4363" t="s">
        <v>107</v>
      </c>
      <c r="C4363">
        <v>11</v>
      </c>
      <c r="D4363">
        <v>27.7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44061</v>
      </c>
      <c r="B4364" t="s">
        <v>108</v>
      </c>
      <c r="C4364">
        <v>6</v>
      </c>
      <c r="D4364">
        <v>19.5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s="1">
        <v>44061</v>
      </c>
      <c r="B4365" t="s">
        <v>109</v>
      </c>
      <c r="C4365">
        <v>3</v>
      </c>
      <c r="D4365">
        <v>17.7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44061</v>
      </c>
      <c r="B4366" t="s">
        <v>110</v>
      </c>
      <c r="C4366">
        <v>8</v>
      </c>
      <c r="D4366">
        <v>30.3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44061</v>
      </c>
      <c r="B4367" t="s">
        <v>111</v>
      </c>
      <c r="C4367">
        <v>10</v>
      </c>
      <c r="D4367">
        <v>20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44061</v>
      </c>
      <c r="B4368" t="s">
        <v>112</v>
      </c>
      <c r="C4368">
        <v>10</v>
      </c>
      <c r="D4368">
        <v>26.3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44061</v>
      </c>
      <c r="B4369" t="s">
        <v>113</v>
      </c>
      <c r="C4369">
        <v>4</v>
      </c>
      <c r="D4369">
        <v>16.7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s="1">
        <v>44061</v>
      </c>
      <c r="B4370" t="s">
        <v>114</v>
      </c>
      <c r="C4370">
        <v>20</v>
      </c>
      <c r="D4370">
        <v>34.5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44061</v>
      </c>
      <c r="B4371" t="s">
        <v>115</v>
      </c>
      <c r="C4371">
        <v>22</v>
      </c>
      <c r="D4371">
        <v>59.4</v>
      </c>
      <c r="E4371">
        <v>1</v>
      </c>
      <c r="F4371">
        <v>2.7</v>
      </c>
      <c r="G4371">
        <v>0</v>
      </c>
      <c r="H4371">
        <v>0</v>
      </c>
    </row>
    <row r="4372" spans="1:8" x14ac:dyDescent="0.25">
      <c r="A4372" s="1">
        <v>44061</v>
      </c>
      <c r="B4372" t="s">
        <v>116</v>
      </c>
      <c r="C4372">
        <v>105</v>
      </c>
      <c r="D4372">
        <v>143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44061</v>
      </c>
      <c r="B4373" t="s">
        <v>117</v>
      </c>
      <c r="C4373">
        <v>1</v>
      </c>
      <c r="D4373">
        <v>8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44061</v>
      </c>
      <c r="B4374" t="s">
        <v>118</v>
      </c>
      <c r="C4374">
        <v>62</v>
      </c>
      <c r="D4374">
        <v>26.6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44061</v>
      </c>
      <c r="B4375" t="s">
        <v>119</v>
      </c>
      <c r="C4375">
        <v>1</v>
      </c>
      <c r="D4375">
        <v>7.1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44061</v>
      </c>
      <c r="B4376" t="s">
        <v>120</v>
      </c>
      <c r="C4376">
        <v>2</v>
      </c>
      <c r="D4376">
        <v>8.1999999999999993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44061</v>
      </c>
      <c r="B4377" t="s">
        <v>121</v>
      </c>
      <c r="C4377">
        <v>1</v>
      </c>
      <c r="D4377">
        <v>7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s="1">
        <v>44061</v>
      </c>
      <c r="B4378" t="s">
        <v>122</v>
      </c>
      <c r="C4378">
        <v>68</v>
      </c>
      <c r="D4378">
        <v>41.7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s="1">
        <v>44061</v>
      </c>
      <c r="B4379" t="s">
        <v>123</v>
      </c>
      <c r="C4379">
        <v>59</v>
      </c>
      <c r="D4379">
        <v>37.799999999999997</v>
      </c>
      <c r="E4379">
        <v>0</v>
      </c>
      <c r="F4379">
        <v>0</v>
      </c>
      <c r="G4379">
        <v>1</v>
      </c>
      <c r="H4379">
        <v>0.6</v>
      </c>
    </row>
    <row r="4380" spans="1:8" x14ac:dyDescent="0.25">
      <c r="A4380" s="1">
        <v>44061</v>
      </c>
      <c r="B4380" t="s">
        <v>124</v>
      </c>
      <c r="C4380">
        <v>14</v>
      </c>
      <c r="D4380">
        <v>46.2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44061</v>
      </c>
      <c r="B4381" t="s">
        <v>125</v>
      </c>
      <c r="C4381">
        <v>9</v>
      </c>
      <c r="D4381">
        <v>14.8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44061</v>
      </c>
      <c r="B4382" t="s">
        <v>126</v>
      </c>
      <c r="C4382">
        <v>14</v>
      </c>
      <c r="D4382">
        <v>28.9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s="1">
        <v>44061</v>
      </c>
      <c r="B4383" t="s">
        <v>127</v>
      </c>
      <c r="C4383">
        <v>8</v>
      </c>
      <c r="D4383">
        <v>43.7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44061</v>
      </c>
      <c r="B4384" t="s">
        <v>128</v>
      </c>
      <c r="C4384">
        <v>2</v>
      </c>
      <c r="D4384">
        <v>12.7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44061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44061</v>
      </c>
      <c r="B4386" t="s">
        <v>130</v>
      </c>
      <c r="C4386">
        <v>5</v>
      </c>
      <c r="D4386">
        <v>12.8</v>
      </c>
      <c r="E4386">
        <v>1</v>
      </c>
      <c r="F4386">
        <v>2.6</v>
      </c>
      <c r="G4386">
        <v>0</v>
      </c>
      <c r="H4386">
        <v>0</v>
      </c>
    </row>
    <row r="4387" spans="1:8" x14ac:dyDescent="0.25">
      <c r="A4387" s="1">
        <v>44061</v>
      </c>
      <c r="B4387" t="s">
        <v>131</v>
      </c>
      <c r="C4387">
        <v>7</v>
      </c>
      <c r="D4387">
        <v>25.7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44061</v>
      </c>
      <c r="B4388" t="s">
        <v>132</v>
      </c>
      <c r="C4388">
        <v>2</v>
      </c>
      <c r="D4388">
        <v>10.8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44061</v>
      </c>
      <c r="B4389" t="s">
        <v>133</v>
      </c>
      <c r="C4389">
        <v>5</v>
      </c>
      <c r="D4389">
        <v>9.9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44061</v>
      </c>
      <c r="B4390" t="s">
        <v>134</v>
      </c>
      <c r="C4390">
        <v>10</v>
      </c>
      <c r="D4390">
        <v>17.399999999999999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44061</v>
      </c>
      <c r="B4391" t="s">
        <v>135</v>
      </c>
      <c r="C4391">
        <v>5</v>
      </c>
      <c r="D4391">
        <v>5.7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s="1">
        <v>44061</v>
      </c>
      <c r="B4392" t="s">
        <v>136</v>
      </c>
      <c r="C4392">
        <v>4</v>
      </c>
      <c r="D4392">
        <v>24.8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44061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44061</v>
      </c>
      <c r="B4394" t="s">
        <v>138</v>
      </c>
      <c r="C4394">
        <v>1</v>
      </c>
      <c r="D4394">
        <v>2.8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44061</v>
      </c>
      <c r="B4395" t="s">
        <v>139</v>
      </c>
      <c r="C4395">
        <v>14</v>
      </c>
      <c r="D4395">
        <v>34.9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44061</v>
      </c>
      <c r="B4396" t="s">
        <v>140</v>
      </c>
      <c r="C4396">
        <v>31</v>
      </c>
      <c r="D4396">
        <v>33.5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44061</v>
      </c>
      <c r="B4397" t="s">
        <v>141</v>
      </c>
      <c r="C4397">
        <v>15</v>
      </c>
      <c r="D4397">
        <v>48.1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44061</v>
      </c>
      <c r="B4398" t="s">
        <v>142</v>
      </c>
      <c r="C4398">
        <v>8</v>
      </c>
      <c r="D4398">
        <v>9.9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44061</v>
      </c>
      <c r="B4399" t="s">
        <v>143</v>
      </c>
      <c r="C4399">
        <v>2</v>
      </c>
      <c r="D4399">
        <v>4.2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44061</v>
      </c>
      <c r="B4400" t="s">
        <v>144</v>
      </c>
      <c r="C4400">
        <v>3</v>
      </c>
      <c r="D4400">
        <v>18.2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44061</v>
      </c>
      <c r="B4401" t="s">
        <v>145</v>
      </c>
      <c r="C4401">
        <v>15</v>
      </c>
      <c r="D4401">
        <v>33.6</v>
      </c>
      <c r="E4401">
        <v>0</v>
      </c>
      <c r="F4401">
        <v>0</v>
      </c>
      <c r="G4401">
        <v>1</v>
      </c>
      <c r="H4401">
        <v>2.2000000000000002</v>
      </c>
    </row>
    <row r="4402" spans="1:8" x14ac:dyDescent="0.25">
      <c r="A4402" s="1">
        <v>44061</v>
      </c>
      <c r="B4402" t="s">
        <v>146</v>
      </c>
      <c r="C4402">
        <v>4</v>
      </c>
      <c r="D4402">
        <v>18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44061</v>
      </c>
      <c r="B4403" t="s">
        <v>147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44061</v>
      </c>
      <c r="B4404" t="s">
        <v>148</v>
      </c>
      <c r="C4404">
        <v>34</v>
      </c>
      <c r="D4404">
        <v>37.4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44061</v>
      </c>
      <c r="B4405" t="s">
        <v>149</v>
      </c>
      <c r="C4405">
        <v>22</v>
      </c>
      <c r="D4405">
        <v>25.2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s="1">
        <v>44061</v>
      </c>
      <c r="B4406" t="s">
        <v>150</v>
      </c>
      <c r="C4406">
        <v>5</v>
      </c>
      <c r="D4406">
        <v>14.3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44061</v>
      </c>
      <c r="B4407" t="s">
        <v>151</v>
      </c>
      <c r="C4407">
        <v>6</v>
      </c>
      <c r="D4407">
        <v>12.4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44061</v>
      </c>
      <c r="B4408" t="s">
        <v>152</v>
      </c>
      <c r="C4408">
        <v>4</v>
      </c>
      <c r="D4408">
        <v>7.2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44061</v>
      </c>
      <c r="B4409" t="s">
        <v>153</v>
      </c>
      <c r="C4409">
        <v>19</v>
      </c>
      <c r="D4409">
        <v>25.9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s="1">
        <v>44061</v>
      </c>
      <c r="B4410" t="s">
        <v>154</v>
      </c>
      <c r="C4410">
        <v>7</v>
      </c>
      <c r="D4410">
        <v>16.5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s="1">
        <v>44061</v>
      </c>
      <c r="B4411" t="s">
        <v>155</v>
      </c>
      <c r="C4411">
        <v>9</v>
      </c>
      <c r="D4411">
        <v>17.899999999999999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44061</v>
      </c>
      <c r="B4412" t="s">
        <v>156</v>
      </c>
      <c r="C4412">
        <v>17</v>
      </c>
      <c r="D4412">
        <v>41.2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44061</v>
      </c>
      <c r="B4413" t="s">
        <v>157</v>
      </c>
      <c r="C4413">
        <v>4</v>
      </c>
      <c r="D4413">
        <v>14.5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44061</v>
      </c>
      <c r="B4414" t="s">
        <v>158</v>
      </c>
      <c r="C4414">
        <v>20</v>
      </c>
      <c r="D4414">
        <v>58.6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44061</v>
      </c>
      <c r="B4415" t="s">
        <v>159</v>
      </c>
      <c r="C4415">
        <v>2</v>
      </c>
      <c r="D4415">
        <v>7.3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44061</v>
      </c>
      <c r="B4416" t="s">
        <v>160</v>
      </c>
      <c r="C4416">
        <v>6</v>
      </c>
      <c r="D4416">
        <v>11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s="1">
        <v>44061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44061</v>
      </c>
      <c r="B4418" t="s">
        <v>162</v>
      </c>
      <c r="C4418">
        <v>9</v>
      </c>
      <c r="D4418">
        <v>13.7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44061</v>
      </c>
      <c r="B4419" t="s">
        <v>163</v>
      </c>
      <c r="C4419">
        <v>4</v>
      </c>
      <c r="D4419">
        <v>8.6999999999999993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s="1">
        <v>44061</v>
      </c>
      <c r="B4420" t="s">
        <v>164</v>
      </c>
      <c r="C4420">
        <v>3</v>
      </c>
      <c r="D4420">
        <v>13.2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44061</v>
      </c>
      <c r="B4421" t="s">
        <v>165</v>
      </c>
      <c r="C4421">
        <v>14</v>
      </c>
      <c r="D4421">
        <v>47.4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44061</v>
      </c>
      <c r="B4422" t="s">
        <v>166</v>
      </c>
      <c r="C4422">
        <v>18</v>
      </c>
      <c r="D4422">
        <v>32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s="1">
        <v>44061</v>
      </c>
      <c r="B4423" t="s">
        <v>167</v>
      </c>
      <c r="C4423">
        <v>2</v>
      </c>
      <c r="D4423">
        <v>8.9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s="1">
        <v>44061</v>
      </c>
      <c r="B4424" t="s">
        <v>168</v>
      </c>
      <c r="C4424">
        <v>2</v>
      </c>
      <c r="D4424">
        <v>12.7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s="1">
        <v>44061</v>
      </c>
      <c r="B4425" t="s">
        <v>169</v>
      </c>
      <c r="C4425">
        <v>2</v>
      </c>
      <c r="D4425">
        <v>5.3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s="1">
        <v>44061</v>
      </c>
      <c r="B4426" t="s">
        <v>170</v>
      </c>
      <c r="C4426">
        <v>5</v>
      </c>
      <c r="D4426">
        <v>43.5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44061</v>
      </c>
      <c r="B4427" t="s">
        <v>171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44061</v>
      </c>
      <c r="B4428" t="s">
        <v>172</v>
      </c>
      <c r="C4428">
        <v>34</v>
      </c>
      <c r="D4428">
        <v>54.5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s="1">
        <v>44061</v>
      </c>
      <c r="B4429" t="s">
        <v>173</v>
      </c>
      <c r="C4429">
        <v>6</v>
      </c>
      <c r="D4429">
        <v>53.2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44061</v>
      </c>
      <c r="B4430" t="s">
        <v>174</v>
      </c>
      <c r="C4430">
        <v>14</v>
      </c>
      <c r="D4430">
        <v>11.3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44061</v>
      </c>
      <c r="B4431" t="s">
        <v>175</v>
      </c>
      <c r="C4431">
        <v>45</v>
      </c>
      <c r="D4431">
        <v>36</v>
      </c>
      <c r="E4431">
        <v>1</v>
      </c>
      <c r="F4431">
        <v>0.8</v>
      </c>
      <c r="G4431">
        <v>1</v>
      </c>
      <c r="H4431">
        <v>0.8</v>
      </c>
    </row>
    <row r="4432" spans="1:8" x14ac:dyDescent="0.25">
      <c r="A4432" s="1">
        <v>44061</v>
      </c>
      <c r="B4432" t="s">
        <v>176</v>
      </c>
      <c r="C4432">
        <v>6</v>
      </c>
      <c r="D4432">
        <v>22.2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44061</v>
      </c>
      <c r="B4433" t="s">
        <v>177</v>
      </c>
      <c r="C4433">
        <v>37</v>
      </c>
      <c r="D4433">
        <v>48.3</v>
      </c>
      <c r="E4433">
        <v>1</v>
      </c>
      <c r="F4433">
        <v>1.3</v>
      </c>
      <c r="G4433">
        <v>0</v>
      </c>
      <c r="H4433">
        <v>0</v>
      </c>
    </row>
    <row r="4434" spans="1:8" x14ac:dyDescent="0.25">
      <c r="A4434" s="1">
        <v>44061</v>
      </c>
      <c r="B4434" t="s">
        <v>178</v>
      </c>
      <c r="C4434">
        <v>18</v>
      </c>
      <c r="D4434">
        <v>22.9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44061</v>
      </c>
      <c r="B4435" t="s">
        <v>179</v>
      </c>
      <c r="C4435">
        <v>6</v>
      </c>
      <c r="D4435">
        <v>16.7</v>
      </c>
      <c r="E4435">
        <v>1</v>
      </c>
      <c r="F4435">
        <v>2.8</v>
      </c>
      <c r="G4435">
        <v>0</v>
      </c>
      <c r="H4435">
        <v>0</v>
      </c>
    </row>
    <row r="4436" spans="1:8" x14ac:dyDescent="0.25">
      <c r="A4436" s="1">
        <v>44061</v>
      </c>
      <c r="B4436" t="s">
        <v>180</v>
      </c>
      <c r="C4436">
        <v>5</v>
      </c>
      <c r="D4436">
        <v>16.399999999999999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44061</v>
      </c>
      <c r="B4437" t="s">
        <v>181</v>
      </c>
      <c r="C4437">
        <v>6</v>
      </c>
      <c r="D4437">
        <v>12.9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s="1">
        <v>44061</v>
      </c>
      <c r="B4438" t="s">
        <v>182</v>
      </c>
      <c r="C4438">
        <v>2</v>
      </c>
      <c r="D4438">
        <v>8.6999999999999993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44061</v>
      </c>
      <c r="B4439" t="s">
        <v>183</v>
      </c>
      <c r="C4439">
        <v>4</v>
      </c>
      <c r="D4439">
        <v>11.9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44061</v>
      </c>
      <c r="B4440" t="s">
        <v>184</v>
      </c>
      <c r="C4440">
        <v>3</v>
      </c>
      <c r="D4440">
        <v>12.8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44061</v>
      </c>
      <c r="B4441" t="s">
        <v>185</v>
      </c>
      <c r="C4441">
        <v>3</v>
      </c>
      <c r="D4441">
        <v>20.7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44061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44061</v>
      </c>
      <c r="B4443" t="s">
        <v>187</v>
      </c>
      <c r="C4443">
        <v>2</v>
      </c>
      <c r="D4443">
        <v>8.8000000000000007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44061</v>
      </c>
      <c r="B4444" t="s">
        <v>188</v>
      </c>
      <c r="C4444">
        <v>4</v>
      </c>
      <c r="D4444">
        <v>16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44061</v>
      </c>
      <c r="B4445" t="s">
        <v>189</v>
      </c>
      <c r="C4445">
        <v>1</v>
      </c>
      <c r="D4445">
        <v>4.2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44061</v>
      </c>
      <c r="B4446" t="s">
        <v>190</v>
      </c>
      <c r="C4446">
        <v>32</v>
      </c>
      <c r="D4446">
        <v>96.3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s="1">
        <v>44061</v>
      </c>
      <c r="B4447" t="s">
        <v>191</v>
      </c>
      <c r="C4447">
        <v>26</v>
      </c>
      <c r="D4447">
        <v>21.4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44061</v>
      </c>
      <c r="B4448" t="s">
        <v>192</v>
      </c>
      <c r="C4448">
        <v>6</v>
      </c>
      <c r="D4448">
        <v>13.3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44061</v>
      </c>
      <c r="B4449" t="s">
        <v>193</v>
      </c>
      <c r="C4449">
        <v>3</v>
      </c>
      <c r="D4449">
        <v>15.9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44061</v>
      </c>
      <c r="B4450" t="s">
        <v>194</v>
      </c>
      <c r="C4450">
        <v>15</v>
      </c>
      <c r="D4450">
        <v>18.5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s="1">
        <v>44061</v>
      </c>
      <c r="B4451" t="s">
        <v>195</v>
      </c>
      <c r="C4451">
        <v>1</v>
      </c>
      <c r="D4451">
        <v>2.9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44061</v>
      </c>
      <c r="B4452" t="s">
        <v>196</v>
      </c>
      <c r="C4452">
        <v>9</v>
      </c>
      <c r="D4452">
        <v>18.399999999999999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s="1">
        <v>44061</v>
      </c>
      <c r="B4453" t="s">
        <v>197</v>
      </c>
      <c r="C4453">
        <v>6</v>
      </c>
      <c r="D4453">
        <v>31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44061</v>
      </c>
      <c r="B4454" t="s">
        <v>198</v>
      </c>
      <c r="C4454">
        <v>3</v>
      </c>
      <c r="D4454">
        <v>9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44061</v>
      </c>
      <c r="B4455" t="s">
        <v>199</v>
      </c>
      <c r="C4455">
        <v>5</v>
      </c>
      <c r="D4455">
        <v>8.1999999999999993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44061</v>
      </c>
      <c r="B4456" t="s">
        <v>200</v>
      </c>
      <c r="C4456">
        <v>3</v>
      </c>
      <c r="D4456">
        <v>27.4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44061</v>
      </c>
      <c r="B4457" t="s">
        <v>201</v>
      </c>
      <c r="C4457">
        <v>6</v>
      </c>
      <c r="D4457">
        <v>16.2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44061</v>
      </c>
      <c r="B4458" t="s">
        <v>202</v>
      </c>
      <c r="C4458">
        <v>4</v>
      </c>
      <c r="D4458">
        <v>9.1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s="1">
        <v>44061</v>
      </c>
      <c r="B4459" t="s">
        <v>203</v>
      </c>
      <c r="C4459">
        <v>2</v>
      </c>
      <c r="D4459">
        <v>5.6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44061</v>
      </c>
      <c r="B4460" t="s">
        <v>204</v>
      </c>
      <c r="C4460">
        <v>3</v>
      </c>
      <c r="D4460">
        <v>21.6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44061</v>
      </c>
      <c r="B4461" t="s">
        <v>205</v>
      </c>
      <c r="C4461">
        <v>2</v>
      </c>
      <c r="D4461">
        <v>25.5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44061</v>
      </c>
      <c r="B4462" t="s">
        <v>206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s="1">
        <v>44061</v>
      </c>
      <c r="B4463" t="s">
        <v>207</v>
      </c>
      <c r="C4463">
        <v>1</v>
      </c>
      <c r="D4463">
        <v>5.9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44061</v>
      </c>
      <c r="B4464" t="s">
        <v>208</v>
      </c>
      <c r="C4464">
        <v>24</v>
      </c>
      <c r="D4464">
        <v>37.799999999999997</v>
      </c>
      <c r="E4464">
        <v>1</v>
      </c>
      <c r="F4464">
        <v>1.6</v>
      </c>
      <c r="G4464">
        <v>0</v>
      </c>
      <c r="H4464">
        <v>0</v>
      </c>
    </row>
    <row r="4465" spans="1:8" x14ac:dyDescent="0.25">
      <c r="A4465" s="1">
        <v>44061</v>
      </c>
      <c r="B4465" t="s">
        <v>209</v>
      </c>
      <c r="C4465">
        <v>4</v>
      </c>
      <c r="D4465">
        <v>13.9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44061</v>
      </c>
      <c r="B4466" t="s">
        <v>210</v>
      </c>
      <c r="C4466">
        <v>4</v>
      </c>
      <c r="D4466">
        <v>9.3000000000000007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44061</v>
      </c>
      <c r="B4467" t="s">
        <v>211</v>
      </c>
      <c r="C4467">
        <v>36</v>
      </c>
      <c r="D4467">
        <v>20.3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s="1">
        <v>44061</v>
      </c>
      <c r="B4468" t="s">
        <v>212</v>
      </c>
      <c r="C4468">
        <v>22</v>
      </c>
      <c r="D4468">
        <v>25.8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1">
        <v>44061</v>
      </c>
      <c r="B4469" t="s">
        <v>361</v>
      </c>
      <c r="C4469">
        <v>48</v>
      </c>
      <c r="D4469">
        <v>106.1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44061</v>
      </c>
      <c r="B4470" t="s">
        <v>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44061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44061</v>
      </c>
      <c r="B4472" t="s">
        <v>215</v>
      </c>
      <c r="C4472">
        <v>3</v>
      </c>
      <c r="D4472">
        <v>6.3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44061</v>
      </c>
      <c r="B4473" t="s">
        <v>216</v>
      </c>
      <c r="C4473">
        <v>11</v>
      </c>
      <c r="D4473">
        <v>25.3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s="1">
        <v>44061</v>
      </c>
      <c r="B4474" t="s">
        <v>217</v>
      </c>
      <c r="C4474">
        <v>7</v>
      </c>
      <c r="D4474">
        <v>29.9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44061</v>
      </c>
      <c r="B4475" t="s">
        <v>218</v>
      </c>
      <c r="C4475">
        <v>2</v>
      </c>
      <c r="D4475">
        <v>7.2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s="1">
        <v>44061</v>
      </c>
      <c r="B4476" t="s">
        <v>219</v>
      </c>
      <c r="C4476">
        <v>6</v>
      </c>
      <c r="D4476">
        <v>24.2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44061</v>
      </c>
      <c r="B4477" t="s">
        <v>220</v>
      </c>
      <c r="C4477">
        <v>3</v>
      </c>
      <c r="D4477">
        <v>16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44061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44061</v>
      </c>
      <c r="B4479" t="s">
        <v>222</v>
      </c>
      <c r="C4479">
        <v>3</v>
      </c>
      <c r="D4479">
        <v>7.9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44061</v>
      </c>
      <c r="B4480" t="s">
        <v>223</v>
      </c>
      <c r="C4480">
        <v>1</v>
      </c>
      <c r="D4480">
        <v>4.2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44061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44061</v>
      </c>
      <c r="B4482" t="s">
        <v>225</v>
      </c>
      <c r="C4482">
        <v>3</v>
      </c>
      <c r="D4482">
        <v>16.399999999999999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44061</v>
      </c>
      <c r="B4483" t="s">
        <v>226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s="1">
        <v>44061</v>
      </c>
      <c r="B4484" t="s">
        <v>227</v>
      </c>
      <c r="C4484">
        <v>1</v>
      </c>
      <c r="D4484">
        <v>3.4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44061</v>
      </c>
      <c r="B4485" t="s">
        <v>228</v>
      </c>
      <c r="C4485">
        <v>27</v>
      </c>
      <c r="D4485">
        <v>48.2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s="1">
        <v>44061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44061</v>
      </c>
      <c r="B4487" t="s">
        <v>230</v>
      </c>
      <c r="C4487">
        <v>6</v>
      </c>
      <c r="D4487">
        <v>61.6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44061</v>
      </c>
      <c r="B4488" t="s">
        <v>231</v>
      </c>
      <c r="C4488">
        <v>2</v>
      </c>
      <c r="D4488">
        <v>16.899999999999999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44061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44061</v>
      </c>
      <c r="B4490" t="s">
        <v>233</v>
      </c>
      <c r="C4490">
        <v>28</v>
      </c>
      <c r="D4490">
        <v>30.5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s="1">
        <v>44061</v>
      </c>
      <c r="B4491" t="s">
        <v>234</v>
      </c>
      <c r="C4491">
        <v>4</v>
      </c>
      <c r="D4491">
        <v>10.199999999999999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44061</v>
      </c>
      <c r="B4492" t="s">
        <v>235</v>
      </c>
      <c r="C4492">
        <v>8</v>
      </c>
      <c r="D4492">
        <v>57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44061</v>
      </c>
      <c r="B4493" t="s">
        <v>236</v>
      </c>
      <c r="C4493">
        <v>2</v>
      </c>
      <c r="D4493">
        <v>19.600000000000001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44061</v>
      </c>
      <c r="B4494" t="s">
        <v>237</v>
      </c>
      <c r="C4494">
        <v>4</v>
      </c>
      <c r="D4494">
        <v>8.3000000000000007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s="1">
        <v>44061</v>
      </c>
      <c r="B4495" t="s">
        <v>238</v>
      </c>
      <c r="C4495">
        <v>7</v>
      </c>
      <c r="D4495">
        <v>21.8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44061</v>
      </c>
      <c r="B4496" t="s">
        <v>239</v>
      </c>
      <c r="C4496">
        <v>2</v>
      </c>
      <c r="D4496">
        <v>4.5999999999999996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s="1">
        <v>44061</v>
      </c>
      <c r="B4497" t="s">
        <v>240</v>
      </c>
      <c r="C4497">
        <v>2</v>
      </c>
      <c r="D4497">
        <v>16.399999999999999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44061</v>
      </c>
      <c r="B4498" t="s">
        <v>241</v>
      </c>
      <c r="C4498">
        <v>23</v>
      </c>
      <c r="D4498">
        <v>41.6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44061</v>
      </c>
      <c r="B4499" t="s">
        <v>242</v>
      </c>
      <c r="C4499">
        <v>34</v>
      </c>
      <c r="D4499">
        <v>41.8</v>
      </c>
      <c r="E4499">
        <v>2</v>
      </c>
      <c r="F4499">
        <v>2.5</v>
      </c>
      <c r="G4499">
        <v>0</v>
      </c>
      <c r="H4499">
        <v>0</v>
      </c>
    </row>
    <row r="4500" spans="1:8" x14ac:dyDescent="0.25">
      <c r="A4500" s="1">
        <v>44061</v>
      </c>
      <c r="B4500" t="s">
        <v>243</v>
      </c>
      <c r="C4500">
        <v>8</v>
      </c>
      <c r="D4500">
        <v>33.200000000000003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44061</v>
      </c>
      <c r="B4501" t="s">
        <v>244</v>
      </c>
      <c r="C4501">
        <v>3</v>
      </c>
      <c r="D4501">
        <v>8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44061</v>
      </c>
      <c r="B4502" t="s">
        <v>245</v>
      </c>
      <c r="C4502">
        <v>1</v>
      </c>
      <c r="D4502">
        <v>4.4000000000000004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44061</v>
      </c>
      <c r="B4503" t="s">
        <v>246</v>
      </c>
      <c r="C4503">
        <v>5</v>
      </c>
      <c r="D4503">
        <v>15.9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s="1">
        <v>44061</v>
      </c>
      <c r="B4504" t="s">
        <v>247</v>
      </c>
      <c r="C4504">
        <v>1</v>
      </c>
      <c r="D4504">
        <v>18.399999999999999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44061</v>
      </c>
      <c r="B4505" t="s">
        <v>248</v>
      </c>
      <c r="C4505">
        <v>5</v>
      </c>
      <c r="D4505">
        <v>38.1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44061</v>
      </c>
      <c r="B4506" t="s">
        <v>249</v>
      </c>
      <c r="C4506">
        <v>2</v>
      </c>
      <c r="D4506">
        <v>4.5999999999999996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44061</v>
      </c>
      <c r="B4507" t="s">
        <v>250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44061</v>
      </c>
      <c r="B4508" t="s">
        <v>251</v>
      </c>
      <c r="C4508">
        <v>26</v>
      </c>
      <c r="D4508">
        <v>56.3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44061</v>
      </c>
      <c r="B4509" t="s">
        <v>252</v>
      </c>
      <c r="C4509">
        <v>4</v>
      </c>
      <c r="D4509">
        <v>10.5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44061</v>
      </c>
      <c r="B4510" t="s">
        <v>253</v>
      </c>
      <c r="C4510">
        <v>33</v>
      </c>
      <c r="D4510">
        <v>60.6</v>
      </c>
      <c r="E4510">
        <v>1</v>
      </c>
      <c r="F4510">
        <v>1.8</v>
      </c>
      <c r="G4510">
        <v>0</v>
      </c>
      <c r="H4510">
        <v>0</v>
      </c>
    </row>
    <row r="4511" spans="1:8" x14ac:dyDescent="0.25">
      <c r="A4511" s="1">
        <v>44061</v>
      </c>
      <c r="B4511" t="s">
        <v>254</v>
      </c>
      <c r="C4511">
        <v>8</v>
      </c>
      <c r="D4511">
        <v>38.9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44061</v>
      </c>
      <c r="B4512" t="s">
        <v>255</v>
      </c>
      <c r="C4512">
        <v>20</v>
      </c>
      <c r="D4512">
        <v>34.299999999999997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s="1">
        <v>44061</v>
      </c>
      <c r="B4513" t="s">
        <v>256</v>
      </c>
      <c r="C4513">
        <v>40</v>
      </c>
      <c r="D4513">
        <v>51.8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44061</v>
      </c>
      <c r="B4514" t="s">
        <v>257</v>
      </c>
      <c r="C4514">
        <v>1124</v>
      </c>
      <c r="D4514">
        <v>172.6</v>
      </c>
      <c r="E4514">
        <v>12</v>
      </c>
      <c r="F4514">
        <v>1.8</v>
      </c>
      <c r="G4514">
        <v>2</v>
      </c>
      <c r="H4514">
        <v>0.3</v>
      </c>
    </row>
    <row r="4515" spans="1:8" x14ac:dyDescent="0.25">
      <c r="A4515" s="1">
        <v>44061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44061</v>
      </c>
      <c r="B4516" t="s">
        <v>259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s="1">
        <v>44061</v>
      </c>
      <c r="B4517" t="s">
        <v>260</v>
      </c>
      <c r="C4517">
        <v>3</v>
      </c>
      <c r="D4517">
        <v>6.5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44061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44061</v>
      </c>
      <c r="B4519" t="s">
        <v>262</v>
      </c>
      <c r="C4519">
        <v>103</v>
      </c>
      <c r="D4519">
        <v>130.80000000000001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s="1">
        <v>44061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44061</v>
      </c>
      <c r="B4521" t="s">
        <v>264</v>
      </c>
      <c r="C4521">
        <v>2</v>
      </c>
      <c r="D4521">
        <v>5.9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s="1">
        <v>44061</v>
      </c>
      <c r="B4522" t="s">
        <v>265</v>
      </c>
      <c r="C4522">
        <v>520</v>
      </c>
      <c r="D4522">
        <v>95.3</v>
      </c>
      <c r="E4522">
        <v>6</v>
      </c>
      <c r="F4522">
        <v>1.1000000000000001</v>
      </c>
      <c r="G4522">
        <v>3</v>
      </c>
      <c r="H4522">
        <v>0.5</v>
      </c>
    </row>
    <row r="4523" spans="1:8" x14ac:dyDescent="0.25">
      <c r="A4523" s="1">
        <v>44061</v>
      </c>
      <c r="B4523" t="s">
        <v>266</v>
      </c>
      <c r="C4523">
        <v>61</v>
      </c>
      <c r="D4523">
        <v>39.299999999999997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s="1">
        <v>44061</v>
      </c>
      <c r="B4524" t="s">
        <v>267</v>
      </c>
      <c r="C4524">
        <v>1</v>
      </c>
      <c r="D4524">
        <v>9.5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44061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44061</v>
      </c>
      <c r="B4526" t="s">
        <v>269</v>
      </c>
      <c r="C4526">
        <v>3</v>
      </c>
      <c r="D4526">
        <v>10.3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44061</v>
      </c>
      <c r="B4527" t="s">
        <v>270</v>
      </c>
      <c r="C4527">
        <v>23</v>
      </c>
      <c r="D4527">
        <v>24.9</v>
      </c>
      <c r="E4527">
        <v>3</v>
      </c>
      <c r="F4527">
        <v>3.2</v>
      </c>
      <c r="G4527">
        <v>0</v>
      </c>
      <c r="H4527">
        <v>0</v>
      </c>
    </row>
    <row r="4528" spans="1:8" x14ac:dyDescent="0.25">
      <c r="A4528" s="1">
        <v>44061</v>
      </c>
      <c r="B4528" t="s">
        <v>271</v>
      </c>
      <c r="C4528">
        <v>3</v>
      </c>
      <c r="D4528">
        <v>11.9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44061</v>
      </c>
      <c r="B4529" t="s">
        <v>272</v>
      </c>
      <c r="C4529">
        <v>4</v>
      </c>
      <c r="D4529">
        <v>17.2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44061</v>
      </c>
      <c r="B4530" t="s">
        <v>273</v>
      </c>
      <c r="C4530">
        <v>2</v>
      </c>
      <c r="D4530">
        <v>3.6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s="1">
        <v>44061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44061</v>
      </c>
      <c r="B4532" t="s">
        <v>275</v>
      </c>
      <c r="C4532">
        <v>3</v>
      </c>
      <c r="D4532">
        <v>15.5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s="1">
        <v>44061</v>
      </c>
      <c r="B4533" t="s">
        <v>276</v>
      </c>
      <c r="C4533">
        <v>2</v>
      </c>
      <c r="D4533">
        <v>11.5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s="1">
        <v>44061</v>
      </c>
      <c r="B4534" t="s">
        <v>277</v>
      </c>
      <c r="C4534">
        <v>2</v>
      </c>
      <c r="D4534">
        <v>6.3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44061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44061</v>
      </c>
      <c r="B4536" t="s">
        <v>279</v>
      </c>
      <c r="C4536">
        <v>2</v>
      </c>
      <c r="D4536">
        <v>9.1999999999999993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44061</v>
      </c>
      <c r="B4537" t="s">
        <v>280</v>
      </c>
      <c r="C4537">
        <v>6</v>
      </c>
      <c r="D4537">
        <v>24.6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44061</v>
      </c>
      <c r="B4538" t="s">
        <v>281</v>
      </c>
      <c r="C4538">
        <v>1</v>
      </c>
      <c r="D4538">
        <v>2.2999999999999998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44061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44061</v>
      </c>
      <c r="B4540" t="s">
        <v>283</v>
      </c>
      <c r="C4540">
        <v>28</v>
      </c>
      <c r="D4540">
        <v>43.1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44061</v>
      </c>
      <c r="B4541" t="s">
        <v>362</v>
      </c>
      <c r="C4541">
        <v>6</v>
      </c>
      <c r="D4541">
        <v>6.7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44061</v>
      </c>
      <c r="B4542" t="s">
        <v>284</v>
      </c>
      <c r="C4542">
        <v>4</v>
      </c>
      <c r="D4542">
        <v>7.3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44061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44061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44061</v>
      </c>
      <c r="B4545" t="s">
        <v>287</v>
      </c>
      <c r="C4545">
        <v>10</v>
      </c>
      <c r="D4545">
        <v>26.7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1">
        <v>44061</v>
      </c>
      <c r="B4546" t="s">
        <v>288</v>
      </c>
      <c r="C4546">
        <v>5</v>
      </c>
      <c r="D4546">
        <v>19.399999999999999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44061</v>
      </c>
      <c r="B4547" t="s">
        <v>289</v>
      </c>
      <c r="C4547">
        <v>6</v>
      </c>
      <c r="D4547">
        <v>14.2</v>
      </c>
      <c r="E4547">
        <v>0</v>
      </c>
      <c r="F4547">
        <v>0</v>
      </c>
      <c r="G4547">
        <v>1</v>
      </c>
      <c r="H4547">
        <v>2.4</v>
      </c>
    </row>
    <row r="4548" spans="1:8" x14ac:dyDescent="0.25">
      <c r="A4548" s="1">
        <v>44061</v>
      </c>
      <c r="B4548" t="s">
        <v>290</v>
      </c>
      <c r="C4548">
        <v>81</v>
      </c>
      <c r="D4548">
        <v>36.9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s="1">
        <v>44061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44061</v>
      </c>
      <c r="B4550" t="s">
        <v>292</v>
      </c>
      <c r="C4550">
        <v>1</v>
      </c>
      <c r="D4550">
        <v>3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44061</v>
      </c>
      <c r="B4551" t="s">
        <v>293</v>
      </c>
      <c r="C4551">
        <v>2</v>
      </c>
      <c r="D4551">
        <v>5.9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44061</v>
      </c>
      <c r="B4552" t="s">
        <v>294</v>
      </c>
      <c r="C4552">
        <v>3</v>
      </c>
      <c r="D4552">
        <v>9.4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44061</v>
      </c>
      <c r="B4553" t="s">
        <v>295</v>
      </c>
      <c r="C4553">
        <v>6</v>
      </c>
      <c r="D4553">
        <v>14.2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s="1">
        <v>44061</v>
      </c>
      <c r="B4554" t="s">
        <v>296</v>
      </c>
      <c r="C4554">
        <v>2</v>
      </c>
      <c r="D4554">
        <v>14.6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44061</v>
      </c>
      <c r="B4555" t="s">
        <v>297</v>
      </c>
      <c r="C4555">
        <v>9</v>
      </c>
      <c r="D4555">
        <v>30.5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44061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44061</v>
      </c>
      <c r="B4557" t="s">
        <v>299</v>
      </c>
      <c r="C4557">
        <v>242</v>
      </c>
      <c r="D4557">
        <v>67.7</v>
      </c>
      <c r="E4557">
        <v>1</v>
      </c>
      <c r="F4557">
        <v>0.3</v>
      </c>
      <c r="G4557">
        <v>0</v>
      </c>
      <c r="H4557">
        <v>0</v>
      </c>
    </row>
    <row r="4558" spans="1:8" x14ac:dyDescent="0.25">
      <c r="A4558" s="1">
        <v>44061</v>
      </c>
      <c r="B4558" t="s">
        <v>300</v>
      </c>
      <c r="C4558">
        <v>5</v>
      </c>
      <c r="D4558">
        <v>10.1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44061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44061</v>
      </c>
      <c r="B4560" t="s">
        <v>302</v>
      </c>
      <c r="C4560">
        <v>1</v>
      </c>
      <c r="D4560">
        <v>6.1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44061</v>
      </c>
      <c r="B4561" t="s">
        <v>303</v>
      </c>
      <c r="C4561">
        <v>4</v>
      </c>
      <c r="D4561">
        <v>12.8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44061</v>
      </c>
      <c r="B4562" t="s">
        <v>304</v>
      </c>
      <c r="C4562">
        <v>9</v>
      </c>
      <c r="D4562">
        <v>32.9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44061</v>
      </c>
      <c r="B4563" t="s">
        <v>305</v>
      </c>
      <c r="C4563">
        <v>7</v>
      </c>
      <c r="D4563">
        <v>10.5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44061</v>
      </c>
      <c r="B4564" t="s">
        <v>306</v>
      </c>
      <c r="C4564">
        <v>2</v>
      </c>
      <c r="D4564">
        <v>9.1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44061</v>
      </c>
      <c r="B4565" t="s">
        <v>307</v>
      </c>
      <c r="C4565">
        <v>6</v>
      </c>
      <c r="D4565">
        <v>13.2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s="1">
        <v>44061</v>
      </c>
      <c r="B4566" t="s">
        <v>308</v>
      </c>
      <c r="C4566">
        <v>20</v>
      </c>
      <c r="D4566">
        <v>29.1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44061</v>
      </c>
      <c r="B4567" t="s">
        <v>309</v>
      </c>
      <c r="C4567">
        <v>36</v>
      </c>
      <c r="D4567">
        <v>35.4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s="1">
        <v>44061</v>
      </c>
      <c r="B4568" t="s">
        <v>310</v>
      </c>
      <c r="C4568">
        <v>11</v>
      </c>
      <c r="D4568">
        <v>25.2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s="1">
        <v>44061</v>
      </c>
      <c r="B4569" t="s">
        <v>311</v>
      </c>
      <c r="C4569">
        <v>15</v>
      </c>
      <c r="D4569">
        <v>26.4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s="1">
        <v>44061</v>
      </c>
      <c r="B4570" t="s">
        <v>312</v>
      </c>
      <c r="C4570">
        <v>76</v>
      </c>
      <c r="D4570">
        <v>103.5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44061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44061</v>
      </c>
      <c r="B4572" t="s">
        <v>314</v>
      </c>
      <c r="C4572">
        <v>6</v>
      </c>
      <c r="D4572">
        <v>13.5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s="1">
        <v>44061</v>
      </c>
      <c r="B4573" t="s">
        <v>315</v>
      </c>
      <c r="C4573">
        <v>1</v>
      </c>
      <c r="D4573">
        <v>8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44061</v>
      </c>
      <c r="B4574" t="s">
        <v>316</v>
      </c>
      <c r="C4574">
        <v>5</v>
      </c>
      <c r="D4574">
        <v>19.5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44061</v>
      </c>
      <c r="B4575" t="s">
        <v>317</v>
      </c>
      <c r="C4575">
        <v>9</v>
      </c>
      <c r="D4575">
        <v>36.700000000000003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44061</v>
      </c>
      <c r="B4576" t="s">
        <v>318</v>
      </c>
      <c r="C4576">
        <v>6</v>
      </c>
      <c r="D4576">
        <v>22.6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s="1">
        <v>44061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44061</v>
      </c>
      <c r="B4578" t="s">
        <v>320</v>
      </c>
      <c r="C4578">
        <v>4</v>
      </c>
      <c r="D4578">
        <v>22.9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44061</v>
      </c>
      <c r="B4579" t="s">
        <v>321</v>
      </c>
      <c r="C4579">
        <v>18</v>
      </c>
      <c r="D4579">
        <v>37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s="1">
        <v>44061</v>
      </c>
      <c r="B4580" t="s">
        <v>322</v>
      </c>
      <c r="C4580">
        <v>13</v>
      </c>
      <c r="D4580">
        <v>44.4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44061</v>
      </c>
      <c r="B4581" t="s">
        <v>323</v>
      </c>
      <c r="C4581">
        <v>7</v>
      </c>
      <c r="D4581">
        <v>17.600000000000001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44061</v>
      </c>
      <c r="B4582" t="s">
        <v>324</v>
      </c>
      <c r="C4582">
        <v>7</v>
      </c>
      <c r="D4582">
        <v>26.6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44061</v>
      </c>
      <c r="B4583" t="s">
        <v>325</v>
      </c>
      <c r="C4583">
        <v>12</v>
      </c>
      <c r="D4583">
        <v>68.900000000000006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44061</v>
      </c>
      <c r="B4584" t="s">
        <v>326</v>
      </c>
      <c r="C4584">
        <v>5</v>
      </c>
      <c r="D4584">
        <v>10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44061</v>
      </c>
      <c r="B4585" t="s">
        <v>327</v>
      </c>
      <c r="C4585">
        <v>6</v>
      </c>
      <c r="D4585">
        <v>30.4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s="1">
        <v>44061</v>
      </c>
      <c r="B4586" t="s">
        <v>328</v>
      </c>
      <c r="C4586">
        <v>8</v>
      </c>
      <c r="D4586">
        <v>15.6</v>
      </c>
      <c r="E4586">
        <v>1</v>
      </c>
      <c r="F4586">
        <v>2</v>
      </c>
      <c r="G4586">
        <v>0</v>
      </c>
      <c r="H4586">
        <v>0</v>
      </c>
    </row>
    <row r="4587" spans="1:8" x14ac:dyDescent="0.25">
      <c r="A4587" s="1">
        <v>44061</v>
      </c>
      <c r="B4587" t="s">
        <v>329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44061</v>
      </c>
      <c r="B4588" t="s">
        <v>330</v>
      </c>
      <c r="C4588">
        <v>3</v>
      </c>
      <c r="D4588">
        <v>4.7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44061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44061</v>
      </c>
      <c r="B4590" t="s">
        <v>332</v>
      </c>
      <c r="C4590">
        <v>4</v>
      </c>
      <c r="D4590">
        <v>26.7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44061</v>
      </c>
      <c r="B4591" t="s">
        <v>333</v>
      </c>
      <c r="C4591">
        <v>3</v>
      </c>
      <c r="D4591">
        <v>11.7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44061</v>
      </c>
      <c r="B4592" t="s">
        <v>334</v>
      </c>
      <c r="C4592">
        <v>76</v>
      </c>
      <c r="D4592">
        <v>68.900000000000006</v>
      </c>
      <c r="E4592">
        <v>1</v>
      </c>
      <c r="F4592">
        <v>0.9</v>
      </c>
      <c r="G4592">
        <v>0</v>
      </c>
      <c r="H4592">
        <v>0</v>
      </c>
    </row>
    <row r="4593" spans="1:8" x14ac:dyDescent="0.25">
      <c r="A4593" s="1">
        <v>44061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44061</v>
      </c>
      <c r="B4594" t="s">
        <v>336</v>
      </c>
      <c r="C4594">
        <v>8</v>
      </c>
      <c r="D4594">
        <v>54.3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44061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44061</v>
      </c>
      <c r="B4596" t="s">
        <v>338</v>
      </c>
      <c r="C4596">
        <v>9</v>
      </c>
      <c r="D4596">
        <v>21.9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s="1">
        <v>44061</v>
      </c>
      <c r="B4597" t="s">
        <v>339</v>
      </c>
      <c r="C4597">
        <v>8</v>
      </c>
      <c r="D4597">
        <v>32.799999999999997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44061</v>
      </c>
      <c r="B4598" t="s">
        <v>340</v>
      </c>
      <c r="C4598">
        <v>3</v>
      </c>
      <c r="D4598">
        <v>12.5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s="1">
        <v>44061</v>
      </c>
      <c r="B4599" t="s">
        <v>341</v>
      </c>
      <c r="C4599">
        <v>7</v>
      </c>
      <c r="D4599">
        <v>24.3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44061</v>
      </c>
      <c r="B4600" t="s">
        <v>342</v>
      </c>
      <c r="C4600">
        <v>8</v>
      </c>
      <c r="D4600">
        <v>36.6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44061</v>
      </c>
      <c r="B4601" t="s">
        <v>343</v>
      </c>
      <c r="C4601">
        <v>13</v>
      </c>
      <c r="D4601">
        <v>24.9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s="1">
        <v>44061</v>
      </c>
      <c r="B4602" t="s">
        <v>344</v>
      </c>
      <c r="C4602">
        <v>2</v>
      </c>
      <c r="D4602">
        <v>12.3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44061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44061</v>
      </c>
      <c r="B4604" t="s">
        <v>346</v>
      </c>
      <c r="C4604">
        <v>57</v>
      </c>
      <c r="D4604">
        <v>36.4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s="1">
        <v>44061</v>
      </c>
      <c r="B4605" t="s">
        <v>347</v>
      </c>
      <c r="C4605">
        <v>7</v>
      </c>
      <c r="D4605">
        <v>24.2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1">
        <v>44061</v>
      </c>
      <c r="B4606" t="s">
        <v>348</v>
      </c>
      <c r="C4606">
        <v>28</v>
      </c>
      <c r="D4606">
        <v>163.6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1">
        <v>44061</v>
      </c>
      <c r="B4607" t="s">
        <v>349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44061</v>
      </c>
      <c r="B4608" t="s">
        <v>350</v>
      </c>
      <c r="C4608">
        <v>23</v>
      </c>
      <c r="D4608">
        <v>35.4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s="1">
        <v>44061</v>
      </c>
      <c r="B4609" t="s">
        <v>351</v>
      </c>
      <c r="C4609">
        <v>1</v>
      </c>
      <c r="D4609">
        <v>2.2999999999999998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44061</v>
      </c>
      <c r="B4610" t="s">
        <v>352</v>
      </c>
      <c r="C4610">
        <v>66</v>
      </c>
      <c r="D4610">
        <v>52.7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s="1">
        <v>44061</v>
      </c>
      <c r="B4611" t="s">
        <v>353</v>
      </c>
      <c r="C4611">
        <v>1</v>
      </c>
      <c r="D4611">
        <v>11.6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44061</v>
      </c>
      <c r="B4612" t="s">
        <v>354</v>
      </c>
      <c r="C4612">
        <v>21</v>
      </c>
      <c r="D4612">
        <v>47.9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44061</v>
      </c>
      <c r="B4613" t="s">
        <v>355</v>
      </c>
      <c r="C4613">
        <v>2</v>
      </c>
      <c r="D4613">
        <v>9.1999999999999993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s="1">
        <v>44061</v>
      </c>
      <c r="B4614" t="s">
        <v>356</v>
      </c>
      <c r="C4614">
        <v>6</v>
      </c>
      <c r="D4614">
        <v>12.5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s="1">
        <v>44061</v>
      </c>
      <c r="B4615" t="s">
        <v>357</v>
      </c>
      <c r="C4615">
        <v>2</v>
      </c>
      <c r="D4615">
        <v>8.8000000000000007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44061</v>
      </c>
      <c r="B4616" t="s">
        <v>358</v>
      </c>
      <c r="C4616">
        <v>36</v>
      </c>
      <c r="D4616">
        <v>80.5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44061</v>
      </c>
      <c r="B4617" t="s">
        <v>359</v>
      </c>
      <c r="C4617">
        <v>18</v>
      </c>
      <c r="D4617">
        <v>14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s="1">
        <v>44075</v>
      </c>
      <c r="B4618" t="s">
        <v>7</v>
      </c>
      <c r="C4618">
        <v>1</v>
      </c>
      <c r="D4618">
        <v>3.9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44075</v>
      </c>
      <c r="B4619" t="s">
        <v>8</v>
      </c>
      <c r="C4619">
        <v>7</v>
      </c>
      <c r="D4619">
        <v>22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44075</v>
      </c>
      <c r="B4620" t="s">
        <v>9</v>
      </c>
      <c r="C4620">
        <v>15</v>
      </c>
      <c r="D4620">
        <v>55.3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44075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44075</v>
      </c>
      <c r="B4622" t="s">
        <v>11</v>
      </c>
      <c r="C4622">
        <v>4</v>
      </c>
      <c r="D4622">
        <v>19.8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s="1">
        <v>44075</v>
      </c>
      <c r="B4623" t="s">
        <v>12</v>
      </c>
      <c r="C4623">
        <v>11</v>
      </c>
      <c r="D4623">
        <v>43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44075</v>
      </c>
      <c r="B4624" t="s">
        <v>13</v>
      </c>
      <c r="C4624">
        <v>22</v>
      </c>
      <c r="D4624">
        <v>20.100000000000001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s="1">
        <v>44075</v>
      </c>
      <c r="B4625" t="s">
        <v>14</v>
      </c>
      <c r="C4625">
        <v>12</v>
      </c>
      <c r="D4625">
        <v>16.399999999999999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44075</v>
      </c>
      <c r="B4626" t="s">
        <v>15</v>
      </c>
      <c r="C4626">
        <v>108</v>
      </c>
      <c r="D4626">
        <v>51</v>
      </c>
      <c r="E4626">
        <v>1</v>
      </c>
      <c r="F4626">
        <v>0.5</v>
      </c>
      <c r="G4626">
        <v>0</v>
      </c>
      <c r="H4626">
        <v>0</v>
      </c>
    </row>
    <row r="4627" spans="1:8" x14ac:dyDescent="0.25">
      <c r="A4627" s="1">
        <v>44075</v>
      </c>
      <c r="B4627" t="s">
        <v>16</v>
      </c>
      <c r="C4627">
        <v>26</v>
      </c>
      <c r="D4627">
        <v>23.2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44075</v>
      </c>
      <c r="B4628" t="s">
        <v>17</v>
      </c>
      <c r="C4628">
        <v>3</v>
      </c>
      <c r="D4628">
        <v>29.4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44075</v>
      </c>
      <c r="B4629" t="s">
        <v>18</v>
      </c>
      <c r="C4629">
        <v>14</v>
      </c>
      <c r="D4629">
        <v>25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s="1">
        <v>44075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44075</v>
      </c>
      <c r="B4631" t="s">
        <v>20</v>
      </c>
      <c r="C4631">
        <v>37</v>
      </c>
      <c r="D4631">
        <v>23.5</v>
      </c>
      <c r="E4631">
        <v>0</v>
      </c>
      <c r="F4631">
        <v>0</v>
      </c>
      <c r="G4631">
        <v>1</v>
      </c>
      <c r="H4631">
        <v>0.6</v>
      </c>
    </row>
    <row r="4632" spans="1:8" x14ac:dyDescent="0.25">
      <c r="A4632" s="1">
        <v>44075</v>
      </c>
      <c r="B4632" t="s">
        <v>21</v>
      </c>
      <c r="C4632">
        <v>53</v>
      </c>
      <c r="D4632">
        <v>57.8</v>
      </c>
      <c r="E4632">
        <v>1</v>
      </c>
      <c r="F4632">
        <v>1.1000000000000001</v>
      </c>
      <c r="G4632">
        <v>0</v>
      </c>
      <c r="H4632">
        <v>0</v>
      </c>
    </row>
    <row r="4633" spans="1:8" x14ac:dyDescent="0.25">
      <c r="A4633" s="1">
        <v>44075</v>
      </c>
      <c r="B4633" t="s">
        <v>22</v>
      </c>
      <c r="C4633">
        <v>1116</v>
      </c>
      <c r="D4633">
        <v>127.9</v>
      </c>
      <c r="E4633">
        <v>12</v>
      </c>
      <c r="F4633">
        <v>1.4</v>
      </c>
      <c r="G4633">
        <v>2</v>
      </c>
      <c r="H4633">
        <v>0.2</v>
      </c>
    </row>
    <row r="4634" spans="1:8" x14ac:dyDescent="0.25">
      <c r="A4634" s="1">
        <v>44075</v>
      </c>
      <c r="B4634" t="s">
        <v>23</v>
      </c>
      <c r="C4634">
        <v>11</v>
      </c>
      <c r="D4634">
        <v>6.7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44075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44075</v>
      </c>
      <c r="B4636" t="s">
        <v>25</v>
      </c>
      <c r="C4636">
        <v>60</v>
      </c>
      <c r="D4636">
        <v>37.200000000000003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s="1">
        <v>44075</v>
      </c>
      <c r="B4637" t="s">
        <v>26</v>
      </c>
      <c r="C4637">
        <v>7</v>
      </c>
      <c r="D4637">
        <v>10.199999999999999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44075</v>
      </c>
      <c r="B4638" t="s">
        <v>27</v>
      </c>
      <c r="C4638">
        <v>2</v>
      </c>
      <c r="D4638">
        <v>12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s="1">
        <v>44075</v>
      </c>
      <c r="B4639" t="s">
        <v>28</v>
      </c>
      <c r="C4639">
        <v>6</v>
      </c>
      <c r="D4639">
        <v>87.5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44075</v>
      </c>
      <c r="B4640" t="s">
        <v>29</v>
      </c>
      <c r="C4640">
        <v>6</v>
      </c>
      <c r="D4640">
        <v>24.1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44075</v>
      </c>
      <c r="B4641" t="s">
        <v>30</v>
      </c>
      <c r="C4641">
        <v>19</v>
      </c>
      <c r="D4641">
        <v>39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s="1">
        <v>44075</v>
      </c>
      <c r="B4642" t="s">
        <v>31</v>
      </c>
      <c r="C4642">
        <v>13</v>
      </c>
      <c r="D4642">
        <v>22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44075</v>
      </c>
      <c r="B4643" t="s">
        <v>32</v>
      </c>
      <c r="C4643">
        <v>4</v>
      </c>
      <c r="D4643">
        <v>25.2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44075</v>
      </c>
      <c r="B4644" t="s">
        <v>33</v>
      </c>
      <c r="C4644">
        <v>5</v>
      </c>
      <c r="D4644">
        <v>13.9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s="1">
        <v>44075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44075</v>
      </c>
      <c r="B4646" t="s">
        <v>35</v>
      </c>
      <c r="C4646">
        <v>2</v>
      </c>
      <c r="D4646">
        <v>14.8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44075</v>
      </c>
      <c r="B4647" t="s">
        <v>36</v>
      </c>
      <c r="C4647">
        <v>2</v>
      </c>
      <c r="D4647">
        <v>5.7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44075</v>
      </c>
      <c r="B4648" t="s">
        <v>37</v>
      </c>
      <c r="C4648">
        <v>7</v>
      </c>
      <c r="D4648">
        <v>37.6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44075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44075</v>
      </c>
      <c r="B4650" t="s">
        <v>39</v>
      </c>
      <c r="C4650">
        <v>5</v>
      </c>
      <c r="D4650">
        <v>16.8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44075</v>
      </c>
      <c r="B4651" t="s">
        <v>40</v>
      </c>
      <c r="C4651">
        <v>22</v>
      </c>
      <c r="D4651">
        <v>32.6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s="1">
        <v>44075</v>
      </c>
      <c r="B4652" t="s">
        <v>41</v>
      </c>
      <c r="C4652">
        <v>3</v>
      </c>
      <c r="D4652">
        <v>6.9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44075</v>
      </c>
      <c r="B4653" t="s">
        <v>42</v>
      </c>
      <c r="C4653">
        <v>13</v>
      </c>
      <c r="D4653">
        <v>41.6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s="1">
        <v>44075</v>
      </c>
      <c r="B4654" t="s">
        <v>43</v>
      </c>
      <c r="C4654">
        <v>11</v>
      </c>
      <c r="D4654">
        <v>36.700000000000003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s="1">
        <v>44075</v>
      </c>
      <c r="B4655" t="s">
        <v>44</v>
      </c>
      <c r="C4655">
        <v>9</v>
      </c>
      <c r="D4655">
        <v>34.799999999999997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44075</v>
      </c>
      <c r="B4656" t="s">
        <v>45</v>
      </c>
      <c r="C4656">
        <v>13</v>
      </c>
      <c r="D4656">
        <v>31.2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s="1">
        <v>44075</v>
      </c>
      <c r="B4657" t="s">
        <v>46</v>
      </c>
      <c r="C4657">
        <v>5</v>
      </c>
      <c r="D4657">
        <v>24.5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44075</v>
      </c>
      <c r="B4658" t="s">
        <v>47</v>
      </c>
      <c r="C4658">
        <v>2</v>
      </c>
      <c r="D4658">
        <v>17.3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44075</v>
      </c>
      <c r="B4659" t="s">
        <v>48</v>
      </c>
      <c r="C4659">
        <v>10</v>
      </c>
      <c r="D4659">
        <v>42.4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44075</v>
      </c>
      <c r="B4660" t="s">
        <v>49</v>
      </c>
      <c r="C4660">
        <v>14</v>
      </c>
      <c r="D4660">
        <v>40.1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44075</v>
      </c>
      <c r="B4661" t="s">
        <v>50</v>
      </c>
      <c r="C4661">
        <v>1</v>
      </c>
      <c r="D4661">
        <v>9.3000000000000007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s="1">
        <v>44075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44075</v>
      </c>
      <c r="B4663" t="s">
        <v>52</v>
      </c>
      <c r="C4663">
        <v>3</v>
      </c>
      <c r="D4663">
        <v>12.9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s="1">
        <v>44075</v>
      </c>
      <c r="B4664" t="s">
        <v>53</v>
      </c>
      <c r="C4664">
        <v>3</v>
      </c>
      <c r="D4664">
        <v>13.2</v>
      </c>
      <c r="E4664">
        <v>0</v>
      </c>
      <c r="F4664">
        <v>0</v>
      </c>
      <c r="G4664">
        <v>1</v>
      </c>
      <c r="H4664">
        <v>4.4000000000000004</v>
      </c>
    </row>
    <row r="4665" spans="1:8" x14ac:dyDescent="0.25">
      <c r="A4665" s="1">
        <v>44075</v>
      </c>
      <c r="B4665" t="s">
        <v>54</v>
      </c>
      <c r="C4665">
        <v>10</v>
      </c>
      <c r="D4665">
        <v>34.1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44075</v>
      </c>
      <c r="B4666" t="s">
        <v>55</v>
      </c>
      <c r="C4666">
        <v>14</v>
      </c>
      <c r="D4666">
        <v>45.5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44075</v>
      </c>
      <c r="B4667" t="s">
        <v>56</v>
      </c>
      <c r="C4667">
        <v>87</v>
      </c>
      <c r="D4667">
        <v>47.3</v>
      </c>
      <c r="E4667">
        <v>1</v>
      </c>
      <c r="F4667">
        <v>0.5</v>
      </c>
      <c r="G4667">
        <v>0</v>
      </c>
      <c r="H4667">
        <v>0</v>
      </c>
    </row>
    <row r="4668" spans="1:8" x14ac:dyDescent="0.25">
      <c r="A4668" s="1">
        <v>44075</v>
      </c>
      <c r="B4668" t="s">
        <v>57</v>
      </c>
      <c r="C4668">
        <v>8</v>
      </c>
      <c r="D4668">
        <v>46.3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44075</v>
      </c>
      <c r="B4669" t="s">
        <v>58</v>
      </c>
      <c r="C4669">
        <v>2</v>
      </c>
      <c r="D4669">
        <v>5.5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44075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44075</v>
      </c>
      <c r="B4671" t="s">
        <v>60</v>
      </c>
      <c r="C4671">
        <v>9</v>
      </c>
      <c r="D4671">
        <v>32.299999999999997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s="1">
        <v>44075</v>
      </c>
      <c r="B4672" t="s">
        <v>61</v>
      </c>
      <c r="C4672">
        <v>2</v>
      </c>
      <c r="D4672">
        <v>13.2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44075</v>
      </c>
      <c r="B4673" t="s">
        <v>62</v>
      </c>
      <c r="C4673">
        <v>9</v>
      </c>
      <c r="D4673">
        <v>41.2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44075</v>
      </c>
      <c r="B4674" t="s">
        <v>63</v>
      </c>
      <c r="C4674">
        <v>2</v>
      </c>
      <c r="D4674">
        <v>7.5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44075</v>
      </c>
      <c r="B4675" t="s">
        <v>64</v>
      </c>
      <c r="C4675">
        <v>29</v>
      </c>
      <c r="D4675">
        <v>43.2</v>
      </c>
      <c r="E4675">
        <v>0</v>
      </c>
      <c r="F4675">
        <v>0</v>
      </c>
      <c r="G4675">
        <v>3</v>
      </c>
      <c r="H4675">
        <v>4.5</v>
      </c>
    </row>
    <row r="4676" spans="1:8" x14ac:dyDescent="0.25">
      <c r="A4676" s="1">
        <v>44075</v>
      </c>
      <c r="B4676" t="s">
        <v>65</v>
      </c>
      <c r="C4676">
        <v>3</v>
      </c>
      <c r="D4676">
        <v>8.3000000000000007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s="1">
        <v>44075</v>
      </c>
      <c r="B4677" t="s">
        <v>66</v>
      </c>
      <c r="C4677">
        <v>2</v>
      </c>
      <c r="D4677">
        <v>5.7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44075</v>
      </c>
      <c r="B4678" t="s">
        <v>67</v>
      </c>
      <c r="C4678">
        <v>4</v>
      </c>
      <c r="D4678">
        <v>18.899999999999999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44075</v>
      </c>
      <c r="B4679" t="s">
        <v>68</v>
      </c>
      <c r="C4679">
        <v>6</v>
      </c>
      <c r="D4679">
        <v>23.9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44075</v>
      </c>
      <c r="B4680" t="s">
        <v>69</v>
      </c>
      <c r="C4680">
        <v>7</v>
      </c>
      <c r="D4680">
        <v>24.2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44075</v>
      </c>
      <c r="B4681" t="s">
        <v>70</v>
      </c>
      <c r="C4681">
        <v>6</v>
      </c>
      <c r="D4681">
        <v>21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s="1">
        <v>44075</v>
      </c>
      <c r="B4682" t="s">
        <v>71</v>
      </c>
      <c r="C4682">
        <v>1</v>
      </c>
      <c r="D4682">
        <v>5.3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44075</v>
      </c>
      <c r="B4683" t="s">
        <v>72</v>
      </c>
      <c r="C4683">
        <v>10</v>
      </c>
      <c r="D4683">
        <v>23.2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s="1">
        <v>44075</v>
      </c>
      <c r="B4684" t="s">
        <v>73</v>
      </c>
      <c r="C4684">
        <v>1</v>
      </c>
      <c r="D4684">
        <v>1.9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44075</v>
      </c>
      <c r="B4685" t="s">
        <v>74</v>
      </c>
      <c r="C4685">
        <v>20</v>
      </c>
      <c r="D4685">
        <v>45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44075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44075</v>
      </c>
      <c r="B4687" t="s">
        <v>76</v>
      </c>
      <c r="C4687">
        <v>59</v>
      </c>
      <c r="D4687">
        <v>57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44075</v>
      </c>
      <c r="B4688" t="s">
        <v>77</v>
      </c>
      <c r="C4688">
        <v>23</v>
      </c>
      <c r="D4688">
        <v>93.2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44075</v>
      </c>
      <c r="B4689" t="s">
        <v>78</v>
      </c>
      <c r="C4689">
        <v>3</v>
      </c>
      <c r="D4689">
        <v>5.3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44075</v>
      </c>
      <c r="B4690" t="s">
        <v>79</v>
      </c>
      <c r="C4690">
        <v>16</v>
      </c>
      <c r="D4690">
        <v>49.3</v>
      </c>
      <c r="E4690">
        <v>0</v>
      </c>
      <c r="F4690">
        <v>0</v>
      </c>
      <c r="G4690">
        <v>1</v>
      </c>
      <c r="H4690">
        <v>3.1</v>
      </c>
    </row>
    <row r="4691" spans="1:8" x14ac:dyDescent="0.25">
      <c r="A4691" s="1">
        <v>44075</v>
      </c>
      <c r="B4691" t="s">
        <v>80</v>
      </c>
      <c r="C4691">
        <v>20</v>
      </c>
      <c r="D4691">
        <v>19.899999999999999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44075</v>
      </c>
      <c r="B4692" t="s">
        <v>81</v>
      </c>
      <c r="C4692">
        <v>26</v>
      </c>
      <c r="D4692">
        <v>84.5</v>
      </c>
      <c r="E4692">
        <v>0</v>
      </c>
      <c r="F4692">
        <v>0</v>
      </c>
      <c r="G4692">
        <v>1</v>
      </c>
      <c r="H4692">
        <v>3.2</v>
      </c>
    </row>
    <row r="4693" spans="1:8" x14ac:dyDescent="0.25">
      <c r="A4693" s="1">
        <v>44075</v>
      </c>
      <c r="B4693" t="s">
        <v>82</v>
      </c>
      <c r="C4693">
        <v>5</v>
      </c>
      <c r="D4693">
        <v>18.899999999999999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s="1">
        <v>44075</v>
      </c>
      <c r="B4694" t="s">
        <v>83</v>
      </c>
      <c r="C4694">
        <v>1</v>
      </c>
      <c r="D4694">
        <v>9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44075</v>
      </c>
      <c r="B4695" t="s">
        <v>84</v>
      </c>
      <c r="C4695">
        <v>9</v>
      </c>
      <c r="D4695">
        <v>15.5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44075</v>
      </c>
      <c r="B4696" t="s">
        <v>85</v>
      </c>
      <c r="C4696">
        <v>6</v>
      </c>
      <c r="D4696">
        <v>22.9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44075</v>
      </c>
      <c r="B4697" t="s">
        <v>86</v>
      </c>
      <c r="C4697">
        <v>51</v>
      </c>
      <c r="D4697">
        <v>42.8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s="1">
        <v>44075</v>
      </c>
      <c r="B4698" t="s">
        <v>87</v>
      </c>
      <c r="C4698">
        <v>2</v>
      </c>
      <c r="D4698">
        <v>10.1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44075</v>
      </c>
      <c r="B4699" t="s">
        <v>88</v>
      </c>
      <c r="C4699">
        <v>3</v>
      </c>
      <c r="D4699">
        <v>11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s="1">
        <v>44075</v>
      </c>
      <c r="B4700" t="s">
        <v>89</v>
      </c>
      <c r="C4700">
        <v>2</v>
      </c>
      <c r="D4700">
        <v>4.8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44075</v>
      </c>
      <c r="B4701" t="s">
        <v>90</v>
      </c>
      <c r="C4701">
        <v>2</v>
      </c>
      <c r="D4701">
        <v>10.6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44075</v>
      </c>
      <c r="B4702" t="s">
        <v>91</v>
      </c>
      <c r="C4702">
        <v>4</v>
      </c>
      <c r="D4702">
        <v>15.9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44075</v>
      </c>
      <c r="B4703" t="s">
        <v>92</v>
      </c>
      <c r="C4703">
        <v>2</v>
      </c>
      <c r="D4703">
        <v>6.3</v>
      </c>
      <c r="E4703">
        <v>0</v>
      </c>
      <c r="F4703">
        <v>0</v>
      </c>
      <c r="G4703">
        <v>1</v>
      </c>
      <c r="H4703">
        <v>3.2</v>
      </c>
    </row>
    <row r="4704" spans="1:8" x14ac:dyDescent="0.25">
      <c r="A4704" s="1">
        <v>44075</v>
      </c>
      <c r="B4704" t="s">
        <v>93</v>
      </c>
      <c r="C4704">
        <v>11</v>
      </c>
      <c r="D4704">
        <v>30.4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s="1">
        <v>44075</v>
      </c>
      <c r="B4705" t="s">
        <v>94</v>
      </c>
      <c r="C4705">
        <v>31</v>
      </c>
      <c r="D4705">
        <v>26.5</v>
      </c>
      <c r="E4705">
        <v>0</v>
      </c>
      <c r="F4705">
        <v>0</v>
      </c>
      <c r="G4705">
        <v>2</v>
      </c>
      <c r="H4705">
        <v>1.7</v>
      </c>
    </row>
    <row r="4706" spans="1:8" x14ac:dyDescent="0.25">
      <c r="A4706" s="1">
        <v>44075</v>
      </c>
      <c r="B4706" t="s">
        <v>95</v>
      </c>
      <c r="C4706">
        <v>4</v>
      </c>
      <c r="D4706">
        <v>43.3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44075</v>
      </c>
      <c r="B4707" t="s">
        <v>96</v>
      </c>
      <c r="C4707">
        <v>10</v>
      </c>
      <c r="D4707">
        <v>51.8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44075</v>
      </c>
      <c r="B4708" t="s">
        <v>97</v>
      </c>
      <c r="C4708">
        <v>3</v>
      </c>
      <c r="D4708">
        <v>11.6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s="1">
        <v>44075</v>
      </c>
      <c r="B4709" t="s">
        <v>98</v>
      </c>
      <c r="C4709">
        <v>94</v>
      </c>
      <c r="D4709">
        <v>40.1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s="1">
        <v>44075</v>
      </c>
      <c r="B4710" t="s">
        <v>99</v>
      </c>
      <c r="C4710">
        <v>5</v>
      </c>
      <c r="D4710">
        <v>21.6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44075</v>
      </c>
      <c r="B4711" t="s">
        <v>100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44075</v>
      </c>
      <c r="B4712" t="s">
        <v>101</v>
      </c>
      <c r="C4712">
        <v>1</v>
      </c>
      <c r="D4712">
        <v>5.4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44075</v>
      </c>
      <c r="B4713" t="s">
        <v>102</v>
      </c>
      <c r="C4713">
        <v>25</v>
      </c>
      <c r="D4713">
        <v>15.7</v>
      </c>
      <c r="E4713">
        <v>1</v>
      </c>
      <c r="F4713">
        <v>0.6</v>
      </c>
      <c r="G4713">
        <v>0</v>
      </c>
      <c r="H4713">
        <v>0</v>
      </c>
    </row>
    <row r="4714" spans="1:8" x14ac:dyDescent="0.25">
      <c r="A4714" s="1">
        <v>44075</v>
      </c>
      <c r="B4714" t="s">
        <v>103</v>
      </c>
      <c r="C4714">
        <v>1</v>
      </c>
      <c r="D4714">
        <v>3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44075</v>
      </c>
      <c r="B4715" t="s">
        <v>104</v>
      </c>
      <c r="C4715">
        <v>17</v>
      </c>
      <c r="D4715">
        <v>62.9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s="1">
        <v>44075</v>
      </c>
      <c r="B4716" t="s">
        <v>105</v>
      </c>
      <c r="C4716">
        <v>6</v>
      </c>
      <c r="D4716">
        <v>13.7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s="1">
        <v>44075</v>
      </c>
      <c r="B4717" t="s">
        <v>106</v>
      </c>
      <c r="C4717">
        <v>10</v>
      </c>
      <c r="D4717">
        <v>46.4</v>
      </c>
      <c r="E4717">
        <v>1</v>
      </c>
      <c r="F4717">
        <v>4.5999999999999996</v>
      </c>
      <c r="G4717">
        <v>0</v>
      </c>
      <c r="H4717">
        <v>0</v>
      </c>
    </row>
    <row r="4718" spans="1:8" x14ac:dyDescent="0.25">
      <c r="A4718" s="1">
        <v>44075</v>
      </c>
      <c r="B4718" t="s">
        <v>107</v>
      </c>
      <c r="C4718">
        <v>6</v>
      </c>
      <c r="D4718">
        <v>15.1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44075</v>
      </c>
      <c r="B4719" t="s">
        <v>108</v>
      </c>
      <c r="C4719">
        <v>11</v>
      </c>
      <c r="D4719">
        <v>35.799999999999997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s="1">
        <v>44075</v>
      </c>
      <c r="B4720" t="s">
        <v>109</v>
      </c>
      <c r="C4720">
        <v>17</v>
      </c>
      <c r="D4720">
        <v>100.5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44075</v>
      </c>
      <c r="B4721" t="s">
        <v>110</v>
      </c>
      <c r="C4721">
        <v>22</v>
      </c>
      <c r="D4721">
        <v>83.2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44075</v>
      </c>
      <c r="B4722" t="s">
        <v>111</v>
      </c>
      <c r="C4722">
        <v>15</v>
      </c>
      <c r="D4722">
        <v>30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44075</v>
      </c>
      <c r="B4723" t="s">
        <v>112</v>
      </c>
      <c r="C4723">
        <v>8</v>
      </c>
      <c r="D4723">
        <v>21</v>
      </c>
      <c r="E4723">
        <v>0</v>
      </c>
      <c r="F4723">
        <v>0</v>
      </c>
      <c r="G4723">
        <v>2</v>
      </c>
      <c r="H4723">
        <v>5.3</v>
      </c>
    </row>
    <row r="4724" spans="1:8" x14ac:dyDescent="0.25">
      <c r="A4724" s="1">
        <v>44075</v>
      </c>
      <c r="B4724" t="s">
        <v>113</v>
      </c>
      <c r="C4724">
        <v>7</v>
      </c>
      <c r="D4724">
        <v>29.3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s="1">
        <v>44075</v>
      </c>
      <c r="B4725" t="s">
        <v>114</v>
      </c>
      <c r="C4725">
        <v>23</v>
      </c>
      <c r="D4725">
        <v>39.6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44075</v>
      </c>
      <c r="B4726" t="s">
        <v>115</v>
      </c>
      <c r="C4726">
        <v>18</v>
      </c>
      <c r="D4726">
        <v>48.6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44075</v>
      </c>
      <c r="B4727" t="s">
        <v>116</v>
      </c>
      <c r="C4727">
        <v>42</v>
      </c>
      <c r="D4727">
        <v>57.2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44075</v>
      </c>
      <c r="B4728" t="s">
        <v>117</v>
      </c>
      <c r="C4728">
        <v>4</v>
      </c>
      <c r="D4728">
        <v>32.200000000000003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44075</v>
      </c>
      <c r="B4729" t="s">
        <v>118</v>
      </c>
      <c r="C4729">
        <v>33</v>
      </c>
      <c r="D4729">
        <v>14.2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44075</v>
      </c>
      <c r="B4730" t="s">
        <v>119</v>
      </c>
      <c r="C4730">
        <v>1</v>
      </c>
      <c r="D4730">
        <v>7.1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44075</v>
      </c>
      <c r="B4731" t="s">
        <v>120</v>
      </c>
      <c r="C4731">
        <v>2</v>
      </c>
      <c r="D4731">
        <v>8.1999999999999993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44075</v>
      </c>
      <c r="B4732" t="s">
        <v>121</v>
      </c>
      <c r="C4732">
        <v>9</v>
      </c>
      <c r="D4732">
        <v>62.6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s="1">
        <v>44075</v>
      </c>
      <c r="B4733" t="s">
        <v>122</v>
      </c>
      <c r="C4733">
        <v>75</v>
      </c>
      <c r="D4733">
        <v>46</v>
      </c>
      <c r="E4733">
        <v>1</v>
      </c>
      <c r="F4733">
        <v>0.6</v>
      </c>
      <c r="G4733">
        <v>1</v>
      </c>
      <c r="H4733">
        <v>0.6</v>
      </c>
    </row>
    <row r="4734" spans="1:8" x14ac:dyDescent="0.25">
      <c r="A4734" s="1">
        <v>44075</v>
      </c>
      <c r="B4734" t="s">
        <v>123</v>
      </c>
      <c r="C4734">
        <v>63</v>
      </c>
      <c r="D4734">
        <v>40.4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s="1">
        <v>44075</v>
      </c>
      <c r="B4735" t="s">
        <v>124</v>
      </c>
      <c r="C4735">
        <v>16</v>
      </c>
      <c r="D4735">
        <v>52.8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44075</v>
      </c>
      <c r="B4736" t="s">
        <v>125</v>
      </c>
      <c r="C4736">
        <v>4</v>
      </c>
      <c r="D4736">
        <v>6.6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44075</v>
      </c>
      <c r="B4737" t="s">
        <v>126</v>
      </c>
      <c r="C4737">
        <v>23</v>
      </c>
      <c r="D4737">
        <v>47.5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s="1">
        <v>44075</v>
      </c>
      <c r="B4738" t="s">
        <v>127</v>
      </c>
      <c r="C4738">
        <v>6</v>
      </c>
      <c r="D4738">
        <v>32.799999999999997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44075</v>
      </c>
      <c r="B4739" t="s">
        <v>128</v>
      </c>
      <c r="C4739">
        <v>1</v>
      </c>
      <c r="D4739">
        <v>6.4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44075</v>
      </c>
      <c r="B4740" t="s">
        <v>129</v>
      </c>
      <c r="C4740">
        <v>3</v>
      </c>
      <c r="D4740">
        <v>24.6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44075</v>
      </c>
      <c r="B4741" t="s">
        <v>130</v>
      </c>
      <c r="C4741">
        <v>7</v>
      </c>
      <c r="D4741">
        <v>17.899999999999999</v>
      </c>
      <c r="E4741">
        <v>1</v>
      </c>
      <c r="F4741">
        <v>2.6</v>
      </c>
      <c r="G4741">
        <v>0</v>
      </c>
      <c r="H4741">
        <v>0</v>
      </c>
    </row>
    <row r="4742" spans="1:8" x14ac:dyDescent="0.25">
      <c r="A4742" s="1">
        <v>44075</v>
      </c>
      <c r="B4742" t="s">
        <v>131</v>
      </c>
      <c r="C4742">
        <v>14</v>
      </c>
      <c r="D4742">
        <v>51.4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44075</v>
      </c>
      <c r="B4743" t="s">
        <v>132</v>
      </c>
      <c r="C4743">
        <v>1</v>
      </c>
      <c r="D4743">
        <v>5.4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44075</v>
      </c>
      <c r="B4744" t="s">
        <v>133</v>
      </c>
      <c r="C4744">
        <v>5</v>
      </c>
      <c r="D4744">
        <v>9.9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44075</v>
      </c>
      <c r="B4745" t="s">
        <v>134</v>
      </c>
      <c r="C4745">
        <v>25</v>
      </c>
      <c r="D4745">
        <v>43.4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44075</v>
      </c>
      <c r="B4746" t="s">
        <v>135</v>
      </c>
      <c r="C4746">
        <v>31</v>
      </c>
      <c r="D4746">
        <v>35.6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s="1">
        <v>44075</v>
      </c>
      <c r="B4747" t="s">
        <v>136</v>
      </c>
      <c r="C4747">
        <v>2</v>
      </c>
      <c r="D4747">
        <v>12.4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44075</v>
      </c>
      <c r="B4748" t="s">
        <v>137</v>
      </c>
      <c r="C4748">
        <v>4</v>
      </c>
      <c r="D4748">
        <v>16.7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44075</v>
      </c>
      <c r="B4749" t="s">
        <v>138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44075</v>
      </c>
      <c r="B4750" t="s">
        <v>139</v>
      </c>
      <c r="C4750">
        <v>10</v>
      </c>
      <c r="D4750">
        <v>24.9</v>
      </c>
      <c r="E4750">
        <v>0</v>
      </c>
      <c r="F4750">
        <v>0</v>
      </c>
      <c r="G4750">
        <v>1</v>
      </c>
      <c r="H4750">
        <v>2.5</v>
      </c>
    </row>
    <row r="4751" spans="1:8" x14ac:dyDescent="0.25">
      <c r="A4751" s="1">
        <v>44075</v>
      </c>
      <c r="B4751" t="s">
        <v>140</v>
      </c>
      <c r="C4751">
        <v>40</v>
      </c>
      <c r="D4751">
        <v>43.3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s="1">
        <v>44075</v>
      </c>
      <c r="B4752" t="s">
        <v>141</v>
      </c>
      <c r="C4752">
        <v>12</v>
      </c>
      <c r="D4752">
        <v>38.5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44075</v>
      </c>
      <c r="B4753" t="s">
        <v>142</v>
      </c>
      <c r="C4753">
        <v>11</v>
      </c>
      <c r="D4753">
        <v>13.6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44075</v>
      </c>
      <c r="B4754" t="s">
        <v>143</v>
      </c>
      <c r="C4754">
        <v>1</v>
      </c>
      <c r="D4754">
        <v>2.1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44075</v>
      </c>
      <c r="B4755" t="s">
        <v>144</v>
      </c>
      <c r="C4755">
        <v>2</v>
      </c>
      <c r="D4755">
        <v>12.2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44075</v>
      </c>
      <c r="B4756" t="s">
        <v>145</v>
      </c>
      <c r="C4756">
        <v>7</v>
      </c>
      <c r="D4756">
        <v>15.7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44075</v>
      </c>
      <c r="B4757" t="s">
        <v>146</v>
      </c>
      <c r="C4757">
        <v>11</v>
      </c>
      <c r="D4757">
        <v>49.5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44075</v>
      </c>
      <c r="B4758" t="s">
        <v>147</v>
      </c>
      <c r="C4758">
        <v>8</v>
      </c>
      <c r="D4758">
        <v>51.6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44075</v>
      </c>
      <c r="B4759" t="s">
        <v>148</v>
      </c>
      <c r="C4759">
        <v>42</v>
      </c>
      <c r="D4759">
        <v>46.2</v>
      </c>
      <c r="E4759">
        <v>1</v>
      </c>
      <c r="F4759">
        <v>1.1000000000000001</v>
      </c>
      <c r="G4759">
        <v>0</v>
      </c>
      <c r="H4759">
        <v>0</v>
      </c>
    </row>
    <row r="4760" spans="1:8" x14ac:dyDescent="0.25">
      <c r="A4760" s="1">
        <v>44075</v>
      </c>
      <c r="B4760" t="s">
        <v>149</v>
      </c>
      <c r="C4760">
        <v>29</v>
      </c>
      <c r="D4760">
        <v>33.200000000000003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s="1">
        <v>44075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44075</v>
      </c>
      <c r="B4762" t="s">
        <v>151</v>
      </c>
      <c r="C4762">
        <v>9</v>
      </c>
      <c r="D4762">
        <v>18.600000000000001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44075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44075</v>
      </c>
      <c r="B4764" t="s">
        <v>153</v>
      </c>
      <c r="C4764">
        <v>15</v>
      </c>
      <c r="D4764">
        <v>20.5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s="1">
        <v>44075</v>
      </c>
      <c r="B4765" t="s">
        <v>154</v>
      </c>
      <c r="C4765">
        <v>6</v>
      </c>
      <c r="D4765">
        <v>14.1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s="1">
        <v>44075</v>
      </c>
      <c r="B4766" t="s">
        <v>155</v>
      </c>
      <c r="C4766">
        <v>7</v>
      </c>
      <c r="D4766">
        <v>14</v>
      </c>
      <c r="E4766">
        <v>1</v>
      </c>
      <c r="F4766">
        <v>2</v>
      </c>
      <c r="G4766">
        <v>0</v>
      </c>
      <c r="H4766">
        <v>0</v>
      </c>
    </row>
    <row r="4767" spans="1:8" x14ac:dyDescent="0.25">
      <c r="A4767" s="1">
        <v>44075</v>
      </c>
      <c r="B4767" t="s">
        <v>156</v>
      </c>
      <c r="C4767">
        <v>26</v>
      </c>
      <c r="D4767">
        <v>63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44075</v>
      </c>
      <c r="B4768" t="s">
        <v>157</v>
      </c>
      <c r="C4768">
        <v>7</v>
      </c>
      <c r="D4768">
        <v>25.4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44075</v>
      </c>
      <c r="B4769" t="s">
        <v>158</v>
      </c>
      <c r="C4769">
        <v>18</v>
      </c>
      <c r="D4769">
        <v>52.8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44075</v>
      </c>
      <c r="B4770" t="s">
        <v>159</v>
      </c>
      <c r="C4770">
        <v>3</v>
      </c>
      <c r="D4770">
        <v>11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44075</v>
      </c>
      <c r="B4771" t="s">
        <v>160</v>
      </c>
      <c r="C4771">
        <v>7</v>
      </c>
      <c r="D4771">
        <v>12.9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s="1">
        <v>44075</v>
      </c>
      <c r="B4772" t="s">
        <v>161</v>
      </c>
      <c r="C4772">
        <v>2</v>
      </c>
      <c r="D4772">
        <v>15.8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44075</v>
      </c>
      <c r="B4773" t="s">
        <v>162</v>
      </c>
      <c r="C4773">
        <v>5</v>
      </c>
      <c r="D4773">
        <v>7.6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44075</v>
      </c>
      <c r="B4774" t="s">
        <v>163</v>
      </c>
      <c r="C4774">
        <v>7</v>
      </c>
      <c r="D4774">
        <v>15.3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s="1">
        <v>44075</v>
      </c>
      <c r="B4775" t="s">
        <v>164</v>
      </c>
      <c r="C4775">
        <v>11</v>
      </c>
      <c r="D4775">
        <v>48.4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44075</v>
      </c>
      <c r="B4776" t="s">
        <v>165</v>
      </c>
      <c r="C4776">
        <v>4</v>
      </c>
      <c r="D4776">
        <v>13.5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44075</v>
      </c>
      <c r="B4777" t="s">
        <v>166</v>
      </c>
      <c r="C4777">
        <v>13</v>
      </c>
      <c r="D4777">
        <v>23.1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s="1">
        <v>44075</v>
      </c>
      <c r="B4778" t="s">
        <v>167</v>
      </c>
      <c r="C4778">
        <v>12</v>
      </c>
      <c r="D4778">
        <v>53.3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s="1">
        <v>44075</v>
      </c>
      <c r="B4779" t="s">
        <v>168</v>
      </c>
      <c r="C4779">
        <v>1</v>
      </c>
      <c r="D4779">
        <v>6.4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s="1">
        <v>44075</v>
      </c>
      <c r="B4780" t="s">
        <v>169</v>
      </c>
      <c r="C4780">
        <v>4</v>
      </c>
      <c r="D4780">
        <v>10.7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s="1">
        <v>44075</v>
      </c>
      <c r="B4781" t="s">
        <v>170</v>
      </c>
      <c r="C4781">
        <v>8</v>
      </c>
      <c r="D4781">
        <v>69.599999999999994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44075</v>
      </c>
      <c r="B4782" t="s">
        <v>171</v>
      </c>
      <c r="C4782">
        <v>10</v>
      </c>
      <c r="D4782">
        <v>35.5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44075</v>
      </c>
      <c r="B4783" t="s">
        <v>172</v>
      </c>
      <c r="C4783">
        <v>15</v>
      </c>
      <c r="D4783">
        <v>24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s="1">
        <v>44075</v>
      </c>
      <c r="B4784" t="s">
        <v>173</v>
      </c>
      <c r="C4784">
        <v>8</v>
      </c>
      <c r="D4784">
        <v>70.900000000000006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44075</v>
      </c>
      <c r="B4785" t="s">
        <v>174</v>
      </c>
      <c r="C4785">
        <v>31</v>
      </c>
      <c r="D4785">
        <v>25</v>
      </c>
      <c r="E4785">
        <v>1</v>
      </c>
      <c r="F4785">
        <v>0.8</v>
      </c>
      <c r="G4785">
        <v>0</v>
      </c>
      <c r="H4785">
        <v>0</v>
      </c>
    </row>
    <row r="4786" spans="1:8" x14ac:dyDescent="0.25">
      <c r="A4786" s="1">
        <v>44075</v>
      </c>
      <c r="B4786" t="s">
        <v>175</v>
      </c>
      <c r="C4786">
        <v>45</v>
      </c>
      <c r="D4786">
        <v>36</v>
      </c>
      <c r="E4786">
        <v>0</v>
      </c>
      <c r="F4786">
        <v>0</v>
      </c>
      <c r="G4786">
        <v>2</v>
      </c>
      <c r="H4786">
        <v>1.6</v>
      </c>
    </row>
    <row r="4787" spans="1:8" x14ac:dyDescent="0.25">
      <c r="A4787" s="1">
        <v>44075</v>
      </c>
      <c r="B4787" t="s">
        <v>176</v>
      </c>
      <c r="C4787">
        <v>6</v>
      </c>
      <c r="D4787">
        <v>22.2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44075</v>
      </c>
      <c r="B4788" t="s">
        <v>177</v>
      </c>
      <c r="C4788">
        <v>30</v>
      </c>
      <c r="D4788">
        <v>39.200000000000003</v>
      </c>
      <c r="E4788">
        <v>0</v>
      </c>
      <c r="F4788">
        <v>0</v>
      </c>
      <c r="G4788">
        <v>1</v>
      </c>
      <c r="H4788">
        <v>1.3</v>
      </c>
    </row>
    <row r="4789" spans="1:8" x14ac:dyDescent="0.25">
      <c r="A4789" s="1">
        <v>44075</v>
      </c>
      <c r="B4789" t="s">
        <v>178</v>
      </c>
      <c r="C4789">
        <v>21</v>
      </c>
      <c r="D4789">
        <v>26.7</v>
      </c>
      <c r="E4789">
        <v>0</v>
      </c>
      <c r="F4789">
        <v>0</v>
      </c>
      <c r="G4789">
        <v>1</v>
      </c>
      <c r="H4789">
        <v>1.3</v>
      </c>
    </row>
    <row r="4790" spans="1:8" x14ac:dyDescent="0.25">
      <c r="A4790" s="1">
        <v>44075</v>
      </c>
      <c r="B4790" t="s">
        <v>179</v>
      </c>
      <c r="C4790">
        <v>3</v>
      </c>
      <c r="D4790">
        <v>8.4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s="1">
        <v>44075</v>
      </c>
      <c r="B4791" t="s">
        <v>180</v>
      </c>
      <c r="C4791">
        <v>11</v>
      </c>
      <c r="D4791">
        <v>36.200000000000003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44075</v>
      </c>
      <c r="B4792" t="s">
        <v>181</v>
      </c>
      <c r="C4792">
        <v>4</v>
      </c>
      <c r="D4792">
        <v>8.6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s="1">
        <v>44075</v>
      </c>
      <c r="B4793" t="s">
        <v>182</v>
      </c>
      <c r="C4793">
        <v>7</v>
      </c>
      <c r="D4793">
        <v>30.5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44075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44075</v>
      </c>
      <c r="B4795" t="s">
        <v>184</v>
      </c>
      <c r="C4795">
        <v>10</v>
      </c>
      <c r="D4795">
        <v>42.7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44075</v>
      </c>
      <c r="B4796" t="s">
        <v>185</v>
      </c>
      <c r="C4796">
        <v>5</v>
      </c>
      <c r="D4796">
        <v>34.6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44075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44075</v>
      </c>
      <c r="B4798" t="s">
        <v>187</v>
      </c>
      <c r="C4798">
        <v>3</v>
      </c>
      <c r="D4798">
        <v>13.2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44075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44075</v>
      </c>
      <c r="B4800" t="s">
        <v>189</v>
      </c>
      <c r="C4800">
        <v>4</v>
      </c>
      <c r="D4800">
        <v>16.7</v>
      </c>
      <c r="E4800">
        <v>1</v>
      </c>
      <c r="F4800">
        <v>4.2</v>
      </c>
      <c r="G4800">
        <v>1</v>
      </c>
      <c r="H4800">
        <v>4.2</v>
      </c>
    </row>
    <row r="4801" spans="1:8" x14ac:dyDescent="0.25">
      <c r="A4801" s="1">
        <v>44075</v>
      </c>
      <c r="B4801" t="s">
        <v>190</v>
      </c>
      <c r="C4801">
        <v>22</v>
      </c>
      <c r="D4801">
        <v>66.2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 s="1">
        <v>44075</v>
      </c>
      <c r="B4802" t="s">
        <v>191</v>
      </c>
      <c r="C4802">
        <v>52</v>
      </c>
      <c r="D4802">
        <v>42.8</v>
      </c>
      <c r="E4802">
        <v>1</v>
      </c>
      <c r="F4802">
        <v>0.8</v>
      </c>
      <c r="G4802">
        <v>0</v>
      </c>
      <c r="H4802">
        <v>0</v>
      </c>
    </row>
    <row r="4803" spans="1:8" x14ac:dyDescent="0.25">
      <c r="A4803" s="1">
        <v>44075</v>
      </c>
      <c r="B4803" t="s">
        <v>192</v>
      </c>
      <c r="C4803">
        <v>3</v>
      </c>
      <c r="D4803">
        <v>6.7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44075</v>
      </c>
      <c r="B4804" t="s">
        <v>193</v>
      </c>
      <c r="C4804">
        <v>3</v>
      </c>
      <c r="D4804">
        <v>15.9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44075</v>
      </c>
      <c r="B4805" t="s">
        <v>194</v>
      </c>
      <c r="C4805">
        <v>24</v>
      </c>
      <c r="D4805">
        <v>29.6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s="1">
        <v>44075</v>
      </c>
      <c r="B4806" t="s">
        <v>195</v>
      </c>
      <c r="C4806">
        <v>3</v>
      </c>
      <c r="D4806">
        <v>8.8000000000000007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44075</v>
      </c>
      <c r="B4807" t="s">
        <v>196</v>
      </c>
      <c r="C4807">
        <v>12</v>
      </c>
      <c r="D4807">
        <v>24.6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s="1">
        <v>44075</v>
      </c>
      <c r="B4808" t="s">
        <v>197</v>
      </c>
      <c r="C4808">
        <v>6</v>
      </c>
      <c r="D4808">
        <v>31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44075</v>
      </c>
      <c r="B4809" t="s">
        <v>198</v>
      </c>
      <c r="C4809">
        <v>1</v>
      </c>
      <c r="D4809">
        <v>3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44075</v>
      </c>
      <c r="B4810" t="s">
        <v>199</v>
      </c>
      <c r="C4810">
        <v>4</v>
      </c>
      <c r="D4810">
        <v>6.6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44075</v>
      </c>
      <c r="B4811" t="s">
        <v>200</v>
      </c>
      <c r="C4811">
        <v>4</v>
      </c>
      <c r="D4811">
        <v>36.6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44075</v>
      </c>
      <c r="B4812" t="s">
        <v>201</v>
      </c>
      <c r="C4812">
        <v>5</v>
      </c>
      <c r="D4812">
        <v>13.5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44075</v>
      </c>
      <c r="B4813" t="s">
        <v>202</v>
      </c>
      <c r="C4813">
        <v>3</v>
      </c>
      <c r="D4813">
        <v>6.8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s="1">
        <v>44075</v>
      </c>
      <c r="B4814" t="s">
        <v>203</v>
      </c>
      <c r="C4814">
        <v>7</v>
      </c>
      <c r="D4814">
        <v>19.399999999999999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44075</v>
      </c>
      <c r="B4815" t="s">
        <v>204</v>
      </c>
      <c r="C4815">
        <v>19</v>
      </c>
      <c r="D4815">
        <v>136.5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44075</v>
      </c>
      <c r="B4816" t="s">
        <v>205</v>
      </c>
      <c r="C4816">
        <v>3</v>
      </c>
      <c r="D4816">
        <v>38.200000000000003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44075</v>
      </c>
      <c r="B4817" t="s">
        <v>206</v>
      </c>
      <c r="C4817">
        <v>3</v>
      </c>
      <c r="D4817">
        <v>12.3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s="1">
        <v>44075</v>
      </c>
      <c r="B4818" t="s">
        <v>207</v>
      </c>
      <c r="C4818">
        <v>2</v>
      </c>
      <c r="D4818">
        <v>11.8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44075</v>
      </c>
      <c r="B4819" t="s">
        <v>208</v>
      </c>
      <c r="C4819">
        <v>19</v>
      </c>
      <c r="D4819">
        <v>29.9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44075</v>
      </c>
      <c r="B4820" t="s">
        <v>209</v>
      </c>
      <c r="C4820">
        <v>3</v>
      </c>
      <c r="D4820">
        <v>10.4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44075</v>
      </c>
      <c r="B4821" t="s">
        <v>210</v>
      </c>
      <c r="C4821">
        <v>14</v>
      </c>
      <c r="D4821">
        <v>32.4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44075</v>
      </c>
      <c r="B4822" t="s">
        <v>211</v>
      </c>
      <c r="C4822">
        <v>56</v>
      </c>
      <c r="D4822">
        <v>31.5</v>
      </c>
      <c r="E4822">
        <v>1</v>
      </c>
      <c r="F4822">
        <v>0.6</v>
      </c>
      <c r="G4822">
        <v>0</v>
      </c>
      <c r="H4822">
        <v>0</v>
      </c>
    </row>
    <row r="4823" spans="1:8" x14ac:dyDescent="0.25">
      <c r="A4823" s="1">
        <v>44075</v>
      </c>
      <c r="B4823" t="s">
        <v>212</v>
      </c>
      <c r="C4823">
        <v>11</v>
      </c>
      <c r="D4823">
        <v>12.9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s="1">
        <v>44075</v>
      </c>
      <c r="B4824" t="s">
        <v>361</v>
      </c>
      <c r="C4824">
        <v>1</v>
      </c>
      <c r="D4824">
        <v>2.2000000000000002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44075</v>
      </c>
      <c r="B4825" t="s">
        <v>213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44075</v>
      </c>
      <c r="B4826" t="s">
        <v>214</v>
      </c>
      <c r="C4826">
        <v>5</v>
      </c>
      <c r="D4826">
        <v>16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44075</v>
      </c>
      <c r="B4827" t="s">
        <v>215</v>
      </c>
      <c r="C4827">
        <v>2</v>
      </c>
      <c r="D4827">
        <v>4.2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44075</v>
      </c>
      <c r="B4828" t="s">
        <v>216</v>
      </c>
      <c r="C4828">
        <v>6</v>
      </c>
      <c r="D4828">
        <v>13.8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s="1">
        <v>44075</v>
      </c>
      <c r="B4829" t="s">
        <v>217</v>
      </c>
      <c r="C4829">
        <v>10</v>
      </c>
      <c r="D4829">
        <v>42.8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44075</v>
      </c>
      <c r="B4830" t="s">
        <v>218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s="1">
        <v>44075</v>
      </c>
      <c r="B4831" t="s">
        <v>219</v>
      </c>
      <c r="C4831">
        <v>12</v>
      </c>
      <c r="D4831">
        <v>48.3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44075</v>
      </c>
      <c r="B4832" t="s">
        <v>220</v>
      </c>
      <c r="C4832">
        <v>9</v>
      </c>
      <c r="D4832">
        <v>48.1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44075</v>
      </c>
      <c r="B4833" t="s">
        <v>221</v>
      </c>
      <c r="C4833">
        <v>3</v>
      </c>
      <c r="D4833">
        <v>11.4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44075</v>
      </c>
      <c r="B4834" t="s">
        <v>222</v>
      </c>
      <c r="C4834">
        <v>1</v>
      </c>
      <c r="D4834">
        <v>2.6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44075</v>
      </c>
      <c r="B4835" t="s">
        <v>223</v>
      </c>
      <c r="C4835">
        <v>3</v>
      </c>
      <c r="D4835">
        <v>12.7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44075</v>
      </c>
      <c r="B4836" t="s">
        <v>224</v>
      </c>
      <c r="C4836">
        <v>12</v>
      </c>
      <c r="D4836">
        <v>37.700000000000003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44075</v>
      </c>
      <c r="B4837" t="s">
        <v>225</v>
      </c>
      <c r="C4837">
        <v>2</v>
      </c>
      <c r="D4837">
        <v>11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44075</v>
      </c>
      <c r="B4838" t="s">
        <v>226</v>
      </c>
      <c r="C4838">
        <v>7</v>
      </c>
      <c r="D4838">
        <v>38.9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s="1">
        <v>44075</v>
      </c>
      <c r="B4839" t="s">
        <v>227</v>
      </c>
      <c r="C4839">
        <v>3</v>
      </c>
      <c r="D4839">
        <v>10.1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44075</v>
      </c>
      <c r="B4840" t="s">
        <v>228</v>
      </c>
      <c r="C4840">
        <v>24</v>
      </c>
      <c r="D4840">
        <v>42.9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s="1">
        <v>44075</v>
      </c>
      <c r="B4841" t="s">
        <v>229</v>
      </c>
      <c r="C4841">
        <v>2</v>
      </c>
      <c r="D4841">
        <v>7.9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44075</v>
      </c>
      <c r="B4842" t="s">
        <v>230</v>
      </c>
      <c r="C4842">
        <v>1</v>
      </c>
      <c r="D4842">
        <v>10.3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44075</v>
      </c>
      <c r="B4843" t="s">
        <v>231</v>
      </c>
      <c r="C4843">
        <v>2</v>
      </c>
      <c r="D4843">
        <v>16.899999999999999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44075</v>
      </c>
      <c r="B4844" t="s">
        <v>232</v>
      </c>
      <c r="C4844">
        <v>1</v>
      </c>
      <c r="D4844">
        <v>3.4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44075</v>
      </c>
      <c r="B4845" t="s">
        <v>233</v>
      </c>
      <c r="C4845">
        <v>37</v>
      </c>
      <c r="D4845">
        <v>40.299999999999997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s="1">
        <v>44075</v>
      </c>
      <c r="B4846" t="s">
        <v>234</v>
      </c>
      <c r="C4846">
        <v>22</v>
      </c>
      <c r="D4846">
        <v>55.9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44075</v>
      </c>
      <c r="B4847" t="s">
        <v>235</v>
      </c>
      <c r="C4847">
        <v>12</v>
      </c>
      <c r="D4847">
        <v>85.6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44075</v>
      </c>
      <c r="B4848" t="s">
        <v>236</v>
      </c>
      <c r="C4848">
        <v>3</v>
      </c>
      <c r="D4848">
        <v>29.3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44075</v>
      </c>
      <c r="B4849" t="s">
        <v>237</v>
      </c>
      <c r="C4849">
        <v>6</v>
      </c>
      <c r="D4849">
        <v>12.5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s="1">
        <v>44075</v>
      </c>
      <c r="B4850" t="s">
        <v>238</v>
      </c>
      <c r="C4850">
        <v>5</v>
      </c>
      <c r="D4850">
        <v>15.6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44075</v>
      </c>
      <c r="B4851" t="s">
        <v>239</v>
      </c>
      <c r="C4851">
        <v>4</v>
      </c>
      <c r="D4851">
        <v>9.1999999999999993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s="1">
        <v>44075</v>
      </c>
      <c r="B4852" t="s">
        <v>240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s="1">
        <v>44075</v>
      </c>
      <c r="B4853" t="s">
        <v>241</v>
      </c>
      <c r="C4853">
        <v>14</v>
      </c>
      <c r="D4853">
        <v>25.3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44075</v>
      </c>
      <c r="B4854" t="s">
        <v>242</v>
      </c>
      <c r="C4854">
        <v>17</v>
      </c>
      <c r="D4854">
        <v>20.9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s="1">
        <v>44075</v>
      </c>
      <c r="B4855" t="s">
        <v>243</v>
      </c>
      <c r="C4855">
        <v>4</v>
      </c>
      <c r="D4855">
        <v>16.600000000000001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44075</v>
      </c>
      <c r="B4856" t="s">
        <v>244</v>
      </c>
      <c r="C4856">
        <v>4</v>
      </c>
      <c r="D4856">
        <v>10.6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44075</v>
      </c>
      <c r="B4857" t="s">
        <v>245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s="1">
        <v>44075</v>
      </c>
      <c r="B4858" t="s">
        <v>246</v>
      </c>
      <c r="C4858">
        <v>5</v>
      </c>
      <c r="D4858">
        <v>15.9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s="1">
        <v>44075</v>
      </c>
      <c r="B4859" t="s">
        <v>247</v>
      </c>
      <c r="C4859">
        <v>2</v>
      </c>
      <c r="D4859">
        <v>36.700000000000003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44075</v>
      </c>
      <c r="B4860" t="s">
        <v>248</v>
      </c>
      <c r="C4860">
        <v>2</v>
      </c>
      <c r="D4860">
        <v>15.3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44075</v>
      </c>
      <c r="B4861" t="s">
        <v>249</v>
      </c>
      <c r="C4861">
        <v>9</v>
      </c>
      <c r="D4861">
        <v>20.6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44075</v>
      </c>
      <c r="B4862" t="s">
        <v>250</v>
      </c>
      <c r="C4862">
        <v>1</v>
      </c>
      <c r="D4862">
        <v>5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44075</v>
      </c>
      <c r="B4863" t="s">
        <v>251</v>
      </c>
      <c r="C4863">
        <v>13</v>
      </c>
      <c r="D4863">
        <v>28.1</v>
      </c>
      <c r="E4863">
        <v>0</v>
      </c>
      <c r="F4863">
        <v>0</v>
      </c>
      <c r="G4863">
        <v>1</v>
      </c>
      <c r="H4863">
        <v>2.2000000000000002</v>
      </c>
    </row>
    <row r="4864" spans="1:8" x14ac:dyDescent="0.25">
      <c r="A4864" s="1">
        <v>44075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44075</v>
      </c>
      <c r="B4865" t="s">
        <v>253</v>
      </c>
      <c r="C4865">
        <v>27</v>
      </c>
      <c r="D4865">
        <v>49.6</v>
      </c>
      <c r="E4865">
        <v>0</v>
      </c>
      <c r="F4865">
        <v>0</v>
      </c>
      <c r="G4865">
        <v>2</v>
      </c>
      <c r="H4865">
        <v>3.7</v>
      </c>
    </row>
    <row r="4866" spans="1:8" x14ac:dyDescent="0.25">
      <c r="A4866" s="1">
        <v>44075</v>
      </c>
      <c r="B4866" t="s">
        <v>254</v>
      </c>
      <c r="C4866">
        <v>3</v>
      </c>
      <c r="D4866">
        <v>14.6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44075</v>
      </c>
      <c r="B4867" t="s">
        <v>255</v>
      </c>
      <c r="C4867">
        <v>14</v>
      </c>
      <c r="D4867">
        <v>24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s="1">
        <v>44075</v>
      </c>
      <c r="B4868" t="s">
        <v>256</v>
      </c>
      <c r="C4868">
        <v>15</v>
      </c>
      <c r="D4868">
        <v>19.399999999999999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44075</v>
      </c>
      <c r="B4869" t="s">
        <v>257</v>
      </c>
      <c r="C4869">
        <v>686</v>
      </c>
      <c r="D4869">
        <v>105.4</v>
      </c>
      <c r="E4869">
        <v>10</v>
      </c>
      <c r="F4869">
        <v>1.5</v>
      </c>
      <c r="G4869">
        <v>1</v>
      </c>
      <c r="H4869">
        <v>0.2</v>
      </c>
    </row>
    <row r="4870" spans="1:8" x14ac:dyDescent="0.25">
      <c r="A4870" s="1">
        <v>44075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44075</v>
      </c>
      <c r="B4871" t="s">
        <v>259</v>
      </c>
      <c r="C4871">
        <v>4</v>
      </c>
      <c r="D4871">
        <v>17.5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s="1">
        <v>44075</v>
      </c>
      <c r="B4872" t="s">
        <v>362</v>
      </c>
      <c r="C4872">
        <v>9</v>
      </c>
      <c r="D4872">
        <v>10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44075</v>
      </c>
      <c r="B4873" t="s">
        <v>260</v>
      </c>
      <c r="C4873">
        <v>4</v>
      </c>
      <c r="D4873">
        <v>8.6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44075</v>
      </c>
      <c r="B4874" t="s">
        <v>261</v>
      </c>
      <c r="C4874">
        <v>2</v>
      </c>
      <c r="D4874">
        <v>20.2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s="1">
        <v>44075</v>
      </c>
      <c r="B4875" t="s">
        <v>262</v>
      </c>
      <c r="C4875">
        <v>50</v>
      </c>
      <c r="D4875">
        <v>63.5</v>
      </c>
      <c r="E4875">
        <v>1</v>
      </c>
      <c r="F4875">
        <v>1.3</v>
      </c>
      <c r="G4875">
        <v>0</v>
      </c>
      <c r="H4875">
        <v>0</v>
      </c>
    </row>
    <row r="4876" spans="1:8" x14ac:dyDescent="0.25">
      <c r="A4876" s="1">
        <v>44075</v>
      </c>
      <c r="B4876" t="s">
        <v>263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s="1">
        <v>44075</v>
      </c>
      <c r="B4877" t="s">
        <v>264</v>
      </c>
      <c r="C4877">
        <v>5</v>
      </c>
      <c r="D4877">
        <v>14.8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s="1">
        <v>44075</v>
      </c>
      <c r="B4878" t="s">
        <v>265</v>
      </c>
      <c r="C4878">
        <v>547</v>
      </c>
      <c r="D4878">
        <v>100.2</v>
      </c>
      <c r="E4878">
        <v>7</v>
      </c>
      <c r="F4878">
        <v>1.3</v>
      </c>
      <c r="G4878">
        <v>2</v>
      </c>
      <c r="H4878">
        <v>0.4</v>
      </c>
    </row>
    <row r="4879" spans="1:8" x14ac:dyDescent="0.25">
      <c r="A4879" s="1">
        <v>44075</v>
      </c>
      <c r="B4879" t="s">
        <v>266</v>
      </c>
      <c r="C4879">
        <v>75</v>
      </c>
      <c r="D4879">
        <v>48.4</v>
      </c>
      <c r="E4879">
        <v>1</v>
      </c>
      <c r="F4879">
        <v>0.6</v>
      </c>
      <c r="G4879">
        <v>0</v>
      </c>
      <c r="H4879">
        <v>0</v>
      </c>
    </row>
    <row r="4880" spans="1:8" x14ac:dyDescent="0.25">
      <c r="A4880" s="1">
        <v>44075</v>
      </c>
      <c r="B4880" t="s">
        <v>267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44075</v>
      </c>
      <c r="B4881" t="s">
        <v>268</v>
      </c>
      <c r="C4881">
        <v>2</v>
      </c>
      <c r="D4881">
        <v>17.100000000000001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44075</v>
      </c>
      <c r="B4882" t="s">
        <v>269</v>
      </c>
      <c r="C4882">
        <v>5</v>
      </c>
      <c r="D4882">
        <v>17.100000000000001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s="1">
        <v>44075</v>
      </c>
      <c r="B4883" t="s">
        <v>270</v>
      </c>
      <c r="C4883">
        <v>23</v>
      </c>
      <c r="D4883">
        <v>24.9</v>
      </c>
      <c r="E4883">
        <v>1</v>
      </c>
      <c r="F4883">
        <v>1.1000000000000001</v>
      </c>
      <c r="G4883">
        <v>0</v>
      </c>
      <c r="H4883">
        <v>0</v>
      </c>
    </row>
    <row r="4884" spans="1:8" x14ac:dyDescent="0.25">
      <c r="A4884" s="1">
        <v>44075</v>
      </c>
      <c r="B4884" t="s">
        <v>271</v>
      </c>
      <c r="C4884">
        <v>7</v>
      </c>
      <c r="D4884">
        <v>27.8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44075</v>
      </c>
      <c r="B4885" t="s">
        <v>272</v>
      </c>
      <c r="C4885">
        <v>2</v>
      </c>
      <c r="D4885">
        <v>8.6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s="1">
        <v>44075</v>
      </c>
      <c r="B4886" t="s">
        <v>273</v>
      </c>
      <c r="C4886">
        <v>2</v>
      </c>
      <c r="D4886">
        <v>3.6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44075</v>
      </c>
      <c r="B4887" t="s">
        <v>274</v>
      </c>
      <c r="C4887">
        <v>15</v>
      </c>
      <c r="D4887">
        <v>32.200000000000003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s="1">
        <v>44075</v>
      </c>
      <c r="B4888" t="s">
        <v>275</v>
      </c>
      <c r="C4888">
        <v>5</v>
      </c>
      <c r="D4888">
        <v>25.8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s="1">
        <v>44075</v>
      </c>
      <c r="B4889" t="s">
        <v>276</v>
      </c>
      <c r="C4889">
        <v>3</v>
      </c>
      <c r="D4889">
        <v>17.3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44075</v>
      </c>
      <c r="B4890" t="s">
        <v>277</v>
      </c>
      <c r="C4890">
        <v>3</v>
      </c>
      <c r="D4890">
        <v>9.5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44075</v>
      </c>
      <c r="B4891" t="s">
        <v>278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44075</v>
      </c>
      <c r="B4892" t="s">
        <v>279</v>
      </c>
      <c r="C4892">
        <v>1</v>
      </c>
      <c r="D4892">
        <v>4.5999999999999996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44075</v>
      </c>
      <c r="B4893" t="s">
        <v>280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44075</v>
      </c>
      <c r="B4894" t="s">
        <v>281</v>
      </c>
      <c r="C4894">
        <v>3</v>
      </c>
      <c r="D4894">
        <v>6.8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44075</v>
      </c>
      <c r="B4895" t="s">
        <v>282</v>
      </c>
      <c r="C4895">
        <v>10</v>
      </c>
      <c r="D4895">
        <v>40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44075</v>
      </c>
      <c r="B4896" t="s">
        <v>283</v>
      </c>
      <c r="C4896">
        <v>17</v>
      </c>
      <c r="D4896">
        <v>26.2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44075</v>
      </c>
      <c r="B4897" t="s">
        <v>284</v>
      </c>
      <c r="C4897">
        <v>16</v>
      </c>
      <c r="D4897">
        <v>29.4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44075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44075</v>
      </c>
      <c r="B4899" t="s">
        <v>286</v>
      </c>
      <c r="C4899">
        <v>1</v>
      </c>
      <c r="D4899">
        <v>7.4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44075</v>
      </c>
      <c r="B4900" t="s">
        <v>287</v>
      </c>
      <c r="C4900">
        <v>4</v>
      </c>
      <c r="D4900">
        <v>10.7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44075</v>
      </c>
      <c r="B4901" t="s">
        <v>288</v>
      </c>
      <c r="C4901">
        <v>3</v>
      </c>
      <c r="D4901">
        <v>11.6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44075</v>
      </c>
      <c r="B4902" t="s">
        <v>289</v>
      </c>
      <c r="C4902">
        <v>6</v>
      </c>
      <c r="D4902">
        <v>14.2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s="1">
        <v>44075</v>
      </c>
      <c r="B4903" t="s">
        <v>290</v>
      </c>
      <c r="C4903">
        <v>150</v>
      </c>
      <c r="D4903">
        <v>68.2</v>
      </c>
      <c r="E4903">
        <v>0</v>
      </c>
      <c r="F4903">
        <v>0</v>
      </c>
      <c r="G4903">
        <v>1</v>
      </c>
      <c r="H4903">
        <v>0.5</v>
      </c>
    </row>
    <row r="4904" spans="1:8" x14ac:dyDescent="0.25">
      <c r="A4904" s="1">
        <v>44075</v>
      </c>
      <c r="B4904" t="s">
        <v>291</v>
      </c>
      <c r="C4904">
        <v>1</v>
      </c>
      <c r="D4904">
        <v>4.7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44075</v>
      </c>
      <c r="B4905" t="s">
        <v>292</v>
      </c>
      <c r="C4905">
        <v>1</v>
      </c>
      <c r="D4905">
        <v>3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44075</v>
      </c>
      <c r="B4906" t="s">
        <v>293</v>
      </c>
      <c r="C4906">
        <v>1</v>
      </c>
      <c r="D4906">
        <v>3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44075</v>
      </c>
      <c r="B4907" t="s">
        <v>294</v>
      </c>
      <c r="C4907">
        <v>5</v>
      </c>
      <c r="D4907">
        <v>15.6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44075</v>
      </c>
      <c r="B4908" t="s">
        <v>295</v>
      </c>
      <c r="C4908">
        <v>6</v>
      </c>
      <c r="D4908">
        <v>14.2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s="1">
        <v>44075</v>
      </c>
      <c r="B4909" t="s">
        <v>296</v>
      </c>
      <c r="C4909">
        <v>1</v>
      </c>
      <c r="D4909">
        <v>7.3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44075</v>
      </c>
      <c r="B4910" t="s">
        <v>297</v>
      </c>
      <c r="C4910">
        <v>10</v>
      </c>
      <c r="D4910">
        <v>33.9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44075</v>
      </c>
      <c r="B4911" t="s">
        <v>298</v>
      </c>
      <c r="C4911">
        <v>2</v>
      </c>
      <c r="D4911">
        <v>9.5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44075</v>
      </c>
      <c r="B4912" t="s">
        <v>299</v>
      </c>
      <c r="C4912">
        <v>230</v>
      </c>
      <c r="D4912">
        <v>64.3</v>
      </c>
      <c r="E4912">
        <v>3</v>
      </c>
      <c r="F4912">
        <v>0.8</v>
      </c>
      <c r="G4912">
        <v>2</v>
      </c>
      <c r="H4912">
        <v>0.6</v>
      </c>
    </row>
    <row r="4913" spans="1:8" x14ac:dyDescent="0.25">
      <c r="A4913" s="1">
        <v>44075</v>
      </c>
      <c r="B4913" t="s">
        <v>300</v>
      </c>
      <c r="C4913">
        <v>4</v>
      </c>
      <c r="D4913">
        <v>8.1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44075</v>
      </c>
      <c r="B4914" t="s">
        <v>301</v>
      </c>
      <c r="C4914">
        <v>1</v>
      </c>
      <c r="D4914">
        <v>9.9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44075</v>
      </c>
      <c r="B4915" t="s">
        <v>302</v>
      </c>
      <c r="C4915">
        <v>1</v>
      </c>
      <c r="D4915">
        <v>6.1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44075</v>
      </c>
      <c r="B4916" t="s">
        <v>303</v>
      </c>
      <c r="C4916">
        <v>6</v>
      </c>
      <c r="D4916">
        <v>19.2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44075</v>
      </c>
      <c r="B4917" t="s">
        <v>304</v>
      </c>
      <c r="C4917">
        <v>4</v>
      </c>
      <c r="D4917">
        <v>14.6</v>
      </c>
      <c r="E4917">
        <v>0</v>
      </c>
      <c r="F4917">
        <v>0</v>
      </c>
      <c r="G4917">
        <v>1</v>
      </c>
      <c r="H4917">
        <v>3.7</v>
      </c>
    </row>
    <row r="4918" spans="1:8" x14ac:dyDescent="0.25">
      <c r="A4918" s="1">
        <v>44075</v>
      </c>
      <c r="B4918" t="s">
        <v>305</v>
      </c>
      <c r="C4918">
        <v>24</v>
      </c>
      <c r="D4918">
        <v>36.1</v>
      </c>
      <c r="E4918">
        <v>1</v>
      </c>
      <c r="F4918">
        <v>1.5</v>
      </c>
      <c r="G4918">
        <v>0</v>
      </c>
      <c r="H4918">
        <v>0</v>
      </c>
    </row>
    <row r="4919" spans="1:8" x14ac:dyDescent="0.25">
      <c r="A4919" s="1">
        <v>44075</v>
      </c>
      <c r="B4919" t="s">
        <v>306</v>
      </c>
      <c r="C4919">
        <v>4</v>
      </c>
      <c r="D4919">
        <v>18.3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44075</v>
      </c>
      <c r="B4920" t="s">
        <v>307</v>
      </c>
      <c r="C4920">
        <v>13</v>
      </c>
      <c r="D4920">
        <v>28.6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s="1">
        <v>44075</v>
      </c>
      <c r="B4921" t="s">
        <v>308</v>
      </c>
      <c r="C4921">
        <v>19</v>
      </c>
      <c r="D4921">
        <v>27.7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44075</v>
      </c>
      <c r="B4922" t="s">
        <v>309</v>
      </c>
      <c r="C4922">
        <v>38</v>
      </c>
      <c r="D4922">
        <v>37.299999999999997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s="1">
        <v>44075</v>
      </c>
      <c r="B4923" t="s">
        <v>310</v>
      </c>
      <c r="C4923">
        <v>11</v>
      </c>
      <c r="D4923">
        <v>25.2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s="1">
        <v>44075</v>
      </c>
      <c r="B4924" t="s">
        <v>311</v>
      </c>
      <c r="C4924">
        <v>10</v>
      </c>
      <c r="D4924">
        <v>17.600000000000001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s="1">
        <v>44075</v>
      </c>
      <c r="B4925" t="s">
        <v>312</v>
      </c>
      <c r="C4925">
        <v>41</v>
      </c>
      <c r="D4925">
        <v>55.9</v>
      </c>
      <c r="E4925">
        <v>1</v>
      </c>
      <c r="F4925">
        <v>1.4</v>
      </c>
      <c r="G4925">
        <v>0</v>
      </c>
      <c r="H4925">
        <v>0</v>
      </c>
    </row>
    <row r="4926" spans="1:8" x14ac:dyDescent="0.25">
      <c r="A4926" s="1">
        <v>44075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44075</v>
      </c>
      <c r="B4927" t="s">
        <v>314</v>
      </c>
      <c r="C4927">
        <v>6</v>
      </c>
      <c r="D4927">
        <v>13.5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s="1">
        <v>44075</v>
      </c>
      <c r="B4928" t="s">
        <v>315</v>
      </c>
      <c r="C4928">
        <v>2</v>
      </c>
      <c r="D4928">
        <v>16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44075</v>
      </c>
      <c r="B4929" t="s">
        <v>316</v>
      </c>
      <c r="C4929">
        <v>8</v>
      </c>
      <c r="D4929">
        <v>31.3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44075</v>
      </c>
      <c r="B4930" t="s">
        <v>317</v>
      </c>
      <c r="C4930">
        <v>10</v>
      </c>
      <c r="D4930">
        <v>40.700000000000003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44075</v>
      </c>
      <c r="B4931" t="s">
        <v>318</v>
      </c>
      <c r="C4931">
        <v>11</v>
      </c>
      <c r="D4931">
        <v>41.4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s="1">
        <v>44075</v>
      </c>
      <c r="B4932" t="s">
        <v>319</v>
      </c>
      <c r="C4932">
        <v>2</v>
      </c>
      <c r="D4932">
        <v>4.3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44075</v>
      </c>
      <c r="B4933" t="s">
        <v>320</v>
      </c>
      <c r="C4933">
        <v>3</v>
      </c>
      <c r="D4933">
        <v>17.2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44075</v>
      </c>
      <c r="B4934" t="s">
        <v>321</v>
      </c>
      <c r="C4934">
        <v>14</v>
      </c>
      <c r="D4934">
        <v>28.8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s="1">
        <v>44075</v>
      </c>
      <c r="B4935" t="s">
        <v>322</v>
      </c>
      <c r="C4935">
        <v>7</v>
      </c>
      <c r="D4935">
        <v>23.9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44075</v>
      </c>
      <c r="B4936" t="s">
        <v>323</v>
      </c>
      <c r="C4936">
        <v>26</v>
      </c>
      <c r="D4936">
        <v>65.599999999999994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44075</v>
      </c>
      <c r="B4937" t="s">
        <v>324</v>
      </c>
      <c r="C4937">
        <v>6</v>
      </c>
      <c r="D4937">
        <v>22.8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44075</v>
      </c>
      <c r="B4938" t="s">
        <v>325</v>
      </c>
      <c r="C4938">
        <v>6</v>
      </c>
      <c r="D4938">
        <v>34.4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44075</v>
      </c>
      <c r="B4939" t="s">
        <v>326</v>
      </c>
      <c r="C4939">
        <v>12</v>
      </c>
      <c r="D4939">
        <v>23.9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44075</v>
      </c>
      <c r="B4940" t="s">
        <v>327</v>
      </c>
      <c r="C4940">
        <v>4</v>
      </c>
      <c r="D4940">
        <v>20.3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s="1">
        <v>44075</v>
      </c>
      <c r="B4941" t="s">
        <v>328</v>
      </c>
      <c r="C4941">
        <v>7</v>
      </c>
      <c r="D4941">
        <v>13.7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44075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44075</v>
      </c>
      <c r="B4943" t="s">
        <v>330</v>
      </c>
      <c r="C4943">
        <v>1</v>
      </c>
      <c r="D4943">
        <v>1.6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44075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44075</v>
      </c>
      <c r="B4945" t="s">
        <v>332</v>
      </c>
      <c r="C4945">
        <v>2</v>
      </c>
      <c r="D4945">
        <v>13.4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44075</v>
      </c>
      <c r="B4946" t="s">
        <v>333</v>
      </c>
      <c r="C4946">
        <v>3</v>
      </c>
      <c r="D4946">
        <v>11.7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44075</v>
      </c>
      <c r="B4947" t="s">
        <v>334</v>
      </c>
      <c r="C4947">
        <v>62</v>
      </c>
      <c r="D4947">
        <v>56.2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44075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44075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44075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44075</v>
      </c>
      <c r="B4951" t="s">
        <v>338</v>
      </c>
      <c r="C4951">
        <v>15</v>
      </c>
      <c r="D4951">
        <v>36.5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s="1">
        <v>44075</v>
      </c>
      <c r="B4952" t="s">
        <v>339</v>
      </c>
      <c r="C4952">
        <v>2</v>
      </c>
      <c r="D4952">
        <v>8.1999999999999993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44075</v>
      </c>
      <c r="B4953" t="s">
        <v>340</v>
      </c>
      <c r="C4953">
        <v>1</v>
      </c>
      <c r="D4953">
        <v>4.2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s="1">
        <v>44075</v>
      </c>
      <c r="B4954" t="s">
        <v>341</v>
      </c>
      <c r="C4954">
        <v>8</v>
      </c>
      <c r="D4954">
        <v>27.7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44075</v>
      </c>
      <c r="B4955" t="s">
        <v>342</v>
      </c>
      <c r="C4955">
        <v>2</v>
      </c>
      <c r="D4955">
        <v>9.1</v>
      </c>
      <c r="E4955">
        <v>1</v>
      </c>
      <c r="F4955">
        <v>4.5999999999999996</v>
      </c>
      <c r="G4955">
        <v>0</v>
      </c>
      <c r="H4955">
        <v>0</v>
      </c>
    </row>
    <row r="4956" spans="1:8" x14ac:dyDescent="0.25">
      <c r="A4956" s="1">
        <v>44075</v>
      </c>
      <c r="B4956" t="s">
        <v>343</v>
      </c>
      <c r="C4956">
        <v>14</v>
      </c>
      <c r="D4956">
        <v>26.8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s="1">
        <v>44075</v>
      </c>
      <c r="B4957" t="s">
        <v>344</v>
      </c>
      <c r="C4957">
        <v>2</v>
      </c>
      <c r="D4957">
        <v>12.3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44075</v>
      </c>
      <c r="B4958" t="s">
        <v>345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44075</v>
      </c>
      <c r="B4959" t="s">
        <v>346</v>
      </c>
      <c r="C4959">
        <v>47</v>
      </c>
      <c r="D4959">
        <v>30</v>
      </c>
      <c r="E4959">
        <v>0</v>
      </c>
      <c r="F4959">
        <v>0</v>
      </c>
      <c r="G4959">
        <v>1</v>
      </c>
      <c r="H4959">
        <v>0.6</v>
      </c>
    </row>
    <row r="4960" spans="1:8" x14ac:dyDescent="0.25">
      <c r="A4960" s="1">
        <v>44075</v>
      </c>
      <c r="B4960" t="s">
        <v>347</v>
      </c>
      <c r="C4960">
        <v>3</v>
      </c>
      <c r="D4960">
        <v>10.4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s="1">
        <v>44075</v>
      </c>
      <c r="B4961" t="s">
        <v>348</v>
      </c>
      <c r="C4961">
        <v>6</v>
      </c>
      <c r="D4961">
        <v>35.1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s="1">
        <v>44075</v>
      </c>
      <c r="B4962" t="s">
        <v>349</v>
      </c>
      <c r="C4962">
        <v>2</v>
      </c>
      <c r="D4962">
        <v>8.8000000000000007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44075</v>
      </c>
      <c r="B4963" t="s">
        <v>350</v>
      </c>
      <c r="C4963">
        <v>25</v>
      </c>
      <c r="D4963">
        <v>38.5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s="1">
        <v>44075</v>
      </c>
      <c r="B4964" t="s">
        <v>351</v>
      </c>
      <c r="C4964">
        <v>3</v>
      </c>
      <c r="D4964">
        <v>6.9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44075</v>
      </c>
      <c r="B4965" t="s">
        <v>352</v>
      </c>
      <c r="C4965">
        <v>51</v>
      </c>
      <c r="D4965">
        <v>40.700000000000003</v>
      </c>
      <c r="E4965">
        <v>1</v>
      </c>
      <c r="F4965">
        <v>0.8</v>
      </c>
      <c r="G4965">
        <v>0</v>
      </c>
      <c r="H4965">
        <v>0</v>
      </c>
    </row>
    <row r="4966" spans="1:8" x14ac:dyDescent="0.25">
      <c r="A4966" s="1">
        <v>44075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44075</v>
      </c>
      <c r="B4967" t="s">
        <v>354</v>
      </c>
      <c r="C4967">
        <v>13</v>
      </c>
      <c r="D4967">
        <v>29.6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44075</v>
      </c>
      <c r="B4968" t="s">
        <v>355</v>
      </c>
      <c r="C4968">
        <v>1</v>
      </c>
      <c r="D4968">
        <v>4.5999999999999996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s="1">
        <v>44075</v>
      </c>
      <c r="B4969" t="s">
        <v>356</v>
      </c>
      <c r="C4969">
        <v>11</v>
      </c>
      <c r="D4969">
        <v>22.9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s="1">
        <v>44075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44075</v>
      </c>
      <c r="B4971" t="s">
        <v>358</v>
      </c>
      <c r="C4971">
        <v>12</v>
      </c>
      <c r="D4971">
        <v>26.8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44075</v>
      </c>
      <c r="B4972" t="s">
        <v>359</v>
      </c>
      <c r="C4972">
        <v>17</v>
      </c>
      <c r="D4972">
        <v>13.2</v>
      </c>
      <c r="E4972">
        <v>0</v>
      </c>
      <c r="F4972">
        <v>0</v>
      </c>
      <c r="G4972">
        <v>0</v>
      </c>
      <c r="H497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083A-80FC-496F-861C-4577A64C170F}">
  <dimension ref="A1:Q4972"/>
  <sheetViews>
    <sheetView topLeftCell="A4607" workbookViewId="0">
      <selection activeCell="A4618" sqref="A4618:H4972"/>
    </sheetView>
  </sheetViews>
  <sheetFormatPr defaultRowHeight="15" x14ac:dyDescent="0.25"/>
  <cols>
    <col min="1" max="1" width="16.7109375" customWidth="1"/>
    <col min="2" max="2" width="24.28515625" customWidth="1"/>
    <col min="3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62268</v>
      </c>
      <c r="M2">
        <f t="shared" si="0"/>
        <v>115781.59999999993</v>
      </c>
      <c r="N2">
        <f t="shared" si="0"/>
        <v>11313</v>
      </c>
      <c r="O2">
        <f t="shared" si="0"/>
        <v>24137.399999999998</v>
      </c>
      <c r="P2">
        <f t="shared" si="0"/>
        <v>6096</v>
      </c>
      <c r="Q2">
        <f t="shared" si="0"/>
        <v>12455.099999999991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53</v>
      </c>
      <c r="M4">
        <f t="shared" si="2"/>
        <v>166.29999999999998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62</v>
      </c>
      <c r="M5">
        <f t="shared" si="2"/>
        <v>228.70000000000002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17</v>
      </c>
      <c r="M6">
        <f t="shared" si="2"/>
        <v>61.20000000000001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52</v>
      </c>
      <c r="M7">
        <f t="shared" si="2"/>
        <v>257.8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132</v>
      </c>
      <c r="M8">
        <f t="shared" si="2"/>
        <v>515.69999999999993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281</v>
      </c>
      <c r="M9">
        <f t="shared" si="2"/>
        <v>256.70000000000005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98</v>
      </c>
      <c r="M10">
        <f t="shared" si="2"/>
        <v>134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604</v>
      </c>
      <c r="M11">
        <f t="shared" si="2"/>
        <v>285</v>
      </c>
      <c r="N11">
        <f t="shared" si="3"/>
        <v>128</v>
      </c>
      <c r="O11">
        <f t="shared" si="4"/>
        <v>60.4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261</v>
      </c>
      <c r="M12">
        <f t="shared" si="2"/>
        <v>233.3</v>
      </c>
      <c r="N12">
        <f t="shared" si="3"/>
        <v>61</v>
      </c>
      <c r="O12">
        <f t="shared" si="4"/>
        <v>54.6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63</v>
      </c>
      <c r="M13">
        <f t="shared" si="2"/>
        <v>617.4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158</v>
      </c>
      <c r="M14">
        <f t="shared" si="2"/>
        <v>282.29999999999995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320</v>
      </c>
      <c r="M16">
        <f t="shared" si="2"/>
        <v>203.39999999999998</v>
      </c>
      <c r="N16">
        <f t="shared" si="3"/>
        <v>60</v>
      </c>
      <c r="O16">
        <f t="shared" si="4"/>
        <v>38.1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420</v>
      </c>
      <c r="M17">
        <f t="shared" si="2"/>
        <v>458.19999999999993</v>
      </c>
      <c r="N17">
        <f t="shared" si="3"/>
        <v>58</v>
      </c>
      <c r="O17">
        <f t="shared" si="4"/>
        <v>63.2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4854</v>
      </c>
      <c r="M18">
        <f t="shared" si="2"/>
        <v>556</v>
      </c>
      <c r="N18">
        <f t="shared" si="3"/>
        <v>622</v>
      </c>
      <c r="O18">
        <f t="shared" si="4"/>
        <v>71.299999999999969</v>
      </c>
      <c r="P18">
        <f t="shared" si="5"/>
        <v>288</v>
      </c>
      <c r="Q18">
        <f t="shared" si="6"/>
        <v>32.9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491</v>
      </c>
      <c r="M19">
        <f t="shared" si="2"/>
        <v>299.69999999999993</v>
      </c>
      <c r="N19">
        <f t="shared" si="3"/>
        <v>90</v>
      </c>
      <c r="O19">
        <f t="shared" si="4"/>
        <v>54.9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6</v>
      </c>
      <c r="M20">
        <f t="shared" si="2"/>
        <v>51.6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475</v>
      </c>
      <c r="M21">
        <f t="shared" si="2"/>
        <v>294.39999999999998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52</v>
      </c>
      <c r="M22">
        <f t="shared" si="2"/>
        <v>75.900000000000006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80</v>
      </c>
      <c r="M23">
        <f t="shared" si="2"/>
        <v>478.5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27</v>
      </c>
      <c r="M24">
        <f t="shared" si="2"/>
        <v>393.79999999999995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67</v>
      </c>
      <c r="M25">
        <f t="shared" si="2"/>
        <v>269.5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195</v>
      </c>
      <c r="M26">
        <f t="shared" si="2"/>
        <v>400.29999999999995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159</v>
      </c>
      <c r="M27">
        <f t="shared" si="2"/>
        <v>269.20000000000005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174</v>
      </c>
      <c r="M29">
        <f t="shared" si="2"/>
        <v>484.20000000000005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28</v>
      </c>
      <c r="M30">
        <f t="shared" si="2"/>
        <v>279.5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47</v>
      </c>
      <c r="M31">
        <f t="shared" si="2"/>
        <v>348.70000000000005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187</v>
      </c>
      <c r="M32">
        <f t="shared" si="2"/>
        <v>534.59999999999991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62</v>
      </c>
      <c r="M33">
        <f t="shared" si="2"/>
        <v>332.8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26</v>
      </c>
      <c r="M34">
        <f t="shared" si="2"/>
        <v>198.5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103</v>
      </c>
      <c r="M35">
        <f t="shared" si="2"/>
        <v>345.30000000000007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365</v>
      </c>
      <c r="M36">
        <f t="shared" si="2"/>
        <v>540.79999999999995</v>
      </c>
      <c r="N36">
        <f t="shared" si="3"/>
        <v>22</v>
      </c>
      <c r="O36">
        <f t="shared" si="4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97</v>
      </c>
      <c r="M37">
        <f t="shared" si="2"/>
        <v>221.6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290</v>
      </c>
      <c r="M38">
        <f t="shared" si="2"/>
        <v>928.30000000000007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94</v>
      </c>
      <c r="M39">
        <f t="shared" si="2"/>
        <v>313.20000000000005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83</v>
      </c>
      <c r="M40">
        <f t="shared" si="2"/>
        <v>320.7999999999999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91</v>
      </c>
      <c r="M41">
        <f t="shared" si="2"/>
        <v>218.50000000000003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90</v>
      </c>
      <c r="M42">
        <f t="shared" si="2"/>
        <v>441.2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44</v>
      </c>
      <c r="M43">
        <f t="shared" si="2"/>
        <v>381.40000000000003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67</v>
      </c>
      <c r="M44">
        <f t="shared" si="2"/>
        <v>284.3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100</v>
      </c>
      <c r="M45">
        <f t="shared" si="2"/>
        <v>286.70000000000005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51</v>
      </c>
      <c r="M48">
        <f t="shared" si="2"/>
        <v>218.80000000000004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29</v>
      </c>
      <c r="M49">
        <f t="shared" si="2"/>
        <v>127.60000000000001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132</v>
      </c>
      <c r="M50">
        <f t="shared" si="2"/>
        <v>449.4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138</v>
      </c>
      <c r="M51">
        <f t="shared" si="2"/>
        <v>448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792</v>
      </c>
      <c r="M52">
        <f t="shared" si="2"/>
        <v>430.09999999999997</v>
      </c>
      <c r="N52">
        <f t="shared" si="3"/>
        <v>130</v>
      </c>
      <c r="O52">
        <f t="shared" si="4"/>
        <v>70.400000000000006</v>
      </c>
      <c r="P52">
        <f t="shared" si="5"/>
        <v>67</v>
      </c>
      <c r="Q52">
        <f t="shared" si="6"/>
        <v>36.300000000000004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42</v>
      </c>
      <c r="M53">
        <f t="shared" si="2"/>
        <v>243.3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82</v>
      </c>
      <c r="M54">
        <f t="shared" si="2"/>
        <v>227.4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44</v>
      </c>
      <c r="M55">
        <f t="shared" si="2"/>
        <v>212.20000000000005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113</v>
      </c>
      <c r="M56">
        <f t="shared" si="2"/>
        <v>406.1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49</v>
      </c>
      <c r="M57">
        <f t="shared" si="2"/>
        <v>322.7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76</v>
      </c>
      <c r="M58">
        <f t="shared" si="2"/>
        <v>347.40000000000003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432</v>
      </c>
      <c r="M60">
        <f t="shared" si="2"/>
        <v>643.59999999999991</v>
      </c>
      <c r="N60">
        <f t="shared" si="3"/>
        <v>53</v>
      </c>
      <c r="O60">
        <f t="shared" si="4"/>
        <v>79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87</v>
      </c>
      <c r="M61">
        <f t="shared" si="2"/>
        <v>241.70000000000002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61</v>
      </c>
      <c r="M62">
        <f t="shared" si="2"/>
        <v>172.8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175</v>
      </c>
      <c r="M63">
        <f t="shared" si="2"/>
        <v>828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83</v>
      </c>
      <c r="M64">
        <f t="shared" si="2"/>
        <v>330.2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93</v>
      </c>
      <c r="M65">
        <f t="shared" si="2"/>
        <v>321.3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84</v>
      </c>
      <c r="M66">
        <f t="shared" si="2"/>
        <v>293.89999999999998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12</v>
      </c>
      <c r="M67">
        <f t="shared" ref="M67:M130" si="8">SUMIF($B67:$B4681,$K67,$D67:$D4681)</f>
        <v>63.5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202</v>
      </c>
      <c r="M68">
        <f t="shared" si="8"/>
        <v>468.40000000000003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80</v>
      </c>
      <c r="M69">
        <f t="shared" si="8"/>
        <v>155.30000000000004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133</v>
      </c>
      <c r="M70">
        <f t="shared" si="8"/>
        <v>298.89999999999992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225</v>
      </c>
      <c r="M72">
        <f t="shared" si="8"/>
        <v>217.4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39</v>
      </c>
      <c r="M73">
        <f t="shared" si="8"/>
        <v>158.19999999999999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50</v>
      </c>
      <c r="M74">
        <f t="shared" si="8"/>
        <v>88.899999999999991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207</v>
      </c>
      <c r="M75">
        <f t="shared" si="8"/>
        <v>637.30000000000007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370</v>
      </c>
      <c r="M76">
        <f t="shared" si="8"/>
        <v>367.5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163</v>
      </c>
      <c r="M77">
        <f t="shared" si="8"/>
        <v>529.29999999999995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79</v>
      </c>
      <c r="M78">
        <f t="shared" si="8"/>
        <v>298.60000000000008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34</v>
      </c>
      <c r="M79">
        <f t="shared" si="8"/>
        <v>307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115</v>
      </c>
      <c r="M80">
        <f t="shared" si="8"/>
        <v>198.2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92</v>
      </c>
      <c r="M81">
        <f t="shared" si="8"/>
        <v>350.80000000000007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661</v>
      </c>
      <c r="M82">
        <f t="shared" si="8"/>
        <v>554.1</v>
      </c>
      <c r="N82">
        <f t="shared" si="9"/>
        <v>85</v>
      </c>
      <c r="O82">
        <f t="shared" si="10"/>
        <v>71.2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83</v>
      </c>
      <c r="M84">
        <f t="shared" si="8"/>
        <v>304.3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125</v>
      </c>
      <c r="M85">
        <f t="shared" si="8"/>
        <v>300.7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54</v>
      </c>
      <c r="M87">
        <f t="shared" si="8"/>
        <v>215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97</v>
      </c>
      <c r="M88">
        <f t="shared" si="8"/>
        <v>307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133</v>
      </c>
      <c r="M89">
        <f t="shared" si="8"/>
        <v>367.5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260</v>
      </c>
      <c r="M90">
        <f t="shared" si="8"/>
        <v>221.9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21</v>
      </c>
      <c r="M91">
        <f t="shared" si="8"/>
        <v>226.90000000000003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71</v>
      </c>
      <c r="M92">
        <f t="shared" si="8"/>
        <v>367.69999999999993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179</v>
      </c>
      <c r="M93">
        <f t="shared" si="8"/>
        <v>694.5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656</v>
      </c>
      <c r="M94">
        <f t="shared" si="8"/>
        <v>280</v>
      </c>
      <c r="N94">
        <f t="shared" si="9"/>
        <v>171</v>
      </c>
      <c r="O94">
        <f t="shared" si="10"/>
        <v>72.900000000000006</v>
      </c>
      <c r="P94">
        <f t="shared" si="11"/>
        <v>87</v>
      </c>
      <c r="Q94">
        <f t="shared" si="12"/>
        <v>37.199999999999996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114</v>
      </c>
      <c r="M96">
        <f t="shared" si="8"/>
        <v>106.40000000000002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303</v>
      </c>
      <c r="M98">
        <f t="shared" si="8"/>
        <v>189.9</v>
      </c>
      <c r="N98">
        <f t="shared" si="9"/>
        <v>53</v>
      </c>
      <c r="O98">
        <f t="shared" si="10"/>
        <v>33.200000000000003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139</v>
      </c>
      <c r="M99">
        <f t="shared" si="8"/>
        <v>418.90000000000003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151</v>
      </c>
      <c r="M100">
        <f t="shared" si="8"/>
        <v>559.1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229</v>
      </c>
      <c r="M101">
        <f t="shared" si="8"/>
        <v>522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50</v>
      </c>
      <c r="M102">
        <f t="shared" si="8"/>
        <v>231.9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123</v>
      </c>
      <c r="M103">
        <f t="shared" si="8"/>
        <v>309.60000000000002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227</v>
      </c>
      <c r="M104">
        <f t="shared" si="8"/>
        <v>738.8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61</v>
      </c>
      <c r="M105">
        <f t="shared" si="8"/>
        <v>360.3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98</v>
      </c>
      <c r="M106">
        <f t="shared" si="8"/>
        <v>370.90000000000009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277</v>
      </c>
      <c r="M107">
        <f t="shared" si="8"/>
        <v>553.6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145</v>
      </c>
      <c r="M108">
        <f t="shared" si="8"/>
        <v>380.90000000000009</v>
      </c>
      <c r="N108">
        <f t="shared" si="9"/>
        <v>11</v>
      </c>
      <c r="O108">
        <f t="shared" si="10"/>
        <v>28.900000000000002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92</v>
      </c>
      <c r="M109">
        <f t="shared" si="8"/>
        <v>384.99999999999994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148</v>
      </c>
      <c r="M110">
        <f t="shared" si="8"/>
        <v>254.9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201</v>
      </c>
      <c r="M111">
        <f t="shared" si="8"/>
        <v>542.79999999999995</v>
      </c>
      <c r="N111">
        <f t="shared" si="9"/>
        <v>19</v>
      </c>
      <c r="O111">
        <f t="shared" si="10"/>
        <v>51.300000000000004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430</v>
      </c>
      <c r="M112">
        <f t="shared" si="8"/>
        <v>585.70000000000005</v>
      </c>
      <c r="N112">
        <f t="shared" si="9"/>
        <v>43</v>
      </c>
      <c r="O112">
        <f t="shared" si="10"/>
        <v>58.699999999999996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72</v>
      </c>
      <c r="M113">
        <f t="shared" si="8"/>
        <v>578.9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264</v>
      </c>
      <c r="M114">
        <f t="shared" si="8"/>
        <v>113.20000000000002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81</v>
      </c>
      <c r="M115">
        <f t="shared" si="8"/>
        <v>571.80000000000018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58</v>
      </c>
      <c r="M116">
        <f t="shared" si="8"/>
        <v>238.39999999999998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59</v>
      </c>
      <c r="M117">
        <f t="shared" si="8"/>
        <v>410.69999999999993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401</v>
      </c>
      <c r="M118">
        <f t="shared" si="8"/>
        <v>246.09999999999997</v>
      </c>
      <c r="N118">
        <f t="shared" si="9"/>
        <v>57</v>
      </c>
      <c r="O118">
        <f t="shared" si="10"/>
        <v>35.1</v>
      </c>
      <c r="P118">
        <f t="shared" si="11"/>
        <v>58</v>
      </c>
      <c r="Q118">
        <f t="shared" si="12"/>
        <v>35.70000000000001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424</v>
      </c>
      <c r="M119">
        <f t="shared" si="8"/>
        <v>271.7</v>
      </c>
      <c r="N119">
        <f t="shared" si="9"/>
        <v>64</v>
      </c>
      <c r="O119">
        <f t="shared" si="10"/>
        <v>41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81</v>
      </c>
      <c r="M120">
        <f t="shared" si="8"/>
        <v>267.39999999999998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180</v>
      </c>
      <c r="M121">
        <f t="shared" si="8"/>
        <v>295.40000000000003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194</v>
      </c>
      <c r="M122">
        <f t="shared" si="8"/>
        <v>400.7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46</v>
      </c>
      <c r="M123">
        <f t="shared" si="8"/>
        <v>251.40000000000003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19</v>
      </c>
      <c r="M124">
        <f t="shared" si="8"/>
        <v>120.9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99</v>
      </c>
      <c r="M126">
        <f t="shared" si="8"/>
        <v>252.7</v>
      </c>
      <c r="N126">
        <f t="shared" si="9"/>
        <v>26</v>
      </c>
      <c r="O126">
        <f t="shared" si="10"/>
        <v>66.5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108</v>
      </c>
      <c r="M127">
        <f t="shared" si="8"/>
        <v>396.59999999999991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194</v>
      </c>
      <c r="M128">
        <f t="shared" si="8"/>
        <v>1043.7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100</v>
      </c>
      <c r="M129">
        <f t="shared" si="8"/>
        <v>198.10000000000002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168</v>
      </c>
      <c r="M130">
        <f t="shared" si="8"/>
        <v>291.59999999999997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398</v>
      </c>
      <c r="M131">
        <f t="shared" ref="M131:M194" si="14">SUMIF($B131:$B4745,$K131,$D131:$D4745)</f>
        <v>457.1</v>
      </c>
      <c r="N131">
        <f t="shared" ref="N131:N194" si="15">SUMIF($B131:$B4745,$K131,$E131:$E4745)</f>
        <v>124</v>
      </c>
      <c r="O131">
        <f t="shared" ref="O131:O194" si="16">SUMIF($B131:$B4745,$K131,$F131:$F4745)</f>
        <v>142.29999999999998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75</v>
      </c>
      <c r="M132">
        <f t="shared" si="14"/>
        <v>464.49999999999994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51</v>
      </c>
      <c r="M133">
        <f t="shared" si="14"/>
        <v>212.7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103</v>
      </c>
      <c r="M135">
        <f t="shared" si="14"/>
        <v>256.7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477</v>
      </c>
      <c r="M136">
        <f t="shared" si="14"/>
        <v>516.1</v>
      </c>
      <c r="N136">
        <f t="shared" si="15"/>
        <v>110</v>
      </c>
      <c r="O136">
        <f t="shared" si="16"/>
        <v>119.19999999999997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96</v>
      </c>
      <c r="M137">
        <f t="shared" si="14"/>
        <v>307.7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144</v>
      </c>
      <c r="M138">
        <f t="shared" si="14"/>
        <v>177.4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40</v>
      </c>
      <c r="M139">
        <f t="shared" si="14"/>
        <v>83.799999999999983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78</v>
      </c>
      <c r="M140">
        <f t="shared" si="14"/>
        <v>474.20000000000005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174</v>
      </c>
      <c r="M141">
        <f t="shared" si="14"/>
        <v>389.5</v>
      </c>
      <c r="N141">
        <f t="shared" si="15"/>
        <v>38</v>
      </c>
      <c r="O141">
        <f t="shared" si="16"/>
        <v>85.000000000000014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77</v>
      </c>
      <c r="M142">
        <f t="shared" si="14"/>
        <v>346.6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52</v>
      </c>
      <c r="M143">
        <f t="shared" si="14"/>
        <v>334.99999999999989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272</v>
      </c>
      <c r="M144">
        <f t="shared" si="14"/>
        <v>299.29999999999995</v>
      </c>
      <c r="N144">
        <f t="shared" si="15"/>
        <v>31</v>
      </c>
      <c r="O144">
        <f t="shared" si="16"/>
        <v>34.1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347</v>
      </c>
      <c r="M145">
        <f t="shared" si="14"/>
        <v>397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68</v>
      </c>
      <c r="M146">
        <f t="shared" si="14"/>
        <v>194.20000000000002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70</v>
      </c>
      <c r="M147">
        <f t="shared" si="14"/>
        <v>144.69999999999999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99</v>
      </c>
      <c r="M148">
        <f t="shared" si="14"/>
        <v>177.79999999999998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135</v>
      </c>
      <c r="M149">
        <f t="shared" si="14"/>
        <v>184.3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144</v>
      </c>
      <c r="M150">
        <f t="shared" si="14"/>
        <v>339.5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167</v>
      </c>
      <c r="M151">
        <f t="shared" si="14"/>
        <v>332.99999999999994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187</v>
      </c>
      <c r="M152">
        <f t="shared" si="14"/>
        <v>453.09999999999997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39</v>
      </c>
      <c r="M153">
        <f t="shared" si="14"/>
        <v>141.5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176</v>
      </c>
      <c r="M154">
        <f t="shared" si="14"/>
        <v>515.89999999999986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36</v>
      </c>
      <c r="M155">
        <f t="shared" si="14"/>
        <v>131.9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351</v>
      </c>
      <c r="M156">
        <f t="shared" si="14"/>
        <v>646.00000000000011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27</v>
      </c>
      <c r="M157">
        <f t="shared" si="14"/>
        <v>212.90000000000003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296</v>
      </c>
      <c r="M158">
        <f t="shared" si="14"/>
        <v>450.10000000000014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212</v>
      </c>
      <c r="M159">
        <f t="shared" si="14"/>
        <v>463.30000000000007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39</v>
      </c>
      <c r="M160">
        <f t="shared" si="14"/>
        <v>171.5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103</v>
      </c>
      <c r="M161">
        <f t="shared" si="14"/>
        <v>348.8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233</v>
      </c>
      <c r="M162">
        <f t="shared" si="14"/>
        <v>413.8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127</v>
      </c>
      <c r="M163">
        <f t="shared" si="14"/>
        <v>563.79999999999995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148</v>
      </c>
      <c r="M164">
        <f t="shared" si="14"/>
        <v>940.90000000000009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147</v>
      </c>
      <c r="M165">
        <f t="shared" si="14"/>
        <v>392.59999999999997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29</v>
      </c>
      <c r="M166">
        <f t="shared" si="14"/>
        <v>252.29999999999998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52</v>
      </c>
      <c r="M167">
        <f t="shared" si="14"/>
        <v>184.8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253</v>
      </c>
      <c r="M168">
        <f t="shared" si="14"/>
        <v>405.4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34</v>
      </c>
      <c r="M169">
        <f t="shared" si="14"/>
        <v>301.5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85</v>
      </c>
      <c r="M170">
        <f t="shared" si="14"/>
        <v>68.3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251</v>
      </c>
      <c r="M171">
        <f t="shared" si="14"/>
        <v>200.80000000000004</v>
      </c>
      <c r="N171">
        <f t="shared" si="15"/>
        <v>41</v>
      </c>
      <c r="O171">
        <f t="shared" si="16"/>
        <v>32.799999999999997</v>
      </c>
      <c r="P171">
        <f t="shared" si="17"/>
        <v>19</v>
      </c>
      <c r="Q171">
        <f t="shared" si="18"/>
        <v>15.200000000000001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50</v>
      </c>
      <c r="M172">
        <f t="shared" si="14"/>
        <v>184.89999999999998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210</v>
      </c>
      <c r="M173">
        <f t="shared" si="14"/>
        <v>274.20000000000005</v>
      </c>
      <c r="N173">
        <f t="shared" si="15"/>
        <v>22</v>
      </c>
      <c r="O173">
        <f t="shared" si="16"/>
        <v>28.700000000000003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210</v>
      </c>
      <c r="M174">
        <f t="shared" si="14"/>
        <v>267.20000000000005</v>
      </c>
      <c r="N174">
        <f t="shared" si="15"/>
        <v>59</v>
      </c>
      <c r="O174">
        <f t="shared" si="16"/>
        <v>75.100000000000009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197</v>
      </c>
      <c r="M175">
        <f t="shared" si="14"/>
        <v>549.00000000000011</v>
      </c>
      <c r="N175">
        <f t="shared" si="15"/>
        <v>52</v>
      </c>
      <c r="O175">
        <f t="shared" si="16"/>
        <v>144.90000000000003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64</v>
      </c>
      <c r="M176">
        <f t="shared" si="14"/>
        <v>210.60000000000005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137</v>
      </c>
      <c r="M177">
        <f t="shared" si="14"/>
        <v>293.90000000000003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41</v>
      </c>
      <c r="M178">
        <f t="shared" si="14"/>
        <v>178.70000000000002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102</v>
      </c>
      <c r="M179">
        <f t="shared" si="14"/>
        <v>302.49999999999994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67</v>
      </c>
      <c r="M180">
        <f t="shared" si="14"/>
        <v>286.30000000000007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72</v>
      </c>
      <c r="M181">
        <f t="shared" si="14"/>
        <v>497.59999999999997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28</v>
      </c>
      <c r="M183">
        <f t="shared" si="14"/>
        <v>123.4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66</v>
      </c>
      <c r="M184">
        <f t="shared" si="14"/>
        <v>263.7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108</v>
      </c>
      <c r="M185">
        <f t="shared" si="14"/>
        <v>450.7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139</v>
      </c>
      <c r="M186">
        <f t="shared" si="14"/>
        <v>418.50000000000006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949</v>
      </c>
      <c r="M187">
        <f t="shared" si="14"/>
        <v>780.49999999999989</v>
      </c>
      <c r="N187">
        <f t="shared" si="15"/>
        <v>179</v>
      </c>
      <c r="O187">
        <f t="shared" si="16"/>
        <v>147.20000000000002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80</v>
      </c>
      <c r="M188">
        <f t="shared" si="14"/>
        <v>177.3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123</v>
      </c>
      <c r="M189">
        <f t="shared" si="14"/>
        <v>653.1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577</v>
      </c>
      <c r="M190">
        <f t="shared" si="14"/>
        <v>710.6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50</v>
      </c>
      <c r="M191">
        <f t="shared" si="14"/>
        <v>147.20000000000002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90</v>
      </c>
      <c r="M192">
        <f t="shared" si="14"/>
        <v>184.20000000000002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40</v>
      </c>
      <c r="M193">
        <f t="shared" si="14"/>
        <v>206.79999999999998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26</v>
      </c>
      <c r="M194">
        <f t="shared" si="14"/>
        <v>78.2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39</v>
      </c>
      <c r="M195">
        <f t="shared" ref="M195:M258" si="20">SUMIF($B195:$B4809,$K195,$D195:$D4809)</f>
        <v>64.099999999999994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44</v>
      </c>
      <c r="M196">
        <f t="shared" si="20"/>
        <v>402.1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93</v>
      </c>
      <c r="M197">
        <f t="shared" si="20"/>
        <v>250.50000000000003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130</v>
      </c>
      <c r="M198">
        <f t="shared" si="20"/>
        <v>296.00000000000006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107</v>
      </c>
      <c r="M199">
        <f t="shared" si="20"/>
        <v>297.30000000000007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51</v>
      </c>
      <c r="M200">
        <f t="shared" si="20"/>
        <v>366.4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42</v>
      </c>
      <c r="M201">
        <f t="shared" si="20"/>
        <v>535.20000000000005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54</v>
      </c>
      <c r="M203">
        <f t="shared" si="20"/>
        <v>317.2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206</v>
      </c>
      <c r="M204">
        <f t="shared" si="20"/>
        <v>324.5</v>
      </c>
      <c r="N204">
        <f t="shared" si="21"/>
        <v>43</v>
      </c>
      <c r="O204">
        <f t="shared" si="22"/>
        <v>67.899999999999991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60</v>
      </c>
      <c r="M205">
        <f t="shared" si="20"/>
        <v>208.3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75</v>
      </c>
      <c r="M206">
        <f t="shared" si="20"/>
        <v>173.60000000000005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732</v>
      </c>
      <c r="M207">
        <f t="shared" si="20"/>
        <v>412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267</v>
      </c>
      <c r="M208">
        <f t="shared" si="20"/>
        <v>313.3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79</v>
      </c>
      <c r="M209">
        <f t="shared" si="20"/>
        <v>174.60000000000002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86</v>
      </c>
      <c r="M212">
        <f t="shared" si="20"/>
        <v>181.79999999999998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73</v>
      </c>
      <c r="M213">
        <f t="shared" si="20"/>
        <v>167.9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62</v>
      </c>
      <c r="M214">
        <f t="shared" si="20"/>
        <v>265.2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225</v>
      </c>
      <c r="M215">
        <f t="shared" si="20"/>
        <v>807.90000000000009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54</v>
      </c>
      <c r="M216">
        <f t="shared" si="20"/>
        <v>217.39999999999998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72</v>
      </c>
      <c r="M217">
        <f t="shared" si="20"/>
        <v>384.6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83</v>
      </c>
      <c r="M218">
        <f t="shared" si="20"/>
        <v>316.30000000000013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16</v>
      </c>
      <c r="M219">
        <f t="shared" si="20"/>
        <v>42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176</v>
      </c>
      <c r="M220">
        <f t="shared" si="20"/>
        <v>744.1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50</v>
      </c>
      <c r="M221">
        <f t="shared" si="20"/>
        <v>157.10000000000002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55</v>
      </c>
      <c r="M222">
        <f t="shared" si="20"/>
        <v>301.39999999999998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55</v>
      </c>
      <c r="M223">
        <f t="shared" si="20"/>
        <v>305.60000000000014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78</v>
      </c>
      <c r="M224">
        <f t="shared" si="20"/>
        <v>263.39999999999998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180</v>
      </c>
      <c r="M225">
        <f t="shared" si="20"/>
        <v>321.40000000000003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37</v>
      </c>
      <c r="M227">
        <f t="shared" si="20"/>
        <v>379.90000000000003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11</v>
      </c>
      <c r="M228">
        <f t="shared" si="20"/>
        <v>92.800000000000011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525</v>
      </c>
      <c r="M230">
        <f t="shared" si="20"/>
        <v>571.20000000000005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82</v>
      </c>
      <c r="M231">
        <f t="shared" si="20"/>
        <v>208.2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52</v>
      </c>
      <c r="M232">
        <f t="shared" si="20"/>
        <v>370.7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65</v>
      </c>
      <c r="M233">
        <f t="shared" si="20"/>
        <v>635.5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146</v>
      </c>
      <c r="M234">
        <f t="shared" si="20"/>
        <v>304.8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93</v>
      </c>
      <c r="M235">
        <f t="shared" si="20"/>
        <v>289.29999999999995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285</v>
      </c>
      <c r="M236">
        <f t="shared" si="20"/>
        <v>656.19999999999993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178</v>
      </c>
      <c r="M238">
        <f t="shared" si="20"/>
        <v>321.79999999999995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270</v>
      </c>
      <c r="M239">
        <f t="shared" si="20"/>
        <v>332.3</v>
      </c>
      <c r="N239">
        <f t="shared" si="21"/>
        <v>67</v>
      </c>
      <c r="O239">
        <f t="shared" si="22"/>
        <v>82.500000000000014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43</v>
      </c>
      <c r="M240">
        <f t="shared" si="20"/>
        <v>178.3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159</v>
      </c>
      <c r="M241">
        <f t="shared" si="20"/>
        <v>421.90000000000003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37</v>
      </c>
      <c r="M242">
        <f t="shared" si="20"/>
        <v>162.80000000000001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86</v>
      </c>
      <c r="M243">
        <f t="shared" si="20"/>
        <v>273.79999999999995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20</v>
      </c>
      <c r="M244">
        <f t="shared" si="20"/>
        <v>367.5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29</v>
      </c>
      <c r="M245">
        <f t="shared" si="20"/>
        <v>221.1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149</v>
      </c>
      <c r="M246">
        <f t="shared" si="20"/>
        <v>340.50000000000006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49</v>
      </c>
      <c r="M247">
        <f t="shared" si="20"/>
        <v>243.70000000000005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203</v>
      </c>
      <c r="M248">
        <f t="shared" si="20"/>
        <v>439.60000000000008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206</v>
      </c>
      <c r="M249">
        <f t="shared" si="20"/>
        <v>539.70000000000005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206</v>
      </c>
      <c r="M250">
        <f t="shared" si="20"/>
        <v>378.30000000000007</v>
      </c>
      <c r="N250">
        <f t="shared" si="21"/>
        <v>37</v>
      </c>
      <c r="O250">
        <f t="shared" si="22"/>
        <v>67.8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57</v>
      </c>
      <c r="M251">
        <f t="shared" si="20"/>
        <v>277.20000000000005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165</v>
      </c>
      <c r="M252">
        <f t="shared" si="20"/>
        <v>283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305</v>
      </c>
      <c r="M253">
        <f t="shared" si="20"/>
        <v>394.9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4893</v>
      </c>
      <c r="M254">
        <f t="shared" si="20"/>
        <v>751.2</v>
      </c>
      <c r="N254">
        <f t="shared" si="21"/>
        <v>528</v>
      </c>
      <c r="O254">
        <f t="shared" si="22"/>
        <v>81.099999999999994</v>
      </c>
      <c r="P254">
        <f t="shared" si="23"/>
        <v>350</v>
      </c>
      <c r="Q254">
        <f t="shared" si="24"/>
        <v>53.800000000000004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72</v>
      </c>
      <c r="M256">
        <f t="shared" si="20"/>
        <v>314.89999999999992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79</v>
      </c>
      <c r="M257">
        <f t="shared" si="20"/>
        <v>170.00000000000003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37</v>
      </c>
      <c r="M258">
        <f t="shared" si="20"/>
        <v>374.5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433</v>
      </c>
      <c r="M259">
        <f t="shared" ref="M259:M322" si="26">SUMIF($B259:$B4873,$K259,$D259:$D4873)</f>
        <v>549.90000000000009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99</v>
      </c>
      <c r="M261">
        <f t="shared" si="26"/>
        <v>292.49999999999994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2711</v>
      </c>
      <c r="M262">
        <f t="shared" si="26"/>
        <v>496.80000000000007</v>
      </c>
      <c r="N262">
        <f t="shared" si="27"/>
        <v>336</v>
      </c>
      <c r="O262">
        <f t="shared" si="28"/>
        <v>61.800000000000018</v>
      </c>
      <c r="P262">
        <f t="shared" si="29"/>
        <v>249</v>
      </c>
      <c r="Q262">
        <f t="shared" si="30"/>
        <v>45.5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604</v>
      </c>
      <c r="M263">
        <f t="shared" si="26"/>
        <v>389.3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49</v>
      </c>
      <c r="M264">
        <f t="shared" si="26"/>
        <v>464.29999999999995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72</v>
      </c>
      <c r="M265">
        <f t="shared" si="26"/>
        <v>617.20000000000016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125</v>
      </c>
      <c r="M266">
        <f t="shared" si="26"/>
        <v>427.90000000000009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440</v>
      </c>
      <c r="M267">
        <f t="shared" si="26"/>
        <v>476</v>
      </c>
      <c r="N267">
        <f t="shared" si="27"/>
        <v>113</v>
      </c>
      <c r="O267">
        <f t="shared" si="28"/>
        <v>122.20000000000002</v>
      </c>
      <c r="P267">
        <f t="shared" si="29"/>
        <v>64</v>
      </c>
      <c r="Q267">
        <f t="shared" si="30"/>
        <v>69.3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75</v>
      </c>
      <c r="M268">
        <f t="shared" si="26"/>
        <v>297.3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23</v>
      </c>
      <c r="M269">
        <f t="shared" si="26"/>
        <v>99.1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61</v>
      </c>
      <c r="M270">
        <f t="shared" si="26"/>
        <v>108.79999999999997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105</v>
      </c>
      <c r="M271">
        <f t="shared" si="26"/>
        <v>225.19999999999993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111</v>
      </c>
      <c r="M272">
        <f t="shared" si="26"/>
        <v>573.09999999999991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76</v>
      </c>
      <c r="M273">
        <f t="shared" si="26"/>
        <v>438.8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11</v>
      </c>
      <c r="M274">
        <f t="shared" si="26"/>
        <v>34.9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62</v>
      </c>
      <c r="M275">
        <f t="shared" si="26"/>
        <v>361.50000000000006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53</v>
      </c>
      <c r="M276">
        <f t="shared" si="26"/>
        <v>243.99999999999997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104</v>
      </c>
      <c r="M277">
        <f t="shared" si="26"/>
        <v>426.1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108</v>
      </c>
      <c r="M278">
        <f t="shared" si="26"/>
        <v>244.90000000000003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123</v>
      </c>
      <c r="M279">
        <f t="shared" si="26"/>
        <v>491.9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172</v>
      </c>
      <c r="M280">
        <f t="shared" si="26"/>
        <v>264.89999999999998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112</v>
      </c>
      <c r="M281">
        <f t="shared" si="26"/>
        <v>124.4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125</v>
      </c>
      <c r="M282">
        <f t="shared" si="26"/>
        <v>229.5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81</v>
      </c>
      <c r="M285">
        <f t="shared" si="26"/>
        <v>216.39999999999995</v>
      </c>
      <c r="N285">
        <f t="shared" si="27"/>
        <v>15</v>
      </c>
      <c r="O285">
        <f t="shared" si="28"/>
        <v>40.20000000000001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179</v>
      </c>
      <c r="M286">
        <f t="shared" si="26"/>
        <v>694.9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157</v>
      </c>
      <c r="M287">
        <f t="shared" si="26"/>
        <v>372.39999999999992</v>
      </c>
      <c r="N287">
        <f t="shared" si="27"/>
        <v>42</v>
      </c>
      <c r="O287">
        <f t="shared" si="28"/>
        <v>99.700000000000017</v>
      </c>
      <c r="P287">
        <f t="shared" si="29"/>
        <v>19</v>
      </c>
      <c r="Q287">
        <f t="shared" si="30"/>
        <v>45.099999999999994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961</v>
      </c>
      <c r="M288">
        <f t="shared" si="26"/>
        <v>437.2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62</v>
      </c>
      <c r="M290">
        <f t="shared" si="26"/>
        <v>183.8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42</v>
      </c>
      <c r="M291">
        <f t="shared" si="26"/>
        <v>124.00000000000001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19</v>
      </c>
      <c r="M292">
        <f t="shared" si="26"/>
        <v>59.300000000000004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269</v>
      </c>
      <c r="M293">
        <f t="shared" si="26"/>
        <v>638.50000000000011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27</v>
      </c>
      <c r="M294">
        <f t="shared" si="26"/>
        <v>197.60000000000002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70</v>
      </c>
      <c r="M295">
        <f t="shared" si="26"/>
        <v>237.60000000000002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84</v>
      </c>
      <c r="M296">
        <f t="shared" si="26"/>
        <v>399.40000000000003</v>
      </c>
      <c r="N296">
        <f t="shared" si="27"/>
        <v>23</v>
      </c>
      <c r="O296">
        <f t="shared" si="28"/>
        <v>109.39999999999999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1773</v>
      </c>
      <c r="M297">
        <f t="shared" si="26"/>
        <v>495.9</v>
      </c>
      <c r="N297">
        <f t="shared" si="27"/>
        <v>259</v>
      </c>
      <c r="O297">
        <f t="shared" si="28"/>
        <v>72.699999999999989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138</v>
      </c>
      <c r="M298">
        <f t="shared" si="26"/>
        <v>278.5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89</v>
      </c>
      <c r="M300">
        <f t="shared" si="26"/>
        <v>543.70000000000005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190</v>
      </c>
      <c r="M301">
        <f t="shared" si="26"/>
        <v>609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17</v>
      </c>
      <c r="M302">
        <f t="shared" si="26"/>
        <v>62.2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205</v>
      </c>
      <c r="M303">
        <f t="shared" si="26"/>
        <v>308.40000000000003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37</v>
      </c>
      <c r="M304">
        <f t="shared" si="26"/>
        <v>169.2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144</v>
      </c>
      <c r="M305">
        <f t="shared" si="26"/>
        <v>316.7999999999999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309</v>
      </c>
      <c r="M306">
        <f t="shared" si="26"/>
        <v>450.10000000000008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349</v>
      </c>
      <c r="M307">
        <f t="shared" si="26"/>
        <v>342.89999999999992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140</v>
      </c>
      <c r="M308">
        <f t="shared" si="26"/>
        <v>320.99999999999994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294</v>
      </c>
      <c r="M309">
        <f t="shared" si="26"/>
        <v>517.5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429</v>
      </c>
      <c r="M310">
        <f t="shared" si="26"/>
        <v>584.40000000000009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77</v>
      </c>
      <c r="M312">
        <f t="shared" si="26"/>
        <v>173.7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49</v>
      </c>
      <c r="M313">
        <f t="shared" si="26"/>
        <v>392.7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76</v>
      </c>
      <c r="M314">
        <f t="shared" si="26"/>
        <v>296.8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91</v>
      </c>
      <c r="M315">
        <f t="shared" si="26"/>
        <v>370.69999999999993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113</v>
      </c>
      <c r="M316">
        <f t="shared" si="26"/>
        <v>425.5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37</v>
      </c>
      <c r="M318">
        <f t="shared" si="26"/>
        <v>211.79999999999998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210</v>
      </c>
      <c r="M319">
        <f t="shared" si="26"/>
        <v>431.70000000000005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134</v>
      </c>
      <c r="M320">
        <f t="shared" si="26"/>
        <v>457.39999999999986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63</v>
      </c>
      <c r="M321">
        <f t="shared" si="26"/>
        <v>158.79999999999998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67</v>
      </c>
      <c r="M322">
        <f t="shared" si="26"/>
        <v>254.6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46</v>
      </c>
      <c r="M323">
        <f t="shared" ref="M323:M357" si="32">SUMIF($B323:$B4937,$K323,$D323:$D4937)</f>
        <v>264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148</v>
      </c>
      <c r="M324">
        <f t="shared" si="32"/>
        <v>295.5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94</v>
      </c>
      <c r="M325">
        <f t="shared" si="32"/>
        <v>476.29999999999995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224</v>
      </c>
      <c r="M326">
        <f t="shared" si="32"/>
        <v>438.09999999999997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62</v>
      </c>
      <c r="M328">
        <f t="shared" si="32"/>
        <v>97.899999999999991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184.90000000000003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47</v>
      </c>
      <c r="M330">
        <f t="shared" si="32"/>
        <v>314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10</v>
      </c>
      <c r="M331">
        <f t="shared" si="32"/>
        <v>38.899999999999991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391</v>
      </c>
      <c r="M332">
        <f t="shared" si="32"/>
        <v>354.30000000000007</v>
      </c>
      <c r="N332">
        <f t="shared" si="33"/>
        <v>56</v>
      </c>
      <c r="O332">
        <f t="shared" si="34"/>
        <v>50.599999999999994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112.00000000000001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36</v>
      </c>
      <c r="M334">
        <f t="shared" si="32"/>
        <v>244.5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53</v>
      </c>
      <c r="M335">
        <f t="shared" si="32"/>
        <v>216.89999999999998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159</v>
      </c>
      <c r="M336">
        <f t="shared" si="32"/>
        <v>386.79999999999995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46</v>
      </c>
      <c r="M337">
        <f t="shared" si="32"/>
        <v>188.59999999999997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45</v>
      </c>
      <c r="M338">
        <f t="shared" si="32"/>
        <v>188.2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55</v>
      </c>
      <c r="M339">
        <f t="shared" si="32"/>
        <v>190.70000000000002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84</v>
      </c>
      <c r="M340">
        <f t="shared" si="32"/>
        <v>384.00000000000011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201</v>
      </c>
      <c r="M341">
        <f t="shared" si="32"/>
        <v>384.3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53</v>
      </c>
      <c r="M342">
        <f t="shared" si="32"/>
        <v>325.50000000000011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34</v>
      </c>
      <c r="M343">
        <f t="shared" si="32"/>
        <v>254.6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551</v>
      </c>
      <c r="M344">
        <f t="shared" si="32"/>
        <v>351.70000000000005</v>
      </c>
      <c r="N344">
        <f t="shared" si="33"/>
        <v>119</v>
      </c>
      <c r="O344">
        <f t="shared" si="34"/>
        <v>75.900000000000006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110</v>
      </c>
      <c r="M345">
        <f t="shared" si="32"/>
        <v>380.7999999999999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68</v>
      </c>
      <c r="M346">
        <f t="shared" si="32"/>
        <v>397.29999999999995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51</v>
      </c>
      <c r="M347">
        <f t="shared" si="32"/>
        <v>225.00000000000003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250</v>
      </c>
      <c r="M348">
        <f t="shared" si="32"/>
        <v>384.99999999999994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125</v>
      </c>
      <c r="M349">
        <f t="shared" si="32"/>
        <v>285.8</v>
      </c>
      <c r="N349">
        <f t="shared" si="33"/>
        <v>44</v>
      </c>
      <c r="O349">
        <f t="shared" si="34"/>
        <v>100.59999999999998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338</v>
      </c>
      <c r="M350">
        <f t="shared" si="32"/>
        <v>269.89999999999998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18</v>
      </c>
      <c r="M351">
        <f t="shared" si="32"/>
        <v>209.2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182</v>
      </c>
      <c r="M352">
        <f t="shared" si="32"/>
        <v>414.79999999999995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116</v>
      </c>
      <c r="M353">
        <f t="shared" si="32"/>
        <v>531.40000000000009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118</v>
      </c>
      <c r="M354">
        <f t="shared" si="32"/>
        <v>246.2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148</v>
      </c>
      <c r="M355">
        <f t="shared" si="32"/>
        <v>652.29999999999995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204</v>
      </c>
      <c r="M356">
        <f t="shared" si="32"/>
        <v>455.99999999999994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385</v>
      </c>
      <c r="M357">
        <f t="shared" si="32"/>
        <v>298.90000000000009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</row>
    <row r="3917" spans="1:8" x14ac:dyDescent="0.25">
      <c r="A3917" s="1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</row>
    <row r="3922" spans="1:8" x14ac:dyDescent="0.25">
      <c r="A3922" s="1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</row>
    <row r="3924" spans="1:8" x14ac:dyDescent="0.25">
      <c r="A3924" s="1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1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</row>
    <row r="3942" spans="1:8" x14ac:dyDescent="0.25">
      <c r="A3942" s="1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1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1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1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1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1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</row>
    <row r="4136" spans="1:8" x14ac:dyDescent="0.25">
      <c r="A4136" s="1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</row>
    <row r="4160" spans="1:8" x14ac:dyDescent="0.25">
      <c r="A4160" s="1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</row>
    <row r="4168" spans="1:8" x14ac:dyDescent="0.25">
      <c r="A4168" s="1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1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</row>
    <row r="4177" spans="1:8" x14ac:dyDescent="0.25">
      <c r="A4177" s="1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</row>
    <row r="4202" spans="1:8" x14ac:dyDescent="0.25">
      <c r="A4202" s="1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1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</row>
    <row r="4250" spans="1:8" x14ac:dyDescent="0.25">
      <c r="A4250" s="1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>
        <v>44061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44061</v>
      </c>
      <c r="B4264" t="s">
        <v>8</v>
      </c>
      <c r="C4264">
        <v>4</v>
      </c>
      <c r="D4264">
        <v>12.6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44061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44061</v>
      </c>
      <c r="B4266" t="s">
        <v>10</v>
      </c>
      <c r="C4266">
        <v>2</v>
      </c>
      <c r="D4266">
        <v>7.2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44061</v>
      </c>
      <c r="B4267" t="s">
        <v>11</v>
      </c>
      <c r="C4267">
        <v>5</v>
      </c>
      <c r="D4267">
        <v>24.8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1">
        <v>44061</v>
      </c>
      <c r="B4268" t="s">
        <v>12</v>
      </c>
      <c r="C4268">
        <v>11</v>
      </c>
      <c r="D4268">
        <v>43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44061</v>
      </c>
      <c r="B4269" t="s">
        <v>13</v>
      </c>
      <c r="C4269">
        <v>19</v>
      </c>
      <c r="D4269">
        <v>17.399999999999999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s="1">
        <v>44061</v>
      </c>
      <c r="B4270" t="s">
        <v>14</v>
      </c>
      <c r="C4270">
        <v>2</v>
      </c>
      <c r="D4270">
        <v>2.7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44061</v>
      </c>
      <c r="B4271" t="s">
        <v>15</v>
      </c>
      <c r="C4271">
        <v>104</v>
      </c>
      <c r="D4271">
        <v>49.1</v>
      </c>
      <c r="E4271">
        <v>3</v>
      </c>
      <c r="F4271">
        <v>1.4</v>
      </c>
      <c r="G4271">
        <v>0</v>
      </c>
      <c r="H4271">
        <v>0</v>
      </c>
    </row>
    <row r="4272" spans="1:8" x14ac:dyDescent="0.25">
      <c r="A4272" s="1">
        <v>44061</v>
      </c>
      <c r="B4272" t="s">
        <v>16</v>
      </c>
      <c r="C4272">
        <v>24</v>
      </c>
      <c r="D4272">
        <v>21.4</v>
      </c>
      <c r="E4272">
        <v>1</v>
      </c>
      <c r="F4272">
        <v>0.9</v>
      </c>
      <c r="G4272">
        <v>0</v>
      </c>
      <c r="H4272">
        <v>0</v>
      </c>
    </row>
    <row r="4273" spans="1:8" x14ac:dyDescent="0.25">
      <c r="A4273" s="1">
        <v>44061</v>
      </c>
      <c r="B4273" t="s">
        <v>17</v>
      </c>
      <c r="C4273">
        <v>3</v>
      </c>
      <c r="D4273">
        <v>29.4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44061</v>
      </c>
      <c r="B4274" t="s">
        <v>18</v>
      </c>
      <c r="C4274">
        <v>10</v>
      </c>
      <c r="D4274">
        <v>17.899999999999999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s="1">
        <v>44061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44061</v>
      </c>
      <c r="B4276" t="s">
        <v>20</v>
      </c>
      <c r="C4276">
        <v>48</v>
      </c>
      <c r="D4276">
        <v>30.5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s="1">
        <v>44061</v>
      </c>
      <c r="B4277" t="s">
        <v>21</v>
      </c>
      <c r="C4277">
        <v>54</v>
      </c>
      <c r="D4277">
        <v>58.9</v>
      </c>
      <c r="E4277">
        <v>1</v>
      </c>
      <c r="F4277">
        <v>1.1000000000000001</v>
      </c>
      <c r="G4277">
        <v>0</v>
      </c>
      <c r="H4277">
        <v>0</v>
      </c>
    </row>
    <row r="4278" spans="1:8" x14ac:dyDescent="0.25">
      <c r="A4278" s="1">
        <v>44061</v>
      </c>
      <c r="B4278" t="s">
        <v>22</v>
      </c>
      <c r="C4278">
        <v>1418</v>
      </c>
      <c r="D4278">
        <v>162.5</v>
      </c>
      <c r="E4278">
        <v>10</v>
      </c>
      <c r="F4278">
        <v>1.1000000000000001</v>
      </c>
      <c r="G4278">
        <v>6</v>
      </c>
      <c r="H4278">
        <v>0.7</v>
      </c>
    </row>
    <row r="4279" spans="1:8" x14ac:dyDescent="0.25">
      <c r="A4279" s="1">
        <v>44061</v>
      </c>
      <c r="B4279" t="s">
        <v>23</v>
      </c>
      <c r="C4279">
        <v>22</v>
      </c>
      <c r="D4279">
        <v>13.4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44061</v>
      </c>
      <c r="B4280" t="s">
        <v>24</v>
      </c>
      <c r="C4280">
        <v>1</v>
      </c>
      <c r="D4280">
        <v>8.6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44061</v>
      </c>
      <c r="B4281" t="s">
        <v>25</v>
      </c>
      <c r="C4281">
        <v>40</v>
      </c>
      <c r="D4281">
        <v>24.8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1">
        <v>44061</v>
      </c>
      <c r="B4282" t="s">
        <v>26</v>
      </c>
      <c r="C4282">
        <v>2</v>
      </c>
      <c r="D4282">
        <v>2.9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44061</v>
      </c>
      <c r="B4283" t="s">
        <v>27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1">
        <v>44061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44061</v>
      </c>
      <c r="B4285" t="s">
        <v>29</v>
      </c>
      <c r="C4285">
        <v>1</v>
      </c>
      <c r="D4285">
        <v>4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44061</v>
      </c>
      <c r="B4286" t="s">
        <v>30</v>
      </c>
      <c r="C4286">
        <v>36</v>
      </c>
      <c r="D4286">
        <v>73.900000000000006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1">
        <v>44061</v>
      </c>
      <c r="B4287" t="s">
        <v>31</v>
      </c>
      <c r="C4287">
        <v>19</v>
      </c>
      <c r="D4287">
        <v>32.200000000000003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44061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44061</v>
      </c>
      <c r="B4289" t="s">
        <v>33</v>
      </c>
      <c r="C4289">
        <v>2</v>
      </c>
      <c r="D4289">
        <v>5.6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s="1">
        <v>44061</v>
      </c>
      <c r="B4290" t="s">
        <v>34</v>
      </c>
      <c r="C4290">
        <v>11</v>
      </c>
      <c r="D4290">
        <v>109.8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44061</v>
      </c>
      <c r="B4291" t="s">
        <v>35</v>
      </c>
      <c r="C4291">
        <v>3</v>
      </c>
      <c r="D4291">
        <v>22.3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44061</v>
      </c>
      <c r="B4292" t="s">
        <v>36</v>
      </c>
      <c r="C4292">
        <v>4</v>
      </c>
      <c r="D4292">
        <v>11.4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44061</v>
      </c>
      <c r="B4293" t="s">
        <v>37</v>
      </c>
      <c r="C4293">
        <v>4</v>
      </c>
      <c r="D4293">
        <v>21.5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44061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44061</v>
      </c>
      <c r="B4295" t="s">
        <v>39</v>
      </c>
      <c r="C4295">
        <v>3</v>
      </c>
      <c r="D4295">
        <v>10.1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44061</v>
      </c>
      <c r="B4296" t="s">
        <v>40</v>
      </c>
      <c r="C4296">
        <v>139</v>
      </c>
      <c r="D4296">
        <v>205.9</v>
      </c>
      <c r="E4296">
        <v>1</v>
      </c>
      <c r="F4296">
        <v>1.5</v>
      </c>
      <c r="G4296">
        <v>0</v>
      </c>
      <c r="H4296">
        <v>0</v>
      </c>
    </row>
    <row r="4297" spans="1:8" x14ac:dyDescent="0.25">
      <c r="A4297" s="1">
        <v>44061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44061</v>
      </c>
      <c r="B4298" t="s">
        <v>42</v>
      </c>
      <c r="C4298">
        <v>7</v>
      </c>
      <c r="D4298">
        <v>22.4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1">
        <v>44061</v>
      </c>
      <c r="B4299" t="s">
        <v>43</v>
      </c>
      <c r="C4299">
        <v>7</v>
      </c>
      <c r="D4299">
        <v>23.3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1">
        <v>44061</v>
      </c>
      <c r="B4300" t="s">
        <v>44</v>
      </c>
      <c r="C4300">
        <v>7</v>
      </c>
      <c r="D4300">
        <v>27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44061</v>
      </c>
      <c r="B4301" t="s">
        <v>45</v>
      </c>
      <c r="C4301">
        <v>6</v>
      </c>
      <c r="D4301">
        <v>14.4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s="1">
        <v>44061</v>
      </c>
      <c r="B4302" t="s">
        <v>46</v>
      </c>
      <c r="C4302">
        <v>11</v>
      </c>
      <c r="D4302">
        <v>53.9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44061</v>
      </c>
      <c r="B4303" t="s">
        <v>47</v>
      </c>
      <c r="C4303">
        <v>5</v>
      </c>
      <c r="D4303">
        <v>43.3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44061</v>
      </c>
      <c r="B4304" t="s">
        <v>48</v>
      </c>
      <c r="C4304">
        <v>11</v>
      </c>
      <c r="D4304">
        <v>46.7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44061</v>
      </c>
      <c r="B4305" t="s">
        <v>49</v>
      </c>
      <c r="C4305">
        <v>29</v>
      </c>
      <c r="D4305">
        <v>83.2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44061</v>
      </c>
      <c r="B4306" t="s">
        <v>50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s="1">
        <v>44061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44061</v>
      </c>
      <c r="B4308" t="s">
        <v>52</v>
      </c>
      <c r="C4308">
        <v>1</v>
      </c>
      <c r="D4308">
        <v>4.3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1">
        <v>44061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1">
        <v>44061</v>
      </c>
      <c r="B4310" t="s">
        <v>54</v>
      </c>
      <c r="C4310">
        <v>4</v>
      </c>
      <c r="D4310">
        <v>13.6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44061</v>
      </c>
      <c r="B4311" t="s">
        <v>55</v>
      </c>
      <c r="C4311">
        <v>4</v>
      </c>
      <c r="D4311">
        <v>13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44061</v>
      </c>
      <c r="B4312" t="s">
        <v>56</v>
      </c>
      <c r="C4312">
        <v>128</v>
      </c>
      <c r="D4312">
        <v>69.5</v>
      </c>
      <c r="E4312">
        <v>0</v>
      </c>
      <c r="F4312">
        <v>0</v>
      </c>
      <c r="G4312">
        <v>3</v>
      </c>
      <c r="H4312">
        <v>1.6</v>
      </c>
    </row>
    <row r="4313" spans="1:8" x14ac:dyDescent="0.25">
      <c r="A4313" s="1">
        <v>44061</v>
      </c>
      <c r="B4313" t="s">
        <v>57</v>
      </c>
      <c r="C4313">
        <v>7</v>
      </c>
      <c r="D4313">
        <v>40.5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44061</v>
      </c>
      <c r="B4314" t="s">
        <v>58</v>
      </c>
      <c r="C4314">
        <v>6</v>
      </c>
      <c r="D4314">
        <v>16.600000000000001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44061</v>
      </c>
      <c r="B4315" t="s">
        <v>59</v>
      </c>
      <c r="C4315">
        <v>4</v>
      </c>
      <c r="D4315">
        <v>19.3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44061</v>
      </c>
      <c r="B4316" t="s">
        <v>60</v>
      </c>
      <c r="C4316">
        <v>1</v>
      </c>
      <c r="D4316">
        <v>3.6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1">
        <v>44061</v>
      </c>
      <c r="B4317" t="s">
        <v>61</v>
      </c>
      <c r="C4317">
        <v>2</v>
      </c>
      <c r="D4317">
        <v>13.2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44061</v>
      </c>
      <c r="B4318" t="s">
        <v>62</v>
      </c>
      <c r="C4318">
        <v>5</v>
      </c>
      <c r="D4318">
        <v>22.9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44061</v>
      </c>
      <c r="B4319" t="s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44061</v>
      </c>
      <c r="B4320" t="s">
        <v>64</v>
      </c>
      <c r="C4320">
        <v>66</v>
      </c>
      <c r="D4320">
        <v>98.3</v>
      </c>
      <c r="E4320">
        <v>1</v>
      </c>
      <c r="F4320">
        <v>1.5</v>
      </c>
      <c r="G4320">
        <v>0</v>
      </c>
      <c r="H4320">
        <v>0</v>
      </c>
    </row>
    <row r="4321" spans="1:8" x14ac:dyDescent="0.25">
      <c r="A4321" s="1">
        <v>44061</v>
      </c>
      <c r="B4321" t="s">
        <v>65</v>
      </c>
      <c r="C4321">
        <v>4</v>
      </c>
      <c r="D4321">
        <v>11.1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1">
        <v>44061</v>
      </c>
      <c r="B4322" t="s">
        <v>66</v>
      </c>
      <c r="C4322">
        <v>4</v>
      </c>
      <c r="D4322">
        <v>11.3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44061</v>
      </c>
      <c r="B4323" t="s">
        <v>67</v>
      </c>
      <c r="C4323">
        <v>2</v>
      </c>
      <c r="D4323">
        <v>9.5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44061</v>
      </c>
      <c r="B4324" t="s">
        <v>68</v>
      </c>
      <c r="C4324">
        <v>4</v>
      </c>
      <c r="D4324">
        <v>15.9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44061</v>
      </c>
      <c r="B4325" t="s">
        <v>69</v>
      </c>
      <c r="C4325">
        <v>11</v>
      </c>
      <c r="D4325">
        <v>38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44061</v>
      </c>
      <c r="B4326" t="s">
        <v>70</v>
      </c>
      <c r="C4326">
        <v>1</v>
      </c>
      <c r="D4326">
        <v>3.5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s="1">
        <v>44061</v>
      </c>
      <c r="B4327" t="s">
        <v>71</v>
      </c>
      <c r="C4327">
        <v>7</v>
      </c>
      <c r="D4327">
        <v>37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44061</v>
      </c>
      <c r="B4328" t="s">
        <v>72</v>
      </c>
      <c r="C4328">
        <v>10</v>
      </c>
      <c r="D4328">
        <v>23.2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s="1">
        <v>44061</v>
      </c>
      <c r="B4329" t="s">
        <v>73</v>
      </c>
      <c r="C4329">
        <v>4</v>
      </c>
      <c r="D4329">
        <v>7.8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44061</v>
      </c>
      <c r="B4330" t="s">
        <v>74</v>
      </c>
      <c r="C4330">
        <v>24</v>
      </c>
      <c r="D4330">
        <v>54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44061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44061</v>
      </c>
      <c r="B4332" t="s">
        <v>76</v>
      </c>
      <c r="C4332">
        <v>40</v>
      </c>
      <c r="D4332">
        <v>38.6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44061</v>
      </c>
      <c r="B4333" t="s">
        <v>77</v>
      </c>
      <c r="C4333">
        <v>21</v>
      </c>
      <c r="D4333">
        <v>85.1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44061</v>
      </c>
      <c r="B4334" t="s">
        <v>78</v>
      </c>
      <c r="C4334">
        <v>5</v>
      </c>
      <c r="D4334">
        <v>8.9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44061</v>
      </c>
      <c r="B4335" t="s">
        <v>79</v>
      </c>
      <c r="C4335">
        <v>12</v>
      </c>
      <c r="D4335">
        <v>37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s="1">
        <v>44061</v>
      </c>
      <c r="B4336" t="s">
        <v>80</v>
      </c>
      <c r="C4336">
        <v>25</v>
      </c>
      <c r="D4336">
        <v>24.8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44061</v>
      </c>
      <c r="B4337" t="s">
        <v>81</v>
      </c>
      <c r="C4337">
        <v>45</v>
      </c>
      <c r="D4337">
        <v>146.19999999999999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44061</v>
      </c>
      <c r="B4338" t="s">
        <v>82</v>
      </c>
      <c r="C4338">
        <v>4</v>
      </c>
      <c r="D4338">
        <v>15.1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s="1">
        <v>44061</v>
      </c>
      <c r="B4339" t="s">
        <v>83</v>
      </c>
      <c r="C4339">
        <v>2</v>
      </c>
      <c r="D4339">
        <v>18.100000000000001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44061</v>
      </c>
      <c r="B4340" t="s">
        <v>84</v>
      </c>
      <c r="C4340">
        <v>12</v>
      </c>
      <c r="D4340">
        <v>20.7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44061</v>
      </c>
      <c r="B4341" t="s">
        <v>85</v>
      </c>
      <c r="C4341">
        <v>5</v>
      </c>
      <c r="D4341">
        <v>19.100000000000001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44061</v>
      </c>
      <c r="B4342" t="s">
        <v>86</v>
      </c>
      <c r="C4342">
        <v>79</v>
      </c>
      <c r="D4342">
        <v>66.2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44061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44061</v>
      </c>
      <c r="B4344" t="s">
        <v>88</v>
      </c>
      <c r="C4344">
        <v>12</v>
      </c>
      <c r="D4344">
        <v>44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s="1">
        <v>44061</v>
      </c>
      <c r="B4345" t="s">
        <v>89</v>
      </c>
      <c r="C4345">
        <v>1</v>
      </c>
      <c r="D4345">
        <v>2.4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44061</v>
      </c>
      <c r="B4346" t="s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44061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44061</v>
      </c>
      <c r="B4348" t="s">
        <v>92</v>
      </c>
      <c r="C4348">
        <v>4</v>
      </c>
      <c r="D4348">
        <v>12.7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44061</v>
      </c>
      <c r="B4349" t="s">
        <v>93</v>
      </c>
      <c r="C4349">
        <v>7</v>
      </c>
      <c r="D4349">
        <v>19.3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s="1">
        <v>44061</v>
      </c>
      <c r="B4350" t="s">
        <v>94</v>
      </c>
      <c r="C4350">
        <v>18</v>
      </c>
      <c r="D4350">
        <v>15.4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44061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44061</v>
      </c>
      <c r="B4352" t="s">
        <v>96</v>
      </c>
      <c r="C4352">
        <v>2</v>
      </c>
      <c r="D4352">
        <v>10.4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44061</v>
      </c>
      <c r="B4353" t="s">
        <v>97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1">
        <v>44061</v>
      </c>
      <c r="B4354" t="s">
        <v>98</v>
      </c>
      <c r="C4354">
        <v>56</v>
      </c>
      <c r="D4354">
        <v>23.9</v>
      </c>
      <c r="E4354">
        <v>0</v>
      </c>
      <c r="F4354">
        <v>0</v>
      </c>
      <c r="G4354">
        <v>2</v>
      </c>
      <c r="H4354">
        <v>0.9</v>
      </c>
    </row>
    <row r="4355" spans="1:8" x14ac:dyDescent="0.25">
      <c r="A4355" s="1">
        <v>44061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44061</v>
      </c>
      <c r="B4356" t="s">
        <v>100</v>
      </c>
      <c r="C4356">
        <v>8</v>
      </c>
      <c r="D4356">
        <v>7.5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44061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44061</v>
      </c>
      <c r="B4358" t="s">
        <v>102</v>
      </c>
      <c r="C4358">
        <v>40</v>
      </c>
      <c r="D4358">
        <v>25.1</v>
      </c>
      <c r="E4358">
        <v>1</v>
      </c>
      <c r="F4358">
        <v>0.6</v>
      </c>
      <c r="G4358">
        <v>0</v>
      </c>
      <c r="H4358">
        <v>0</v>
      </c>
    </row>
    <row r="4359" spans="1:8" x14ac:dyDescent="0.25">
      <c r="A4359" s="1">
        <v>44061</v>
      </c>
      <c r="B4359" t="s">
        <v>103</v>
      </c>
      <c r="C4359">
        <v>1</v>
      </c>
      <c r="D4359">
        <v>3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44061</v>
      </c>
      <c r="B4360" t="s">
        <v>104</v>
      </c>
      <c r="C4360">
        <v>1</v>
      </c>
      <c r="D4360">
        <v>3.7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s="1">
        <v>44061</v>
      </c>
      <c r="B4361" t="s">
        <v>105</v>
      </c>
      <c r="C4361">
        <v>12</v>
      </c>
      <c r="D4361">
        <v>27.3</v>
      </c>
      <c r="E4361">
        <v>1</v>
      </c>
      <c r="F4361">
        <v>2.2999999999999998</v>
      </c>
      <c r="G4361">
        <v>0</v>
      </c>
      <c r="H4361">
        <v>0</v>
      </c>
    </row>
    <row r="4362" spans="1:8" x14ac:dyDescent="0.25">
      <c r="A4362" s="1">
        <v>44061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44061</v>
      </c>
      <c r="B4363" t="s">
        <v>107</v>
      </c>
      <c r="C4363">
        <v>11</v>
      </c>
      <c r="D4363">
        <v>27.7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44061</v>
      </c>
      <c r="B4364" t="s">
        <v>108</v>
      </c>
      <c r="C4364">
        <v>6</v>
      </c>
      <c r="D4364">
        <v>19.5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s="1">
        <v>44061</v>
      </c>
      <c r="B4365" t="s">
        <v>109</v>
      </c>
      <c r="C4365">
        <v>3</v>
      </c>
      <c r="D4365">
        <v>17.7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44061</v>
      </c>
      <c r="B4366" t="s">
        <v>110</v>
      </c>
      <c r="C4366">
        <v>8</v>
      </c>
      <c r="D4366">
        <v>30.3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44061</v>
      </c>
      <c r="B4367" t="s">
        <v>111</v>
      </c>
      <c r="C4367">
        <v>10</v>
      </c>
      <c r="D4367">
        <v>20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44061</v>
      </c>
      <c r="B4368" t="s">
        <v>112</v>
      </c>
      <c r="C4368">
        <v>10</v>
      </c>
      <c r="D4368">
        <v>26.3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44061</v>
      </c>
      <c r="B4369" t="s">
        <v>113</v>
      </c>
      <c r="C4369">
        <v>4</v>
      </c>
      <c r="D4369">
        <v>16.7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s="1">
        <v>44061</v>
      </c>
      <c r="B4370" t="s">
        <v>114</v>
      </c>
      <c r="C4370">
        <v>20</v>
      </c>
      <c r="D4370">
        <v>34.5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44061</v>
      </c>
      <c r="B4371" t="s">
        <v>115</v>
      </c>
      <c r="C4371">
        <v>22</v>
      </c>
      <c r="D4371">
        <v>59.4</v>
      </c>
      <c r="E4371">
        <v>1</v>
      </c>
      <c r="F4371">
        <v>2.7</v>
      </c>
      <c r="G4371">
        <v>0</v>
      </c>
      <c r="H4371">
        <v>0</v>
      </c>
    </row>
    <row r="4372" spans="1:8" x14ac:dyDescent="0.25">
      <c r="A4372" s="1">
        <v>44061</v>
      </c>
      <c r="B4372" t="s">
        <v>116</v>
      </c>
      <c r="C4372">
        <v>105</v>
      </c>
      <c r="D4372">
        <v>143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44061</v>
      </c>
      <c r="B4373" t="s">
        <v>117</v>
      </c>
      <c r="C4373">
        <v>1</v>
      </c>
      <c r="D4373">
        <v>8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44061</v>
      </c>
      <c r="B4374" t="s">
        <v>118</v>
      </c>
      <c r="C4374">
        <v>62</v>
      </c>
      <c r="D4374">
        <v>26.6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44061</v>
      </c>
      <c r="B4375" t="s">
        <v>119</v>
      </c>
      <c r="C4375">
        <v>1</v>
      </c>
      <c r="D4375">
        <v>7.1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44061</v>
      </c>
      <c r="B4376" t="s">
        <v>120</v>
      </c>
      <c r="C4376">
        <v>2</v>
      </c>
      <c r="D4376">
        <v>8.1999999999999993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44061</v>
      </c>
      <c r="B4377" t="s">
        <v>121</v>
      </c>
      <c r="C4377">
        <v>1</v>
      </c>
      <c r="D4377">
        <v>7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s="1">
        <v>44061</v>
      </c>
      <c r="B4378" t="s">
        <v>122</v>
      </c>
      <c r="C4378">
        <v>68</v>
      </c>
      <c r="D4378">
        <v>41.7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s="1">
        <v>44061</v>
      </c>
      <c r="B4379" t="s">
        <v>123</v>
      </c>
      <c r="C4379">
        <v>59</v>
      </c>
      <c r="D4379">
        <v>37.799999999999997</v>
      </c>
      <c r="E4379">
        <v>0</v>
      </c>
      <c r="F4379">
        <v>0</v>
      </c>
      <c r="G4379">
        <v>1</v>
      </c>
      <c r="H4379">
        <v>0.6</v>
      </c>
    </row>
    <row r="4380" spans="1:8" x14ac:dyDescent="0.25">
      <c r="A4380" s="1">
        <v>44061</v>
      </c>
      <c r="B4380" t="s">
        <v>124</v>
      </c>
      <c r="C4380">
        <v>14</v>
      </c>
      <c r="D4380">
        <v>46.2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44061</v>
      </c>
      <c r="B4381" t="s">
        <v>125</v>
      </c>
      <c r="C4381">
        <v>9</v>
      </c>
      <c r="D4381">
        <v>14.8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44061</v>
      </c>
      <c r="B4382" t="s">
        <v>126</v>
      </c>
      <c r="C4382">
        <v>14</v>
      </c>
      <c r="D4382">
        <v>28.9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s="1">
        <v>44061</v>
      </c>
      <c r="B4383" t="s">
        <v>127</v>
      </c>
      <c r="C4383">
        <v>8</v>
      </c>
      <c r="D4383">
        <v>43.7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44061</v>
      </c>
      <c r="B4384" t="s">
        <v>128</v>
      </c>
      <c r="C4384">
        <v>2</v>
      </c>
      <c r="D4384">
        <v>12.7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44061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44061</v>
      </c>
      <c r="B4386" t="s">
        <v>130</v>
      </c>
      <c r="C4386">
        <v>5</v>
      </c>
      <c r="D4386">
        <v>12.8</v>
      </c>
      <c r="E4386">
        <v>1</v>
      </c>
      <c r="F4386">
        <v>2.6</v>
      </c>
      <c r="G4386">
        <v>0</v>
      </c>
      <c r="H4386">
        <v>0</v>
      </c>
    </row>
    <row r="4387" spans="1:8" x14ac:dyDescent="0.25">
      <c r="A4387" s="1">
        <v>44061</v>
      </c>
      <c r="B4387" t="s">
        <v>131</v>
      </c>
      <c r="C4387">
        <v>7</v>
      </c>
      <c r="D4387">
        <v>25.7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44061</v>
      </c>
      <c r="B4388" t="s">
        <v>132</v>
      </c>
      <c r="C4388">
        <v>2</v>
      </c>
      <c r="D4388">
        <v>10.8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44061</v>
      </c>
      <c r="B4389" t="s">
        <v>133</v>
      </c>
      <c r="C4389">
        <v>5</v>
      </c>
      <c r="D4389">
        <v>9.9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44061</v>
      </c>
      <c r="B4390" t="s">
        <v>134</v>
      </c>
      <c r="C4390">
        <v>10</v>
      </c>
      <c r="D4390">
        <v>17.399999999999999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44061</v>
      </c>
      <c r="B4391" t="s">
        <v>135</v>
      </c>
      <c r="C4391">
        <v>5</v>
      </c>
      <c r="D4391">
        <v>5.7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s="1">
        <v>44061</v>
      </c>
      <c r="B4392" t="s">
        <v>136</v>
      </c>
      <c r="C4392">
        <v>4</v>
      </c>
      <c r="D4392">
        <v>24.8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44061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44061</v>
      </c>
      <c r="B4394" t="s">
        <v>138</v>
      </c>
      <c r="C4394">
        <v>1</v>
      </c>
      <c r="D4394">
        <v>2.8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44061</v>
      </c>
      <c r="B4395" t="s">
        <v>139</v>
      </c>
      <c r="C4395">
        <v>14</v>
      </c>
      <c r="D4395">
        <v>34.9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44061</v>
      </c>
      <c r="B4396" t="s">
        <v>140</v>
      </c>
      <c r="C4396">
        <v>31</v>
      </c>
      <c r="D4396">
        <v>33.5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44061</v>
      </c>
      <c r="B4397" t="s">
        <v>141</v>
      </c>
      <c r="C4397">
        <v>15</v>
      </c>
      <c r="D4397">
        <v>48.1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44061</v>
      </c>
      <c r="B4398" t="s">
        <v>142</v>
      </c>
      <c r="C4398">
        <v>8</v>
      </c>
      <c r="D4398">
        <v>9.9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44061</v>
      </c>
      <c r="B4399" t="s">
        <v>143</v>
      </c>
      <c r="C4399">
        <v>2</v>
      </c>
      <c r="D4399">
        <v>4.2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44061</v>
      </c>
      <c r="B4400" t="s">
        <v>144</v>
      </c>
      <c r="C4400">
        <v>3</v>
      </c>
      <c r="D4400">
        <v>18.2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44061</v>
      </c>
      <c r="B4401" t="s">
        <v>145</v>
      </c>
      <c r="C4401">
        <v>15</v>
      </c>
      <c r="D4401">
        <v>33.6</v>
      </c>
      <c r="E4401">
        <v>0</v>
      </c>
      <c r="F4401">
        <v>0</v>
      </c>
      <c r="G4401">
        <v>1</v>
      </c>
      <c r="H4401">
        <v>2.2000000000000002</v>
      </c>
    </row>
    <row r="4402" spans="1:8" x14ac:dyDescent="0.25">
      <c r="A4402" s="1">
        <v>44061</v>
      </c>
      <c r="B4402" t="s">
        <v>146</v>
      </c>
      <c r="C4402">
        <v>4</v>
      </c>
      <c r="D4402">
        <v>18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44061</v>
      </c>
      <c r="B4403" t="s">
        <v>147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44061</v>
      </c>
      <c r="B4404" t="s">
        <v>148</v>
      </c>
      <c r="C4404">
        <v>34</v>
      </c>
      <c r="D4404">
        <v>37.4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44061</v>
      </c>
      <c r="B4405" t="s">
        <v>149</v>
      </c>
      <c r="C4405">
        <v>22</v>
      </c>
      <c r="D4405">
        <v>25.2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s="1">
        <v>44061</v>
      </c>
      <c r="B4406" t="s">
        <v>150</v>
      </c>
      <c r="C4406">
        <v>5</v>
      </c>
      <c r="D4406">
        <v>14.3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44061</v>
      </c>
      <c r="B4407" t="s">
        <v>151</v>
      </c>
      <c r="C4407">
        <v>6</v>
      </c>
      <c r="D4407">
        <v>12.4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44061</v>
      </c>
      <c r="B4408" t="s">
        <v>152</v>
      </c>
      <c r="C4408">
        <v>4</v>
      </c>
      <c r="D4408">
        <v>7.2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44061</v>
      </c>
      <c r="B4409" t="s">
        <v>153</v>
      </c>
      <c r="C4409">
        <v>19</v>
      </c>
      <c r="D4409">
        <v>25.9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s="1">
        <v>44061</v>
      </c>
      <c r="B4410" t="s">
        <v>154</v>
      </c>
      <c r="C4410">
        <v>7</v>
      </c>
      <c r="D4410">
        <v>16.5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s="1">
        <v>44061</v>
      </c>
      <c r="B4411" t="s">
        <v>155</v>
      </c>
      <c r="C4411">
        <v>9</v>
      </c>
      <c r="D4411">
        <v>17.899999999999999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44061</v>
      </c>
      <c r="B4412" t="s">
        <v>156</v>
      </c>
      <c r="C4412">
        <v>17</v>
      </c>
      <c r="D4412">
        <v>41.2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44061</v>
      </c>
      <c r="B4413" t="s">
        <v>157</v>
      </c>
      <c r="C4413">
        <v>4</v>
      </c>
      <c r="D4413">
        <v>14.5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44061</v>
      </c>
      <c r="B4414" t="s">
        <v>158</v>
      </c>
      <c r="C4414">
        <v>20</v>
      </c>
      <c r="D4414">
        <v>58.6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44061</v>
      </c>
      <c r="B4415" t="s">
        <v>159</v>
      </c>
      <c r="C4415">
        <v>2</v>
      </c>
      <c r="D4415">
        <v>7.3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44061</v>
      </c>
      <c r="B4416" t="s">
        <v>160</v>
      </c>
      <c r="C4416">
        <v>6</v>
      </c>
      <c r="D4416">
        <v>11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s="1">
        <v>44061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44061</v>
      </c>
      <c r="B4418" t="s">
        <v>162</v>
      </c>
      <c r="C4418">
        <v>9</v>
      </c>
      <c r="D4418">
        <v>13.7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44061</v>
      </c>
      <c r="B4419" t="s">
        <v>163</v>
      </c>
      <c r="C4419">
        <v>4</v>
      </c>
      <c r="D4419">
        <v>8.6999999999999993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s="1">
        <v>44061</v>
      </c>
      <c r="B4420" t="s">
        <v>164</v>
      </c>
      <c r="C4420">
        <v>3</v>
      </c>
      <c r="D4420">
        <v>13.2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44061</v>
      </c>
      <c r="B4421" t="s">
        <v>165</v>
      </c>
      <c r="C4421">
        <v>14</v>
      </c>
      <c r="D4421">
        <v>47.4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44061</v>
      </c>
      <c r="B4422" t="s">
        <v>166</v>
      </c>
      <c r="C4422">
        <v>18</v>
      </c>
      <c r="D4422">
        <v>32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s="1">
        <v>44061</v>
      </c>
      <c r="B4423" t="s">
        <v>167</v>
      </c>
      <c r="C4423">
        <v>2</v>
      </c>
      <c r="D4423">
        <v>8.9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s="1">
        <v>44061</v>
      </c>
      <c r="B4424" t="s">
        <v>168</v>
      </c>
      <c r="C4424">
        <v>2</v>
      </c>
      <c r="D4424">
        <v>12.7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s="1">
        <v>44061</v>
      </c>
      <c r="B4425" t="s">
        <v>169</v>
      </c>
      <c r="C4425">
        <v>2</v>
      </c>
      <c r="D4425">
        <v>5.3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s="1">
        <v>44061</v>
      </c>
      <c r="B4426" t="s">
        <v>170</v>
      </c>
      <c r="C4426">
        <v>5</v>
      </c>
      <c r="D4426">
        <v>43.5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44061</v>
      </c>
      <c r="B4427" t="s">
        <v>171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44061</v>
      </c>
      <c r="B4428" t="s">
        <v>172</v>
      </c>
      <c r="C4428">
        <v>34</v>
      </c>
      <c r="D4428">
        <v>54.5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s="1">
        <v>44061</v>
      </c>
      <c r="B4429" t="s">
        <v>173</v>
      </c>
      <c r="C4429">
        <v>6</v>
      </c>
      <c r="D4429">
        <v>53.2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44061</v>
      </c>
      <c r="B4430" t="s">
        <v>174</v>
      </c>
      <c r="C4430">
        <v>14</v>
      </c>
      <c r="D4430">
        <v>11.3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44061</v>
      </c>
      <c r="B4431" t="s">
        <v>175</v>
      </c>
      <c r="C4431">
        <v>45</v>
      </c>
      <c r="D4431">
        <v>36</v>
      </c>
      <c r="E4431">
        <v>1</v>
      </c>
      <c r="F4431">
        <v>0.8</v>
      </c>
      <c r="G4431">
        <v>1</v>
      </c>
      <c r="H4431">
        <v>0.8</v>
      </c>
    </row>
    <row r="4432" spans="1:8" x14ac:dyDescent="0.25">
      <c r="A4432" s="1">
        <v>44061</v>
      </c>
      <c r="B4432" t="s">
        <v>176</v>
      </c>
      <c r="C4432">
        <v>6</v>
      </c>
      <c r="D4432">
        <v>22.2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44061</v>
      </c>
      <c r="B4433" t="s">
        <v>177</v>
      </c>
      <c r="C4433">
        <v>37</v>
      </c>
      <c r="D4433">
        <v>48.3</v>
      </c>
      <c r="E4433">
        <v>1</v>
      </c>
      <c r="F4433">
        <v>1.3</v>
      </c>
      <c r="G4433">
        <v>0</v>
      </c>
      <c r="H4433">
        <v>0</v>
      </c>
    </row>
    <row r="4434" spans="1:8" x14ac:dyDescent="0.25">
      <c r="A4434" s="1">
        <v>44061</v>
      </c>
      <c r="B4434" t="s">
        <v>178</v>
      </c>
      <c r="C4434">
        <v>18</v>
      </c>
      <c r="D4434">
        <v>22.9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44061</v>
      </c>
      <c r="B4435" t="s">
        <v>179</v>
      </c>
      <c r="C4435">
        <v>6</v>
      </c>
      <c r="D4435">
        <v>16.7</v>
      </c>
      <c r="E4435">
        <v>1</v>
      </c>
      <c r="F4435">
        <v>2.8</v>
      </c>
      <c r="G4435">
        <v>0</v>
      </c>
      <c r="H4435">
        <v>0</v>
      </c>
    </row>
    <row r="4436" spans="1:8" x14ac:dyDescent="0.25">
      <c r="A4436" s="1">
        <v>44061</v>
      </c>
      <c r="B4436" t="s">
        <v>180</v>
      </c>
      <c r="C4436">
        <v>5</v>
      </c>
      <c r="D4436">
        <v>16.399999999999999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44061</v>
      </c>
      <c r="B4437" t="s">
        <v>181</v>
      </c>
      <c r="C4437">
        <v>6</v>
      </c>
      <c r="D4437">
        <v>12.9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s="1">
        <v>44061</v>
      </c>
      <c r="B4438" t="s">
        <v>182</v>
      </c>
      <c r="C4438">
        <v>2</v>
      </c>
      <c r="D4438">
        <v>8.6999999999999993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44061</v>
      </c>
      <c r="B4439" t="s">
        <v>183</v>
      </c>
      <c r="C4439">
        <v>4</v>
      </c>
      <c r="D4439">
        <v>11.9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44061</v>
      </c>
      <c r="B4440" t="s">
        <v>184</v>
      </c>
      <c r="C4440">
        <v>3</v>
      </c>
      <c r="D4440">
        <v>12.8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44061</v>
      </c>
      <c r="B4441" t="s">
        <v>185</v>
      </c>
      <c r="C4441">
        <v>3</v>
      </c>
      <c r="D4441">
        <v>20.7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44061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44061</v>
      </c>
      <c r="B4443" t="s">
        <v>187</v>
      </c>
      <c r="C4443">
        <v>2</v>
      </c>
      <c r="D4443">
        <v>8.8000000000000007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44061</v>
      </c>
      <c r="B4444" t="s">
        <v>188</v>
      </c>
      <c r="C4444">
        <v>4</v>
      </c>
      <c r="D4444">
        <v>16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44061</v>
      </c>
      <c r="B4445" t="s">
        <v>189</v>
      </c>
      <c r="C4445">
        <v>1</v>
      </c>
      <c r="D4445">
        <v>4.2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44061</v>
      </c>
      <c r="B4446" t="s">
        <v>190</v>
      </c>
      <c r="C4446">
        <v>32</v>
      </c>
      <c r="D4446">
        <v>96.3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s="1">
        <v>44061</v>
      </c>
      <c r="B4447" t="s">
        <v>191</v>
      </c>
      <c r="C4447">
        <v>26</v>
      </c>
      <c r="D4447">
        <v>21.4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44061</v>
      </c>
      <c r="B4448" t="s">
        <v>192</v>
      </c>
      <c r="C4448">
        <v>6</v>
      </c>
      <c r="D4448">
        <v>13.3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44061</v>
      </c>
      <c r="B4449" t="s">
        <v>193</v>
      </c>
      <c r="C4449">
        <v>3</v>
      </c>
      <c r="D4449">
        <v>15.9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44061</v>
      </c>
      <c r="B4450" t="s">
        <v>194</v>
      </c>
      <c r="C4450">
        <v>15</v>
      </c>
      <c r="D4450">
        <v>18.5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s="1">
        <v>44061</v>
      </c>
      <c r="B4451" t="s">
        <v>195</v>
      </c>
      <c r="C4451">
        <v>1</v>
      </c>
      <c r="D4451">
        <v>2.9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44061</v>
      </c>
      <c r="B4452" t="s">
        <v>196</v>
      </c>
      <c r="C4452">
        <v>9</v>
      </c>
      <c r="D4452">
        <v>18.399999999999999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s="1">
        <v>44061</v>
      </c>
      <c r="B4453" t="s">
        <v>197</v>
      </c>
      <c r="C4453">
        <v>6</v>
      </c>
      <c r="D4453">
        <v>31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44061</v>
      </c>
      <c r="B4454" t="s">
        <v>198</v>
      </c>
      <c r="C4454">
        <v>3</v>
      </c>
      <c r="D4454">
        <v>9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44061</v>
      </c>
      <c r="B4455" t="s">
        <v>199</v>
      </c>
      <c r="C4455">
        <v>5</v>
      </c>
      <c r="D4455">
        <v>8.1999999999999993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44061</v>
      </c>
      <c r="B4456" t="s">
        <v>200</v>
      </c>
      <c r="C4456">
        <v>3</v>
      </c>
      <c r="D4456">
        <v>27.4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44061</v>
      </c>
      <c r="B4457" t="s">
        <v>201</v>
      </c>
      <c r="C4457">
        <v>6</v>
      </c>
      <c r="D4457">
        <v>16.2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44061</v>
      </c>
      <c r="B4458" t="s">
        <v>202</v>
      </c>
      <c r="C4458">
        <v>4</v>
      </c>
      <c r="D4458">
        <v>9.1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s="1">
        <v>44061</v>
      </c>
      <c r="B4459" t="s">
        <v>203</v>
      </c>
      <c r="C4459">
        <v>2</v>
      </c>
      <c r="D4459">
        <v>5.6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44061</v>
      </c>
      <c r="B4460" t="s">
        <v>204</v>
      </c>
      <c r="C4460">
        <v>3</v>
      </c>
      <c r="D4460">
        <v>21.6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44061</v>
      </c>
      <c r="B4461" t="s">
        <v>205</v>
      </c>
      <c r="C4461">
        <v>2</v>
      </c>
      <c r="D4461">
        <v>25.5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44061</v>
      </c>
      <c r="B4462" t="s">
        <v>206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s="1">
        <v>44061</v>
      </c>
      <c r="B4463" t="s">
        <v>207</v>
      </c>
      <c r="C4463">
        <v>1</v>
      </c>
      <c r="D4463">
        <v>5.9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44061</v>
      </c>
      <c r="B4464" t="s">
        <v>208</v>
      </c>
      <c r="C4464">
        <v>24</v>
      </c>
      <c r="D4464">
        <v>37.799999999999997</v>
      </c>
      <c r="E4464">
        <v>1</v>
      </c>
      <c r="F4464">
        <v>1.6</v>
      </c>
      <c r="G4464">
        <v>0</v>
      </c>
      <c r="H4464">
        <v>0</v>
      </c>
    </row>
    <row r="4465" spans="1:8" x14ac:dyDescent="0.25">
      <c r="A4465" s="1">
        <v>44061</v>
      </c>
      <c r="B4465" t="s">
        <v>209</v>
      </c>
      <c r="C4465">
        <v>4</v>
      </c>
      <c r="D4465">
        <v>13.9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44061</v>
      </c>
      <c r="B4466" t="s">
        <v>210</v>
      </c>
      <c r="C4466">
        <v>4</v>
      </c>
      <c r="D4466">
        <v>9.3000000000000007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44061</v>
      </c>
      <c r="B4467" t="s">
        <v>211</v>
      </c>
      <c r="C4467">
        <v>36</v>
      </c>
      <c r="D4467">
        <v>20.3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s="1">
        <v>44061</v>
      </c>
      <c r="B4468" t="s">
        <v>212</v>
      </c>
      <c r="C4468">
        <v>22</v>
      </c>
      <c r="D4468">
        <v>25.8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1">
        <v>44061</v>
      </c>
      <c r="B4469" t="s">
        <v>361</v>
      </c>
      <c r="C4469">
        <v>48</v>
      </c>
      <c r="D4469">
        <v>106.1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44061</v>
      </c>
      <c r="B4470" t="s">
        <v>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44061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44061</v>
      </c>
      <c r="B4472" t="s">
        <v>215</v>
      </c>
      <c r="C4472">
        <v>3</v>
      </c>
      <c r="D4472">
        <v>6.3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44061</v>
      </c>
      <c r="B4473" t="s">
        <v>216</v>
      </c>
      <c r="C4473">
        <v>11</v>
      </c>
      <c r="D4473">
        <v>25.3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s="1">
        <v>44061</v>
      </c>
      <c r="B4474" t="s">
        <v>217</v>
      </c>
      <c r="C4474">
        <v>7</v>
      </c>
      <c r="D4474">
        <v>29.9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44061</v>
      </c>
      <c r="B4475" t="s">
        <v>218</v>
      </c>
      <c r="C4475">
        <v>2</v>
      </c>
      <c r="D4475">
        <v>7.2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s="1">
        <v>44061</v>
      </c>
      <c r="B4476" t="s">
        <v>219</v>
      </c>
      <c r="C4476">
        <v>6</v>
      </c>
      <c r="D4476">
        <v>24.2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44061</v>
      </c>
      <c r="B4477" t="s">
        <v>220</v>
      </c>
      <c r="C4477">
        <v>3</v>
      </c>
      <c r="D4477">
        <v>16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44061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44061</v>
      </c>
      <c r="B4479" t="s">
        <v>222</v>
      </c>
      <c r="C4479">
        <v>3</v>
      </c>
      <c r="D4479">
        <v>7.9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44061</v>
      </c>
      <c r="B4480" t="s">
        <v>223</v>
      </c>
      <c r="C4480">
        <v>1</v>
      </c>
      <c r="D4480">
        <v>4.2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44061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44061</v>
      </c>
      <c r="B4482" t="s">
        <v>225</v>
      </c>
      <c r="C4482">
        <v>3</v>
      </c>
      <c r="D4482">
        <v>16.399999999999999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44061</v>
      </c>
      <c r="B4483" t="s">
        <v>226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s="1">
        <v>44061</v>
      </c>
      <c r="B4484" t="s">
        <v>227</v>
      </c>
      <c r="C4484">
        <v>1</v>
      </c>
      <c r="D4484">
        <v>3.4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44061</v>
      </c>
      <c r="B4485" t="s">
        <v>228</v>
      </c>
      <c r="C4485">
        <v>27</v>
      </c>
      <c r="D4485">
        <v>48.2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s="1">
        <v>44061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44061</v>
      </c>
      <c r="B4487" t="s">
        <v>230</v>
      </c>
      <c r="C4487">
        <v>6</v>
      </c>
      <c r="D4487">
        <v>61.6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44061</v>
      </c>
      <c r="B4488" t="s">
        <v>231</v>
      </c>
      <c r="C4488">
        <v>2</v>
      </c>
      <c r="D4488">
        <v>16.899999999999999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44061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44061</v>
      </c>
      <c r="B4490" t="s">
        <v>233</v>
      </c>
      <c r="C4490">
        <v>28</v>
      </c>
      <c r="D4490">
        <v>30.5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s="1">
        <v>44061</v>
      </c>
      <c r="B4491" t="s">
        <v>234</v>
      </c>
      <c r="C4491">
        <v>4</v>
      </c>
      <c r="D4491">
        <v>10.199999999999999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44061</v>
      </c>
      <c r="B4492" t="s">
        <v>235</v>
      </c>
      <c r="C4492">
        <v>8</v>
      </c>
      <c r="D4492">
        <v>57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44061</v>
      </c>
      <c r="B4493" t="s">
        <v>236</v>
      </c>
      <c r="C4493">
        <v>2</v>
      </c>
      <c r="D4493">
        <v>19.600000000000001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44061</v>
      </c>
      <c r="B4494" t="s">
        <v>237</v>
      </c>
      <c r="C4494">
        <v>4</v>
      </c>
      <c r="D4494">
        <v>8.3000000000000007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s="1">
        <v>44061</v>
      </c>
      <c r="B4495" t="s">
        <v>238</v>
      </c>
      <c r="C4495">
        <v>7</v>
      </c>
      <c r="D4495">
        <v>21.8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44061</v>
      </c>
      <c r="B4496" t="s">
        <v>239</v>
      </c>
      <c r="C4496">
        <v>2</v>
      </c>
      <c r="D4496">
        <v>4.5999999999999996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s="1">
        <v>44061</v>
      </c>
      <c r="B4497" t="s">
        <v>240</v>
      </c>
      <c r="C4497">
        <v>2</v>
      </c>
      <c r="D4497">
        <v>16.399999999999999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44061</v>
      </c>
      <c r="B4498" t="s">
        <v>241</v>
      </c>
      <c r="C4498">
        <v>23</v>
      </c>
      <c r="D4498">
        <v>41.6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44061</v>
      </c>
      <c r="B4499" t="s">
        <v>242</v>
      </c>
      <c r="C4499">
        <v>34</v>
      </c>
      <c r="D4499">
        <v>41.8</v>
      </c>
      <c r="E4499">
        <v>2</v>
      </c>
      <c r="F4499">
        <v>2.5</v>
      </c>
      <c r="G4499">
        <v>0</v>
      </c>
      <c r="H4499">
        <v>0</v>
      </c>
    </row>
    <row r="4500" spans="1:8" x14ac:dyDescent="0.25">
      <c r="A4500" s="1">
        <v>44061</v>
      </c>
      <c r="B4500" t="s">
        <v>243</v>
      </c>
      <c r="C4500">
        <v>8</v>
      </c>
      <c r="D4500">
        <v>33.200000000000003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44061</v>
      </c>
      <c r="B4501" t="s">
        <v>244</v>
      </c>
      <c r="C4501">
        <v>3</v>
      </c>
      <c r="D4501">
        <v>8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44061</v>
      </c>
      <c r="B4502" t="s">
        <v>245</v>
      </c>
      <c r="C4502">
        <v>1</v>
      </c>
      <c r="D4502">
        <v>4.4000000000000004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44061</v>
      </c>
      <c r="B4503" t="s">
        <v>246</v>
      </c>
      <c r="C4503">
        <v>5</v>
      </c>
      <c r="D4503">
        <v>15.9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s="1">
        <v>44061</v>
      </c>
      <c r="B4504" t="s">
        <v>247</v>
      </c>
      <c r="C4504">
        <v>1</v>
      </c>
      <c r="D4504">
        <v>18.399999999999999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44061</v>
      </c>
      <c r="B4505" t="s">
        <v>248</v>
      </c>
      <c r="C4505">
        <v>5</v>
      </c>
      <c r="D4505">
        <v>38.1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44061</v>
      </c>
      <c r="B4506" t="s">
        <v>249</v>
      </c>
      <c r="C4506">
        <v>2</v>
      </c>
      <c r="D4506">
        <v>4.5999999999999996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44061</v>
      </c>
      <c r="B4507" t="s">
        <v>250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44061</v>
      </c>
      <c r="B4508" t="s">
        <v>251</v>
      </c>
      <c r="C4508">
        <v>26</v>
      </c>
      <c r="D4508">
        <v>56.3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44061</v>
      </c>
      <c r="B4509" t="s">
        <v>252</v>
      </c>
      <c r="C4509">
        <v>4</v>
      </c>
      <c r="D4509">
        <v>10.5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44061</v>
      </c>
      <c r="B4510" t="s">
        <v>253</v>
      </c>
      <c r="C4510">
        <v>33</v>
      </c>
      <c r="D4510">
        <v>60.6</v>
      </c>
      <c r="E4510">
        <v>1</v>
      </c>
      <c r="F4510">
        <v>1.8</v>
      </c>
      <c r="G4510">
        <v>0</v>
      </c>
      <c r="H4510">
        <v>0</v>
      </c>
    </row>
    <row r="4511" spans="1:8" x14ac:dyDescent="0.25">
      <c r="A4511" s="1">
        <v>44061</v>
      </c>
      <c r="B4511" t="s">
        <v>254</v>
      </c>
      <c r="C4511">
        <v>8</v>
      </c>
      <c r="D4511">
        <v>38.9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44061</v>
      </c>
      <c r="B4512" t="s">
        <v>255</v>
      </c>
      <c r="C4512">
        <v>20</v>
      </c>
      <c r="D4512">
        <v>34.299999999999997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s="1">
        <v>44061</v>
      </c>
      <c r="B4513" t="s">
        <v>256</v>
      </c>
      <c r="C4513">
        <v>40</v>
      </c>
      <c r="D4513">
        <v>51.8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44061</v>
      </c>
      <c r="B4514" t="s">
        <v>257</v>
      </c>
      <c r="C4514">
        <v>1124</v>
      </c>
      <c r="D4514">
        <v>172.6</v>
      </c>
      <c r="E4514">
        <v>12</v>
      </c>
      <c r="F4514">
        <v>1.8</v>
      </c>
      <c r="G4514">
        <v>2</v>
      </c>
      <c r="H4514">
        <v>0.3</v>
      </c>
    </row>
    <row r="4515" spans="1:8" x14ac:dyDescent="0.25">
      <c r="A4515" s="1">
        <v>44061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44061</v>
      </c>
      <c r="B4516" t="s">
        <v>259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s="1">
        <v>44061</v>
      </c>
      <c r="B4517" t="s">
        <v>260</v>
      </c>
      <c r="C4517">
        <v>3</v>
      </c>
      <c r="D4517">
        <v>6.5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44061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44061</v>
      </c>
      <c r="B4519" t="s">
        <v>262</v>
      </c>
      <c r="C4519">
        <v>103</v>
      </c>
      <c r="D4519">
        <v>130.80000000000001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s="1">
        <v>44061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44061</v>
      </c>
      <c r="B4521" t="s">
        <v>264</v>
      </c>
      <c r="C4521">
        <v>2</v>
      </c>
      <c r="D4521">
        <v>5.9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s="1">
        <v>44061</v>
      </c>
      <c r="B4522" t="s">
        <v>265</v>
      </c>
      <c r="C4522">
        <v>520</v>
      </c>
      <c r="D4522">
        <v>95.3</v>
      </c>
      <c r="E4522">
        <v>6</v>
      </c>
      <c r="F4522">
        <v>1.1000000000000001</v>
      </c>
      <c r="G4522">
        <v>3</v>
      </c>
      <c r="H4522">
        <v>0.5</v>
      </c>
    </row>
    <row r="4523" spans="1:8" x14ac:dyDescent="0.25">
      <c r="A4523" s="1">
        <v>44061</v>
      </c>
      <c r="B4523" t="s">
        <v>266</v>
      </c>
      <c r="C4523">
        <v>61</v>
      </c>
      <c r="D4523">
        <v>39.299999999999997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s="1">
        <v>44061</v>
      </c>
      <c r="B4524" t="s">
        <v>267</v>
      </c>
      <c r="C4524">
        <v>1</v>
      </c>
      <c r="D4524">
        <v>9.5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44061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44061</v>
      </c>
      <c r="B4526" t="s">
        <v>269</v>
      </c>
      <c r="C4526">
        <v>3</v>
      </c>
      <c r="D4526">
        <v>10.3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44061</v>
      </c>
      <c r="B4527" t="s">
        <v>270</v>
      </c>
      <c r="C4527">
        <v>23</v>
      </c>
      <c r="D4527">
        <v>24.9</v>
      </c>
      <c r="E4527">
        <v>3</v>
      </c>
      <c r="F4527">
        <v>3.2</v>
      </c>
      <c r="G4527">
        <v>0</v>
      </c>
      <c r="H4527">
        <v>0</v>
      </c>
    </row>
    <row r="4528" spans="1:8" x14ac:dyDescent="0.25">
      <c r="A4528" s="1">
        <v>44061</v>
      </c>
      <c r="B4528" t="s">
        <v>271</v>
      </c>
      <c r="C4528">
        <v>3</v>
      </c>
      <c r="D4528">
        <v>11.9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44061</v>
      </c>
      <c r="B4529" t="s">
        <v>272</v>
      </c>
      <c r="C4529">
        <v>4</v>
      </c>
      <c r="D4529">
        <v>17.2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44061</v>
      </c>
      <c r="B4530" t="s">
        <v>273</v>
      </c>
      <c r="C4530">
        <v>2</v>
      </c>
      <c r="D4530">
        <v>3.6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s="1">
        <v>44061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44061</v>
      </c>
      <c r="B4532" t="s">
        <v>275</v>
      </c>
      <c r="C4532">
        <v>3</v>
      </c>
      <c r="D4532">
        <v>15.5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s="1">
        <v>44061</v>
      </c>
      <c r="B4533" t="s">
        <v>276</v>
      </c>
      <c r="C4533">
        <v>2</v>
      </c>
      <c r="D4533">
        <v>11.5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s="1">
        <v>44061</v>
      </c>
      <c r="B4534" t="s">
        <v>277</v>
      </c>
      <c r="C4534">
        <v>2</v>
      </c>
      <c r="D4534">
        <v>6.3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44061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44061</v>
      </c>
      <c r="B4536" t="s">
        <v>279</v>
      </c>
      <c r="C4536">
        <v>2</v>
      </c>
      <c r="D4536">
        <v>9.1999999999999993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44061</v>
      </c>
      <c r="B4537" t="s">
        <v>280</v>
      </c>
      <c r="C4537">
        <v>6</v>
      </c>
      <c r="D4537">
        <v>24.6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44061</v>
      </c>
      <c r="B4538" t="s">
        <v>281</v>
      </c>
      <c r="C4538">
        <v>1</v>
      </c>
      <c r="D4538">
        <v>2.2999999999999998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44061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44061</v>
      </c>
      <c r="B4540" t="s">
        <v>283</v>
      </c>
      <c r="C4540">
        <v>28</v>
      </c>
      <c r="D4540">
        <v>43.1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44061</v>
      </c>
      <c r="B4541" t="s">
        <v>362</v>
      </c>
      <c r="C4541">
        <v>6</v>
      </c>
      <c r="D4541">
        <v>6.7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44061</v>
      </c>
      <c r="B4542" t="s">
        <v>284</v>
      </c>
      <c r="C4542">
        <v>4</v>
      </c>
      <c r="D4542">
        <v>7.3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44061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44061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44061</v>
      </c>
      <c r="B4545" t="s">
        <v>287</v>
      </c>
      <c r="C4545">
        <v>10</v>
      </c>
      <c r="D4545">
        <v>26.7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1">
        <v>44061</v>
      </c>
      <c r="B4546" t="s">
        <v>288</v>
      </c>
      <c r="C4546">
        <v>5</v>
      </c>
      <c r="D4546">
        <v>19.399999999999999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44061</v>
      </c>
      <c r="B4547" t="s">
        <v>289</v>
      </c>
      <c r="C4547">
        <v>6</v>
      </c>
      <c r="D4547">
        <v>14.2</v>
      </c>
      <c r="E4547">
        <v>0</v>
      </c>
      <c r="F4547">
        <v>0</v>
      </c>
      <c r="G4547">
        <v>1</v>
      </c>
      <c r="H4547">
        <v>2.4</v>
      </c>
    </row>
    <row r="4548" spans="1:8" x14ac:dyDescent="0.25">
      <c r="A4548" s="1">
        <v>44061</v>
      </c>
      <c r="B4548" t="s">
        <v>290</v>
      </c>
      <c r="C4548">
        <v>81</v>
      </c>
      <c r="D4548">
        <v>36.9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s="1">
        <v>44061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44061</v>
      </c>
      <c r="B4550" t="s">
        <v>292</v>
      </c>
      <c r="C4550">
        <v>1</v>
      </c>
      <c r="D4550">
        <v>3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44061</v>
      </c>
      <c r="B4551" t="s">
        <v>293</v>
      </c>
      <c r="C4551">
        <v>2</v>
      </c>
      <c r="D4551">
        <v>5.9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44061</v>
      </c>
      <c r="B4552" t="s">
        <v>294</v>
      </c>
      <c r="C4552">
        <v>3</v>
      </c>
      <c r="D4552">
        <v>9.4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44061</v>
      </c>
      <c r="B4553" t="s">
        <v>295</v>
      </c>
      <c r="C4553">
        <v>6</v>
      </c>
      <c r="D4553">
        <v>14.2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s="1">
        <v>44061</v>
      </c>
      <c r="B4554" t="s">
        <v>296</v>
      </c>
      <c r="C4554">
        <v>2</v>
      </c>
      <c r="D4554">
        <v>14.6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44061</v>
      </c>
      <c r="B4555" t="s">
        <v>297</v>
      </c>
      <c r="C4555">
        <v>9</v>
      </c>
      <c r="D4555">
        <v>30.5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44061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44061</v>
      </c>
      <c r="B4557" t="s">
        <v>299</v>
      </c>
      <c r="C4557">
        <v>242</v>
      </c>
      <c r="D4557">
        <v>67.7</v>
      </c>
      <c r="E4557">
        <v>1</v>
      </c>
      <c r="F4557">
        <v>0.3</v>
      </c>
      <c r="G4557">
        <v>0</v>
      </c>
      <c r="H4557">
        <v>0</v>
      </c>
    </row>
    <row r="4558" spans="1:8" x14ac:dyDescent="0.25">
      <c r="A4558" s="1">
        <v>44061</v>
      </c>
      <c r="B4558" t="s">
        <v>300</v>
      </c>
      <c r="C4558">
        <v>5</v>
      </c>
      <c r="D4558">
        <v>10.1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44061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44061</v>
      </c>
      <c r="B4560" t="s">
        <v>302</v>
      </c>
      <c r="C4560">
        <v>1</v>
      </c>
      <c r="D4560">
        <v>6.1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44061</v>
      </c>
      <c r="B4561" t="s">
        <v>303</v>
      </c>
      <c r="C4561">
        <v>4</v>
      </c>
      <c r="D4561">
        <v>12.8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44061</v>
      </c>
      <c r="B4562" t="s">
        <v>304</v>
      </c>
      <c r="C4562">
        <v>9</v>
      </c>
      <c r="D4562">
        <v>32.9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44061</v>
      </c>
      <c r="B4563" t="s">
        <v>305</v>
      </c>
      <c r="C4563">
        <v>7</v>
      </c>
      <c r="D4563">
        <v>10.5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44061</v>
      </c>
      <c r="B4564" t="s">
        <v>306</v>
      </c>
      <c r="C4564">
        <v>2</v>
      </c>
      <c r="D4564">
        <v>9.1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44061</v>
      </c>
      <c r="B4565" t="s">
        <v>307</v>
      </c>
      <c r="C4565">
        <v>6</v>
      </c>
      <c r="D4565">
        <v>13.2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s="1">
        <v>44061</v>
      </c>
      <c r="B4566" t="s">
        <v>308</v>
      </c>
      <c r="C4566">
        <v>20</v>
      </c>
      <c r="D4566">
        <v>29.1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44061</v>
      </c>
      <c r="B4567" t="s">
        <v>309</v>
      </c>
      <c r="C4567">
        <v>36</v>
      </c>
      <c r="D4567">
        <v>35.4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s="1">
        <v>44061</v>
      </c>
      <c r="B4568" t="s">
        <v>310</v>
      </c>
      <c r="C4568">
        <v>11</v>
      </c>
      <c r="D4568">
        <v>25.2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s="1">
        <v>44061</v>
      </c>
      <c r="B4569" t="s">
        <v>311</v>
      </c>
      <c r="C4569">
        <v>15</v>
      </c>
      <c r="D4569">
        <v>26.4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s="1">
        <v>44061</v>
      </c>
      <c r="B4570" t="s">
        <v>312</v>
      </c>
      <c r="C4570">
        <v>76</v>
      </c>
      <c r="D4570">
        <v>103.5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44061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44061</v>
      </c>
      <c r="B4572" t="s">
        <v>314</v>
      </c>
      <c r="C4572">
        <v>6</v>
      </c>
      <c r="D4572">
        <v>13.5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s="1">
        <v>44061</v>
      </c>
      <c r="B4573" t="s">
        <v>315</v>
      </c>
      <c r="C4573">
        <v>1</v>
      </c>
      <c r="D4573">
        <v>8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44061</v>
      </c>
      <c r="B4574" t="s">
        <v>316</v>
      </c>
      <c r="C4574">
        <v>5</v>
      </c>
      <c r="D4574">
        <v>19.5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44061</v>
      </c>
      <c r="B4575" t="s">
        <v>317</v>
      </c>
      <c r="C4575">
        <v>9</v>
      </c>
      <c r="D4575">
        <v>36.700000000000003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44061</v>
      </c>
      <c r="B4576" t="s">
        <v>318</v>
      </c>
      <c r="C4576">
        <v>6</v>
      </c>
      <c r="D4576">
        <v>22.6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s="1">
        <v>44061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44061</v>
      </c>
      <c r="B4578" t="s">
        <v>320</v>
      </c>
      <c r="C4578">
        <v>4</v>
      </c>
      <c r="D4578">
        <v>22.9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44061</v>
      </c>
      <c r="B4579" t="s">
        <v>321</v>
      </c>
      <c r="C4579">
        <v>18</v>
      </c>
      <c r="D4579">
        <v>37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s="1">
        <v>44061</v>
      </c>
      <c r="B4580" t="s">
        <v>322</v>
      </c>
      <c r="C4580">
        <v>13</v>
      </c>
      <c r="D4580">
        <v>44.4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44061</v>
      </c>
      <c r="B4581" t="s">
        <v>323</v>
      </c>
      <c r="C4581">
        <v>7</v>
      </c>
      <c r="D4581">
        <v>17.600000000000001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44061</v>
      </c>
      <c r="B4582" t="s">
        <v>324</v>
      </c>
      <c r="C4582">
        <v>7</v>
      </c>
      <c r="D4582">
        <v>26.6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44061</v>
      </c>
      <c r="B4583" t="s">
        <v>325</v>
      </c>
      <c r="C4583">
        <v>12</v>
      </c>
      <c r="D4583">
        <v>68.900000000000006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44061</v>
      </c>
      <c r="B4584" t="s">
        <v>326</v>
      </c>
      <c r="C4584">
        <v>5</v>
      </c>
      <c r="D4584">
        <v>10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44061</v>
      </c>
      <c r="B4585" t="s">
        <v>327</v>
      </c>
      <c r="C4585">
        <v>6</v>
      </c>
      <c r="D4585">
        <v>30.4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s="1">
        <v>44061</v>
      </c>
      <c r="B4586" t="s">
        <v>328</v>
      </c>
      <c r="C4586">
        <v>8</v>
      </c>
      <c r="D4586">
        <v>15.6</v>
      </c>
      <c r="E4586">
        <v>1</v>
      </c>
      <c r="F4586">
        <v>2</v>
      </c>
      <c r="G4586">
        <v>0</v>
      </c>
      <c r="H4586">
        <v>0</v>
      </c>
    </row>
    <row r="4587" spans="1:8" x14ac:dyDescent="0.25">
      <c r="A4587" s="1">
        <v>44061</v>
      </c>
      <c r="B4587" t="s">
        <v>329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44061</v>
      </c>
      <c r="B4588" t="s">
        <v>330</v>
      </c>
      <c r="C4588">
        <v>3</v>
      </c>
      <c r="D4588">
        <v>4.7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44061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44061</v>
      </c>
      <c r="B4590" t="s">
        <v>332</v>
      </c>
      <c r="C4590">
        <v>4</v>
      </c>
      <c r="D4590">
        <v>26.7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44061</v>
      </c>
      <c r="B4591" t="s">
        <v>333</v>
      </c>
      <c r="C4591">
        <v>3</v>
      </c>
      <c r="D4591">
        <v>11.7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44061</v>
      </c>
      <c r="B4592" t="s">
        <v>334</v>
      </c>
      <c r="C4592">
        <v>76</v>
      </c>
      <c r="D4592">
        <v>68.900000000000006</v>
      </c>
      <c r="E4592">
        <v>1</v>
      </c>
      <c r="F4592">
        <v>0.9</v>
      </c>
      <c r="G4592">
        <v>0</v>
      </c>
      <c r="H4592">
        <v>0</v>
      </c>
    </row>
    <row r="4593" spans="1:8" x14ac:dyDescent="0.25">
      <c r="A4593" s="1">
        <v>44061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44061</v>
      </c>
      <c r="B4594" t="s">
        <v>336</v>
      </c>
      <c r="C4594">
        <v>8</v>
      </c>
      <c r="D4594">
        <v>54.3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44061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44061</v>
      </c>
      <c r="B4596" t="s">
        <v>338</v>
      </c>
      <c r="C4596">
        <v>9</v>
      </c>
      <c r="D4596">
        <v>21.9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s="1">
        <v>44061</v>
      </c>
      <c r="B4597" t="s">
        <v>339</v>
      </c>
      <c r="C4597">
        <v>8</v>
      </c>
      <c r="D4597">
        <v>32.799999999999997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44061</v>
      </c>
      <c r="B4598" t="s">
        <v>340</v>
      </c>
      <c r="C4598">
        <v>3</v>
      </c>
      <c r="D4598">
        <v>12.5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s="1">
        <v>44061</v>
      </c>
      <c r="B4599" t="s">
        <v>341</v>
      </c>
      <c r="C4599">
        <v>7</v>
      </c>
      <c r="D4599">
        <v>24.3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44061</v>
      </c>
      <c r="B4600" t="s">
        <v>342</v>
      </c>
      <c r="C4600">
        <v>8</v>
      </c>
      <c r="D4600">
        <v>36.6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44061</v>
      </c>
      <c r="B4601" t="s">
        <v>343</v>
      </c>
      <c r="C4601">
        <v>13</v>
      </c>
      <c r="D4601">
        <v>24.9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s="1">
        <v>44061</v>
      </c>
      <c r="B4602" t="s">
        <v>344</v>
      </c>
      <c r="C4602">
        <v>2</v>
      </c>
      <c r="D4602">
        <v>12.3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44061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44061</v>
      </c>
      <c r="B4604" t="s">
        <v>346</v>
      </c>
      <c r="C4604">
        <v>57</v>
      </c>
      <c r="D4604">
        <v>36.4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s="1">
        <v>44061</v>
      </c>
      <c r="B4605" t="s">
        <v>347</v>
      </c>
      <c r="C4605">
        <v>7</v>
      </c>
      <c r="D4605">
        <v>24.2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1">
        <v>44061</v>
      </c>
      <c r="B4606" t="s">
        <v>348</v>
      </c>
      <c r="C4606">
        <v>28</v>
      </c>
      <c r="D4606">
        <v>163.6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1">
        <v>44061</v>
      </c>
      <c r="B4607" t="s">
        <v>349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44061</v>
      </c>
      <c r="B4608" t="s">
        <v>350</v>
      </c>
      <c r="C4608">
        <v>23</v>
      </c>
      <c r="D4608">
        <v>35.4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s="1">
        <v>44061</v>
      </c>
      <c r="B4609" t="s">
        <v>351</v>
      </c>
      <c r="C4609">
        <v>1</v>
      </c>
      <c r="D4609">
        <v>2.2999999999999998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44061</v>
      </c>
      <c r="B4610" t="s">
        <v>352</v>
      </c>
      <c r="C4610">
        <v>66</v>
      </c>
      <c r="D4610">
        <v>52.7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s="1">
        <v>44061</v>
      </c>
      <c r="B4611" t="s">
        <v>353</v>
      </c>
      <c r="C4611">
        <v>1</v>
      </c>
      <c r="D4611">
        <v>11.6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44061</v>
      </c>
      <c r="B4612" t="s">
        <v>354</v>
      </c>
      <c r="C4612">
        <v>21</v>
      </c>
      <c r="D4612">
        <v>47.9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44061</v>
      </c>
      <c r="B4613" t="s">
        <v>355</v>
      </c>
      <c r="C4613">
        <v>2</v>
      </c>
      <c r="D4613">
        <v>9.1999999999999993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s="1">
        <v>44061</v>
      </c>
      <c r="B4614" t="s">
        <v>356</v>
      </c>
      <c r="C4614">
        <v>6</v>
      </c>
      <c r="D4614">
        <v>12.5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s="1">
        <v>44061</v>
      </c>
      <c r="B4615" t="s">
        <v>357</v>
      </c>
      <c r="C4615">
        <v>2</v>
      </c>
      <c r="D4615">
        <v>8.8000000000000007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44061</v>
      </c>
      <c r="B4616" t="s">
        <v>358</v>
      </c>
      <c r="C4616">
        <v>36</v>
      </c>
      <c r="D4616">
        <v>80.5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44061</v>
      </c>
      <c r="B4617" t="s">
        <v>359</v>
      </c>
      <c r="C4617">
        <v>18</v>
      </c>
      <c r="D4617">
        <v>14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s="1"/>
    </row>
    <row r="4619" spans="1:8" x14ac:dyDescent="0.25">
      <c r="A4619" s="1"/>
    </row>
    <row r="4620" spans="1:8" x14ac:dyDescent="0.25">
      <c r="A4620" s="1"/>
    </row>
    <row r="4621" spans="1:8" x14ac:dyDescent="0.25">
      <c r="A4621" s="1"/>
    </row>
    <row r="4622" spans="1:8" x14ac:dyDescent="0.25">
      <c r="A4622" s="1"/>
    </row>
    <row r="4623" spans="1:8" x14ac:dyDescent="0.25">
      <c r="A4623" s="1"/>
    </row>
    <row r="4624" spans="1:8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FC54-A186-4907-9D9F-E635A2E83C9A}">
  <dimension ref="A1:Q4617"/>
  <sheetViews>
    <sheetView topLeftCell="C1" workbookViewId="0">
      <selection activeCell="L4" sqref="L4:Q357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54902</v>
      </c>
      <c r="M2">
        <f t="shared" si="0"/>
        <v>107426.49999999999</v>
      </c>
      <c r="N2">
        <f t="shared" si="0"/>
        <v>11253</v>
      </c>
      <c r="O2">
        <f t="shared" si="0"/>
        <v>24087.200000000001</v>
      </c>
      <c r="P2">
        <f t="shared" si="0"/>
        <v>6076</v>
      </c>
      <c r="Q2">
        <f t="shared" si="0"/>
        <v>12445.099999999993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SUMIF($B3:$B4262,$K3,$C3:$C4262)</f>
        <v>14</v>
      </c>
      <c r="M3">
        <f>SUMIF($B3:$B4262,$K3,$D3:$D4262)</f>
        <v>55.099999999999994</v>
      </c>
      <c r="N3">
        <f>SUMIF($B3:$B4262,$K3,$E3:$E4262)</f>
        <v>1</v>
      </c>
      <c r="O3">
        <f>SUMIF($B3:$B4262,$K3,$F3:$F4262)</f>
        <v>3.9</v>
      </c>
      <c r="P3">
        <f>SUMIF($B3:$B4262,$K3,$G3:$G4262)</f>
        <v>0</v>
      </c>
      <c r="Q3">
        <f>SUMIF($B3:$B4262,$K3,$H3:$H4262)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1">SUMIF($B4:$B4263,$K4,$C4:$C4263)</f>
        <v>49</v>
      </c>
      <c r="M4">
        <f t="shared" ref="M4:M67" si="2">SUMIF($B4:$B4263,$K4,$D4:$D4263)</f>
        <v>153.69999999999999</v>
      </c>
      <c r="N4">
        <f t="shared" ref="N4:N67" si="3">SUMIF($B4:$B4263,$K4,$E4:$E4263)</f>
        <v>9</v>
      </c>
      <c r="O4">
        <f t="shared" ref="O4:O67" si="4">SUMIF($B4:$B4263,$K4,$F4:$F4263)</f>
        <v>28.299999999999997</v>
      </c>
      <c r="P4">
        <f t="shared" ref="P4:P67" si="5">SUMIF($B4:$B4263,$K4,$G4:$G4263)</f>
        <v>4</v>
      </c>
      <c r="Q4">
        <f t="shared" ref="Q4:Q67" si="6">SUMIF($B4:$B4263,$K4,$H4:$H4263)</f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15</v>
      </c>
      <c r="M6">
        <f t="shared" si="2"/>
        <v>54.000000000000007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47</v>
      </c>
      <c r="M7">
        <f t="shared" si="2"/>
        <v>233.00000000000003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121</v>
      </c>
      <c r="M8">
        <f t="shared" si="2"/>
        <v>472.69999999999993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262</v>
      </c>
      <c r="M9">
        <f t="shared" si="2"/>
        <v>239.30000000000004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96</v>
      </c>
      <c r="M10">
        <f t="shared" si="2"/>
        <v>131.30000000000001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500</v>
      </c>
      <c r="M11">
        <f t="shared" si="2"/>
        <v>235.9</v>
      </c>
      <c r="N11">
        <f t="shared" si="3"/>
        <v>125</v>
      </c>
      <c r="O11">
        <f t="shared" si="4"/>
        <v>59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237</v>
      </c>
      <c r="M12">
        <f t="shared" si="2"/>
        <v>211.9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60</v>
      </c>
      <c r="M13">
        <f t="shared" si="2"/>
        <v>588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148</v>
      </c>
      <c r="M14">
        <f t="shared" si="2"/>
        <v>264.39999999999998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272</v>
      </c>
      <c r="M16">
        <f t="shared" si="2"/>
        <v>172.89999999999998</v>
      </c>
      <c r="N16">
        <f t="shared" si="3"/>
        <v>60</v>
      </c>
      <c r="O16">
        <f t="shared" si="4"/>
        <v>38.1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366</v>
      </c>
      <c r="M17">
        <f t="shared" si="2"/>
        <v>399.29999999999995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3436</v>
      </c>
      <c r="M18">
        <f t="shared" si="2"/>
        <v>393.49999999999994</v>
      </c>
      <c r="N18">
        <f t="shared" si="3"/>
        <v>612</v>
      </c>
      <c r="O18">
        <f t="shared" si="4"/>
        <v>70.199999999999974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469</v>
      </c>
      <c r="M19">
        <f t="shared" si="2"/>
        <v>286.29999999999995</v>
      </c>
      <c r="N19">
        <f t="shared" si="3"/>
        <v>90</v>
      </c>
      <c r="O19">
        <f t="shared" si="4"/>
        <v>54.9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435</v>
      </c>
      <c r="M21">
        <f t="shared" si="2"/>
        <v>269.59999999999997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50</v>
      </c>
      <c r="M22">
        <f t="shared" si="2"/>
        <v>73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80</v>
      </c>
      <c r="M23">
        <f t="shared" si="2"/>
        <v>478.5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27</v>
      </c>
      <c r="M24">
        <f t="shared" si="2"/>
        <v>393.79999999999995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66</v>
      </c>
      <c r="M25">
        <f t="shared" si="2"/>
        <v>265.5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159</v>
      </c>
      <c r="M26">
        <f t="shared" si="2"/>
        <v>326.39999999999998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140</v>
      </c>
      <c r="M27">
        <f t="shared" si="2"/>
        <v>237.00000000000003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172</v>
      </c>
      <c r="M29">
        <f t="shared" si="2"/>
        <v>478.6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17</v>
      </c>
      <c r="M30">
        <f t="shared" si="2"/>
        <v>169.70000000000002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183</v>
      </c>
      <c r="M32">
        <f t="shared" si="2"/>
        <v>523.19999999999993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100</v>
      </c>
      <c r="M35">
        <f t="shared" si="2"/>
        <v>335.20000000000005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226</v>
      </c>
      <c r="M36">
        <f t="shared" si="2"/>
        <v>334.9</v>
      </c>
      <c r="N36">
        <f t="shared" si="3"/>
        <v>21</v>
      </c>
      <c r="O36">
        <f t="shared" si="4"/>
        <v>31.200000000000003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97</v>
      </c>
      <c r="M37">
        <f t="shared" si="2"/>
        <v>221.6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283</v>
      </c>
      <c r="M38">
        <f t="shared" si="2"/>
        <v>905.90000000000009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87</v>
      </c>
      <c r="M39">
        <f t="shared" si="2"/>
        <v>289.90000000000003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76</v>
      </c>
      <c r="M40">
        <f t="shared" si="2"/>
        <v>293.7999999999999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85</v>
      </c>
      <c r="M41">
        <f t="shared" si="2"/>
        <v>204.10000000000002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79</v>
      </c>
      <c r="M42">
        <f t="shared" si="2"/>
        <v>387.3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39</v>
      </c>
      <c r="M43">
        <f t="shared" si="2"/>
        <v>338.1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56</v>
      </c>
      <c r="M44">
        <f t="shared" si="2"/>
        <v>237.6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71</v>
      </c>
      <c r="M45">
        <f t="shared" si="2"/>
        <v>203.50000000000003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29</v>
      </c>
      <c r="M49">
        <f t="shared" si="2"/>
        <v>127.60000000000001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128</v>
      </c>
      <c r="M50">
        <f t="shared" si="2"/>
        <v>435.79999999999995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664</v>
      </c>
      <c r="M52">
        <f t="shared" si="2"/>
        <v>360.59999999999997</v>
      </c>
      <c r="N52">
        <f t="shared" si="3"/>
        <v>130</v>
      </c>
      <c r="O52">
        <f t="shared" si="4"/>
        <v>70.400000000000006</v>
      </c>
      <c r="P52">
        <f t="shared" si="5"/>
        <v>64</v>
      </c>
      <c r="Q52">
        <f t="shared" si="6"/>
        <v>34.700000000000003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35</v>
      </c>
      <c r="M53">
        <f t="shared" si="2"/>
        <v>202.8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76</v>
      </c>
      <c r="M54">
        <f t="shared" si="2"/>
        <v>210.8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40</v>
      </c>
      <c r="M55">
        <f t="shared" si="2"/>
        <v>192.90000000000003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112</v>
      </c>
      <c r="M56">
        <f t="shared" si="2"/>
        <v>402.5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47</v>
      </c>
      <c r="M57">
        <f t="shared" si="2"/>
        <v>309.5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71</v>
      </c>
      <c r="M58">
        <f t="shared" si="2"/>
        <v>324.50000000000006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366</v>
      </c>
      <c r="M60">
        <f t="shared" si="2"/>
        <v>545.29999999999995</v>
      </c>
      <c r="N60">
        <f t="shared" si="3"/>
        <v>52</v>
      </c>
      <c r="O60">
        <f t="shared" si="4"/>
        <v>77.5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83</v>
      </c>
      <c r="M61">
        <f t="shared" si="2"/>
        <v>230.60000000000002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82</v>
      </c>
      <c r="M65">
        <f t="shared" si="2"/>
        <v>283.3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83</v>
      </c>
      <c r="M66">
        <f t="shared" si="2"/>
        <v>290.39999999999998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1"/>
        <v>5</v>
      </c>
      <c r="M67">
        <f t="shared" si="2"/>
        <v>26.5</v>
      </c>
      <c r="N67">
        <f t="shared" si="3"/>
        <v>2</v>
      </c>
      <c r="O67">
        <f t="shared" si="4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7">SUMIF($B68:$B4327,$K68,$C68:$C4327)</f>
        <v>192</v>
      </c>
      <c r="M68">
        <f t="shared" ref="M68:M131" si="8">SUMIF($B68:$B4327,$K68,$D68:$D4327)</f>
        <v>445.20000000000005</v>
      </c>
      <c r="N68">
        <f t="shared" ref="N68:N131" si="9">SUMIF($B68:$B4327,$K68,$E68:$E4327)</f>
        <v>26</v>
      </c>
      <c r="O68">
        <f t="shared" ref="O68:O131" si="10">SUMIF($B68:$B4327,$K68,$F68:$F4327)</f>
        <v>60.199999999999989</v>
      </c>
      <c r="P68">
        <f t="shared" ref="P68:P131" si="11">SUMIF($B68:$B4327,$K68,$G68:$G4327)</f>
        <v>24</v>
      </c>
      <c r="Q68">
        <f t="shared" ref="Q68:Q131" si="12">SUMIF($B68:$B4327,$K68,$H68:$H4327)</f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76</v>
      </c>
      <c r="M69">
        <f t="shared" si="8"/>
        <v>147.50000000000003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109</v>
      </c>
      <c r="M70">
        <f t="shared" si="8"/>
        <v>244.89999999999992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185</v>
      </c>
      <c r="M72">
        <f t="shared" si="8"/>
        <v>178.8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45</v>
      </c>
      <c r="M74">
        <f t="shared" si="8"/>
        <v>79.999999999999986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195</v>
      </c>
      <c r="M75">
        <f t="shared" si="8"/>
        <v>600.30000000000007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345</v>
      </c>
      <c r="M76">
        <f t="shared" si="8"/>
        <v>342.7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118</v>
      </c>
      <c r="M77">
        <f t="shared" si="8"/>
        <v>383.09999999999997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75</v>
      </c>
      <c r="M78">
        <f t="shared" si="8"/>
        <v>283.50000000000006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103</v>
      </c>
      <c r="M80">
        <f t="shared" si="8"/>
        <v>177.5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87</v>
      </c>
      <c r="M81">
        <f t="shared" si="8"/>
        <v>331.70000000000005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582</v>
      </c>
      <c r="M82">
        <f t="shared" si="8"/>
        <v>487.9</v>
      </c>
      <c r="N82">
        <f t="shared" si="9"/>
        <v>84</v>
      </c>
      <c r="O82">
        <f t="shared" si="10"/>
        <v>70.400000000000006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71</v>
      </c>
      <c r="M84">
        <f t="shared" si="8"/>
        <v>260.3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54</v>
      </c>
      <c r="M87">
        <f t="shared" si="8"/>
        <v>215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242</v>
      </c>
      <c r="M90">
        <f t="shared" si="8"/>
        <v>206.5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21</v>
      </c>
      <c r="M91">
        <f t="shared" si="8"/>
        <v>226.90000000000003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179</v>
      </c>
      <c r="M93">
        <f t="shared" si="8"/>
        <v>694.5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600</v>
      </c>
      <c r="M94">
        <f t="shared" si="8"/>
        <v>256.10000000000002</v>
      </c>
      <c r="N94">
        <f t="shared" si="9"/>
        <v>171</v>
      </c>
      <c r="O94">
        <f t="shared" si="10"/>
        <v>72.900000000000006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106</v>
      </c>
      <c r="M96">
        <f t="shared" si="8"/>
        <v>98.90000000000002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263</v>
      </c>
      <c r="M98">
        <f t="shared" si="8"/>
        <v>164.8</v>
      </c>
      <c r="N98">
        <f t="shared" si="9"/>
        <v>52</v>
      </c>
      <c r="O98">
        <f t="shared" si="10"/>
        <v>32.6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150</v>
      </c>
      <c r="M100">
        <f t="shared" si="8"/>
        <v>555.4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217</v>
      </c>
      <c r="M101">
        <f t="shared" si="8"/>
        <v>494.7</v>
      </c>
      <c r="N101">
        <f t="shared" si="9"/>
        <v>40</v>
      </c>
      <c r="O101">
        <f t="shared" si="10"/>
        <v>91.2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49</v>
      </c>
      <c r="M102">
        <f t="shared" si="8"/>
        <v>227.3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112</v>
      </c>
      <c r="M103">
        <f t="shared" si="8"/>
        <v>281.90000000000003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221</v>
      </c>
      <c r="M104">
        <f t="shared" si="8"/>
        <v>719.3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90</v>
      </c>
      <c r="M106">
        <f t="shared" si="8"/>
        <v>340.60000000000008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267</v>
      </c>
      <c r="M107">
        <f t="shared" si="8"/>
        <v>533.6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135</v>
      </c>
      <c r="M108">
        <f t="shared" si="8"/>
        <v>354.60000000000008</v>
      </c>
      <c r="N108">
        <f t="shared" si="9"/>
        <v>11</v>
      </c>
      <c r="O108">
        <f t="shared" si="10"/>
        <v>28.900000000000002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88</v>
      </c>
      <c r="M109">
        <f t="shared" si="8"/>
        <v>368.29999999999995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128</v>
      </c>
      <c r="M110">
        <f t="shared" si="8"/>
        <v>220.4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179</v>
      </c>
      <c r="M111">
        <f t="shared" si="8"/>
        <v>483.4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325</v>
      </c>
      <c r="M112">
        <f t="shared" si="8"/>
        <v>442.7</v>
      </c>
      <c r="N112">
        <f t="shared" si="9"/>
        <v>43</v>
      </c>
      <c r="O112">
        <f t="shared" si="10"/>
        <v>58.699999999999996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202</v>
      </c>
      <c r="M114">
        <f t="shared" si="8"/>
        <v>86.600000000000009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80</v>
      </c>
      <c r="M115">
        <f t="shared" si="8"/>
        <v>564.70000000000016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58</v>
      </c>
      <c r="M117">
        <f t="shared" si="8"/>
        <v>403.69999999999993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333</v>
      </c>
      <c r="M118">
        <f t="shared" si="8"/>
        <v>204.39999999999998</v>
      </c>
      <c r="N118">
        <f t="shared" si="9"/>
        <v>57</v>
      </c>
      <c r="O118">
        <f t="shared" si="10"/>
        <v>35.1</v>
      </c>
      <c r="P118">
        <f t="shared" si="11"/>
        <v>58</v>
      </c>
      <c r="Q118">
        <f t="shared" si="12"/>
        <v>35.70000000000001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365</v>
      </c>
      <c r="M119">
        <f t="shared" si="8"/>
        <v>233.9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67</v>
      </c>
      <c r="M120">
        <f t="shared" si="8"/>
        <v>221.2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171</v>
      </c>
      <c r="M121">
        <f t="shared" si="8"/>
        <v>280.60000000000002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180</v>
      </c>
      <c r="M122">
        <f t="shared" si="8"/>
        <v>371.8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38</v>
      </c>
      <c r="M123">
        <f t="shared" si="8"/>
        <v>207.70000000000002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94</v>
      </c>
      <c r="M126">
        <f t="shared" si="8"/>
        <v>239.89999999999998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101</v>
      </c>
      <c r="M127">
        <f t="shared" si="8"/>
        <v>370.89999999999992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95</v>
      </c>
      <c r="M129">
        <f t="shared" si="8"/>
        <v>188.20000000000002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158</v>
      </c>
      <c r="M130">
        <f t="shared" si="8"/>
        <v>274.2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si="7"/>
        <v>393</v>
      </c>
      <c r="M131">
        <f t="shared" si="8"/>
        <v>451.40000000000003</v>
      </c>
      <c r="N131">
        <f t="shared" si="9"/>
        <v>124</v>
      </c>
      <c r="O131">
        <f t="shared" si="10"/>
        <v>142.29999999999998</v>
      </c>
      <c r="P131">
        <f t="shared" si="11"/>
        <v>54</v>
      </c>
      <c r="Q131">
        <f t="shared" si="12"/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3">SUMIF($B132:$B4391,$K132,$C132:$C4391)</f>
        <v>71</v>
      </c>
      <c r="M132">
        <f t="shared" ref="M132:M195" si="14">SUMIF($B132:$B4391,$K132,$D132:$D4391)</f>
        <v>439.69999999999993</v>
      </c>
      <c r="N132">
        <f t="shared" ref="N132:N195" si="15">SUMIF($B132:$B4391,$K132,$E132:$E4391)</f>
        <v>14</v>
      </c>
      <c r="O132">
        <f t="shared" ref="O132:O195" si="16">SUMIF($B132:$B4391,$K132,$F132:$F4391)</f>
        <v>86.700000000000017</v>
      </c>
      <c r="P132">
        <f t="shared" ref="P132:P195" si="17">SUMIF($B132:$B4391,$K132,$G132:$G4391)</f>
        <v>8</v>
      </c>
      <c r="Q132">
        <f t="shared" ref="Q132:Q195" si="18">SUMIF($B132:$B4391,$K132,$H132:$H4391)</f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51</v>
      </c>
      <c r="M133">
        <f t="shared" si="14"/>
        <v>212.7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97</v>
      </c>
      <c r="M134">
        <f t="shared" si="14"/>
        <v>270.10000000000002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89</v>
      </c>
      <c r="M135">
        <f t="shared" si="14"/>
        <v>221.8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446</v>
      </c>
      <c r="M136">
        <f t="shared" si="14"/>
        <v>482.6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81</v>
      </c>
      <c r="M137">
        <f t="shared" si="14"/>
        <v>259.59999999999997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136</v>
      </c>
      <c r="M138">
        <f t="shared" si="14"/>
        <v>167.5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38</v>
      </c>
      <c r="M139">
        <f t="shared" si="14"/>
        <v>79.59999999999998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75</v>
      </c>
      <c r="M140">
        <f t="shared" si="14"/>
        <v>456.00000000000006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159</v>
      </c>
      <c r="M141">
        <f t="shared" si="14"/>
        <v>355.9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73</v>
      </c>
      <c r="M142">
        <f t="shared" si="14"/>
        <v>328.6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52</v>
      </c>
      <c r="M143">
        <f t="shared" si="14"/>
        <v>334.99999999999989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238</v>
      </c>
      <c r="M144">
        <f t="shared" si="14"/>
        <v>261.89999999999998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325</v>
      </c>
      <c r="M145">
        <f t="shared" si="14"/>
        <v>371.8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64</v>
      </c>
      <c r="M147">
        <f t="shared" si="14"/>
        <v>132.29999999999998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95</v>
      </c>
      <c r="M148">
        <f t="shared" si="14"/>
        <v>170.6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116</v>
      </c>
      <c r="M149">
        <f t="shared" si="14"/>
        <v>158.4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137</v>
      </c>
      <c r="M150">
        <f t="shared" si="14"/>
        <v>323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158</v>
      </c>
      <c r="M151">
        <f t="shared" si="14"/>
        <v>315.09999999999997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170</v>
      </c>
      <c r="M152">
        <f t="shared" si="14"/>
        <v>411.9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35</v>
      </c>
      <c r="M153">
        <f t="shared" si="14"/>
        <v>126.99999999999999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156</v>
      </c>
      <c r="M154">
        <f t="shared" si="14"/>
        <v>457.2999999999999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34</v>
      </c>
      <c r="M155">
        <f t="shared" si="14"/>
        <v>124.60000000000001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345</v>
      </c>
      <c r="M156">
        <f t="shared" si="14"/>
        <v>635.00000000000011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27</v>
      </c>
      <c r="M157">
        <f t="shared" si="14"/>
        <v>212.90000000000003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287</v>
      </c>
      <c r="M158">
        <f t="shared" si="14"/>
        <v>436.40000000000015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89</v>
      </c>
      <c r="M161">
        <f t="shared" si="14"/>
        <v>301.40000000000003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215</v>
      </c>
      <c r="M162">
        <f t="shared" si="14"/>
        <v>381.8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145</v>
      </c>
      <c r="M165">
        <f t="shared" si="14"/>
        <v>387.29999999999995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24</v>
      </c>
      <c r="M166">
        <f t="shared" si="14"/>
        <v>208.79999999999998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52</v>
      </c>
      <c r="M167">
        <f t="shared" si="14"/>
        <v>184.8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219</v>
      </c>
      <c r="M168">
        <f t="shared" si="14"/>
        <v>350.9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28</v>
      </c>
      <c r="M169">
        <f t="shared" si="14"/>
        <v>248.29999999999998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71</v>
      </c>
      <c r="M170">
        <f t="shared" si="14"/>
        <v>56.999999999999993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206</v>
      </c>
      <c r="M171">
        <f t="shared" si="14"/>
        <v>164.80000000000004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44</v>
      </c>
      <c r="M172">
        <f t="shared" si="14"/>
        <v>162.69999999999999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173</v>
      </c>
      <c r="M173">
        <f t="shared" si="14"/>
        <v>225.90000000000003</v>
      </c>
      <c r="N173">
        <f t="shared" si="15"/>
        <v>21</v>
      </c>
      <c r="O173">
        <f t="shared" si="16"/>
        <v>27.400000000000002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192</v>
      </c>
      <c r="M174">
        <f t="shared" si="14"/>
        <v>244.30000000000004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191</v>
      </c>
      <c r="M175">
        <f t="shared" si="14"/>
        <v>532.30000000000007</v>
      </c>
      <c r="N175">
        <f t="shared" si="15"/>
        <v>51</v>
      </c>
      <c r="O175">
        <f t="shared" si="16"/>
        <v>142.10000000000002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59</v>
      </c>
      <c r="M176">
        <f t="shared" si="14"/>
        <v>194.20000000000005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131</v>
      </c>
      <c r="M177">
        <f t="shared" si="14"/>
        <v>281.00000000000006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39</v>
      </c>
      <c r="M178">
        <f t="shared" si="14"/>
        <v>170.00000000000003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98</v>
      </c>
      <c r="M179">
        <f t="shared" si="14"/>
        <v>290.59999999999997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64</v>
      </c>
      <c r="M180">
        <f t="shared" si="14"/>
        <v>273.50000000000006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69</v>
      </c>
      <c r="M181">
        <f t="shared" si="14"/>
        <v>476.9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26</v>
      </c>
      <c r="M183">
        <f t="shared" si="14"/>
        <v>114.60000000000001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62</v>
      </c>
      <c r="M184">
        <f t="shared" si="14"/>
        <v>247.7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107</v>
      </c>
      <c r="M186">
        <f t="shared" si="14"/>
        <v>322.20000000000005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923</v>
      </c>
      <c r="M187">
        <f t="shared" si="14"/>
        <v>759.09999999999991</v>
      </c>
      <c r="N187">
        <f t="shared" si="15"/>
        <v>177</v>
      </c>
      <c r="O187">
        <f t="shared" si="16"/>
        <v>145.60000000000002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120</v>
      </c>
      <c r="M189">
        <f t="shared" si="14"/>
        <v>637.20000000000005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562</v>
      </c>
      <c r="M190">
        <f t="shared" si="14"/>
        <v>692.1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49</v>
      </c>
      <c r="M191">
        <f t="shared" si="14"/>
        <v>144.30000000000001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81</v>
      </c>
      <c r="M192">
        <f t="shared" si="14"/>
        <v>165.8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34</v>
      </c>
      <c r="M193">
        <f t="shared" si="14"/>
        <v>175.79999999999998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23</v>
      </c>
      <c r="M194">
        <f t="shared" si="14"/>
        <v>69.2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3"/>
        <v>34</v>
      </c>
      <c r="M195">
        <f t="shared" si="14"/>
        <v>55.9</v>
      </c>
      <c r="N195">
        <f t="shared" si="15"/>
        <v>6</v>
      </c>
      <c r="O195">
        <f t="shared" si="16"/>
        <v>9.8999999999999986</v>
      </c>
      <c r="P195">
        <f t="shared" si="17"/>
        <v>3</v>
      </c>
      <c r="Q195">
        <f t="shared" si="18"/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19">SUMIF($B196:$B4455,$K196,$C196:$C4455)</f>
        <v>41</v>
      </c>
      <c r="M196">
        <f t="shared" ref="M196:M259" si="20">SUMIF($B196:$B4455,$K196,$D196:$D4455)</f>
        <v>374.70000000000005</v>
      </c>
      <c r="N196">
        <f t="shared" ref="N196:N259" si="21">SUMIF($B196:$B4455,$K196,$E196:$E4455)</f>
        <v>8</v>
      </c>
      <c r="O196">
        <f t="shared" ref="O196:O259" si="22">SUMIF($B196:$B4455,$K196,$F196:$F4455)</f>
        <v>73.099999999999994</v>
      </c>
      <c r="P196">
        <f t="shared" ref="P196:P259" si="23">SUMIF($B196:$B4455,$K196,$G196:$G4455)</f>
        <v>5</v>
      </c>
      <c r="Q196">
        <f t="shared" ref="Q196:Q259" si="24">SUMIF($B196:$B4455,$K196,$H196:$H4455)</f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87</v>
      </c>
      <c r="M197">
        <f t="shared" si="20"/>
        <v>234.30000000000004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126</v>
      </c>
      <c r="M198">
        <f t="shared" si="20"/>
        <v>286.90000000000003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105</v>
      </c>
      <c r="M199">
        <f t="shared" si="20"/>
        <v>291.70000000000005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48</v>
      </c>
      <c r="M200">
        <f t="shared" si="20"/>
        <v>344.79999999999995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40</v>
      </c>
      <c r="M201">
        <f t="shared" si="20"/>
        <v>509.7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182</v>
      </c>
      <c r="M204">
        <f t="shared" si="20"/>
        <v>286.7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56</v>
      </c>
      <c r="M205">
        <f t="shared" si="20"/>
        <v>194.4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71</v>
      </c>
      <c r="M206">
        <f t="shared" si="20"/>
        <v>164.30000000000004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696</v>
      </c>
      <c r="M207">
        <f t="shared" si="20"/>
        <v>391.7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245</v>
      </c>
      <c r="M208">
        <f t="shared" si="20"/>
        <v>287.5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31</v>
      </c>
      <c r="M209">
        <f t="shared" si="20"/>
        <v>68.500000000000014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83</v>
      </c>
      <c r="M212">
        <f t="shared" si="20"/>
        <v>175.49999999999997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62</v>
      </c>
      <c r="M213">
        <f t="shared" si="20"/>
        <v>142.6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223</v>
      </c>
      <c r="M215">
        <f t="shared" si="20"/>
        <v>800.7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48</v>
      </c>
      <c r="M216">
        <f t="shared" si="20"/>
        <v>193.2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69</v>
      </c>
      <c r="M217">
        <f t="shared" si="20"/>
        <v>368.6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78</v>
      </c>
      <c r="M218">
        <f t="shared" si="20"/>
        <v>297.2000000000001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175</v>
      </c>
      <c r="M220">
        <f t="shared" si="20"/>
        <v>739.9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50</v>
      </c>
      <c r="M221">
        <f t="shared" si="20"/>
        <v>157.10000000000002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52</v>
      </c>
      <c r="M222">
        <f t="shared" si="20"/>
        <v>285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55</v>
      </c>
      <c r="M223">
        <f t="shared" si="20"/>
        <v>305.60000000000014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77</v>
      </c>
      <c r="M224">
        <f t="shared" si="20"/>
        <v>260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153</v>
      </c>
      <c r="M225">
        <f t="shared" si="20"/>
        <v>273.20000000000005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31</v>
      </c>
      <c r="M227">
        <f t="shared" si="20"/>
        <v>318.3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9</v>
      </c>
      <c r="M228">
        <f t="shared" si="20"/>
        <v>75.900000000000006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497</v>
      </c>
      <c r="M230">
        <f t="shared" si="20"/>
        <v>540.70000000000005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44</v>
      </c>
      <c r="M232">
        <f t="shared" si="20"/>
        <v>313.7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63</v>
      </c>
      <c r="M233">
        <f t="shared" si="20"/>
        <v>615.9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142</v>
      </c>
      <c r="M234">
        <f t="shared" si="20"/>
        <v>296.5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86</v>
      </c>
      <c r="M235">
        <f t="shared" si="20"/>
        <v>267.49999999999994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283</v>
      </c>
      <c r="M236">
        <f t="shared" si="20"/>
        <v>651.59999999999991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155</v>
      </c>
      <c r="M238">
        <f t="shared" si="20"/>
        <v>280.19999999999993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236</v>
      </c>
      <c r="M239">
        <f t="shared" si="20"/>
        <v>290.5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156</v>
      </c>
      <c r="M241">
        <f t="shared" si="20"/>
        <v>413.90000000000003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36</v>
      </c>
      <c r="M242">
        <f t="shared" si="20"/>
        <v>158.4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81</v>
      </c>
      <c r="M243">
        <f t="shared" si="20"/>
        <v>257.89999999999998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147</v>
      </c>
      <c r="M246">
        <f t="shared" si="20"/>
        <v>335.90000000000003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48</v>
      </c>
      <c r="M247">
        <f t="shared" si="20"/>
        <v>238.70000000000005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177</v>
      </c>
      <c r="M248">
        <f t="shared" si="20"/>
        <v>383.30000000000007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173</v>
      </c>
      <c r="M250">
        <f t="shared" si="20"/>
        <v>317.70000000000005</v>
      </c>
      <c r="N250">
        <f t="shared" si="21"/>
        <v>36</v>
      </c>
      <c r="O250">
        <f t="shared" si="22"/>
        <v>66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145</v>
      </c>
      <c r="M252">
        <f t="shared" si="20"/>
        <v>248.7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265</v>
      </c>
      <c r="M253">
        <f t="shared" si="20"/>
        <v>343.09999999999997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3769</v>
      </c>
      <c r="M254">
        <f t="shared" si="20"/>
        <v>578.6</v>
      </c>
      <c r="N254">
        <f t="shared" si="21"/>
        <v>516</v>
      </c>
      <c r="O254">
        <f t="shared" si="22"/>
        <v>79.3</v>
      </c>
      <c r="P254">
        <f t="shared" si="23"/>
        <v>348</v>
      </c>
      <c r="Q254">
        <f t="shared" si="24"/>
        <v>53.500000000000007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72</v>
      </c>
      <c r="M256">
        <f t="shared" si="20"/>
        <v>314.89999999999992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76</v>
      </c>
      <c r="M257">
        <f t="shared" si="20"/>
        <v>163.50000000000003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34</v>
      </c>
      <c r="M258">
        <f t="shared" si="20"/>
        <v>344.1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19"/>
        <v>330</v>
      </c>
      <c r="M259">
        <f t="shared" si="20"/>
        <v>419.1</v>
      </c>
      <c r="N259">
        <f t="shared" si="21"/>
        <v>58</v>
      </c>
      <c r="O259">
        <f t="shared" si="22"/>
        <v>73.699999999999989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5">SUMIF($B260:$B4519,$K260,$C260:$C4519)</f>
        <v>0</v>
      </c>
      <c r="M260">
        <f t="shared" ref="M260:M323" si="26">SUMIF($B260:$B4519,$K260,$D260:$D4519)</f>
        <v>0</v>
      </c>
      <c r="N260">
        <f t="shared" ref="N260:N323" si="27">SUMIF($B260:$B4519,$K260,$E260:$E4519)</f>
        <v>0</v>
      </c>
      <c r="O260">
        <f t="shared" ref="O260:O323" si="28">SUMIF($B260:$B4519,$K260,$F260:$F4519)</f>
        <v>0</v>
      </c>
      <c r="P260">
        <f t="shared" ref="P260:P323" si="29">SUMIF($B260:$B4519,$K260,$G260:$G4519)</f>
        <v>0</v>
      </c>
      <c r="Q260">
        <f t="shared" ref="Q260:Q323" si="30">SUMIF($B260:$B4519,$K260,$H260:$H4519)</f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97</v>
      </c>
      <c r="M261">
        <f t="shared" si="26"/>
        <v>286.59999999999997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2191</v>
      </c>
      <c r="M262">
        <f t="shared" si="26"/>
        <v>401.50000000000006</v>
      </c>
      <c r="N262">
        <f t="shared" si="27"/>
        <v>330</v>
      </c>
      <c r="O262">
        <f t="shared" si="28"/>
        <v>60.700000000000017</v>
      </c>
      <c r="P262">
        <f t="shared" si="29"/>
        <v>246</v>
      </c>
      <c r="Q262">
        <f t="shared" si="30"/>
        <v>45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543</v>
      </c>
      <c r="M263">
        <f t="shared" si="26"/>
        <v>350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72</v>
      </c>
      <c r="M265">
        <f t="shared" si="26"/>
        <v>617.20000000000016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122</v>
      </c>
      <c r="M266">
        <f t="shared" si="26"/>
        <v>417.60000000000008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417</v>
      </c>
      <c r="M267">
        <f t="shared" si="26"/>
        <v>451.1</v>
      </c>
      <c r="N267">
        <f t="shared" si="27"/>
        <v>110</v>
      </c>
      <c r="O267">
        <f t="shared" si="28"/>
        <v>119.00000000000001</v>
      </c>
      <c r="P267">
        <f t="shared" si="29"/>
        <v>64</v>
      </c>
      <c r="Q267">
        <f t="shared" si="30"/>
        <v>69.3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72</v>
      </c>
      <c r="M268">
        <f t="shared" si="26"/>
        <v>285.40000000000003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19</v>
      </c>
      <c r="M269">
        <f t="shared" si="26"/>
        <v>81.899999999999991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59</v>
      </c>
      <c r="M270">
        <f t="shared" si="26"/>
        <v>105.19999999999997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97</v>
      </c>
      <c r="M271">
        <f t="shared" si="26"/>
        <v>207.99999999999994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108</v>
      </c>
      <c r="M272">
        <f t="shared" si="26"/>
        <v>557.59999999999991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61</v>
      </c>
      <c r="M275">
        <f t="shared" si="26"/>
        <v>355.70000000000005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51</v>
      </c>
      <c r="M276">
        <f t="shared" si="26"/>
        <v>234.79999999999998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98</v>
      </c>
      <c r="M277">
        <f t="shared" si="26"/>
        <v>401.5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107</v>
      </c>
      <c r="M278">
        <f t="shared" si="26"/>
        <v>242.60000000000002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122</v>
      </c>
      <c r="M279">
        <f t="shared" si="26"/>
        <v>487.9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144</v>
      </c>
      <c r="M280">
        <f t="shared" si="26"/>
        <v>221.79999999999998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121</v>
      </c>
      <c r="M282">
        <f t="shared" si="26"/>
        <v>222.2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71</v>
      </c>
      <c r="M285">
        <f t="shared" si="26"/>
        <v>189.69999999999996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174</v>
      </c>
      <c r="M286">
        <f t="shared" si="26"/>
        <v>675.5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151</v>
      </c>
      <c r="M287">
        <f t="shared" si="26"/>
        <v>358.19999999999993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880</v>
      </c>
      <c r="M288">
        <f t="shared" si="26"/>
        <v>400.3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61</v>
      </c>
      <c r="M295">
        <f t="shared" si="26"/>
        <v>207.10000000000002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84</v>
      </c>
      <c r="M296">
        <f t="shared" si="26"/>
        <v>399.40000000000003</v>
      </c>
      <c r="N296">
        <f t="shared" si="27"/>
        <v>23</v>
      </c>
      <c r="O296">
        <f t="shared" si="28"/>
        <v>109.39999999999999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1531</v>
      </c>
      <c r="M297">
        <f t="shared" si="26"/>
        <v>428.2</v>
      </c>
      <c r="N297">
        <f t="shared" si="27"/>
        <v>258</v>
      </c>
      <c r="O297">
        <f t="shared" si="28"/>
        <v>72.399999999999991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133</v>
      </c>
      <c r="M298">
        <f t="shared" si="26"/>
        <v>268.39999999999998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88</v>
      </c>
      <c r="M300">
        <f t="shared" si="26"/>
        <v>537.6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186</v>
      </c>
      <c r="M301">
        <f t="shared" si="26"/>
        <v>596.20000000000005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198</v>
      </c>
      <c r="M303">
        <f t="shared" si="26"/>
        <v>297.90000000000003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35</v>
      </c>
      <c r="M304">
        <f t="shared" si="26"/>
        <v>160.1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138</v>
      </c>
      <c r="M305">
        <f t="shared" si="26"/>
        <v>303.59999999999991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289</v>
      </c>
      <c r="M306">
        <f t="shared" si="26"/>
        <v>421.00000000000006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313</v>
      </c>
      <c r="M307">
        <f t="shared" si="26"/>
        <v>307.49999999999994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129</v>
      </c>
      <c r="M308">
        <f t="shared" si="26"/>
        <v>295.79999999999995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279</v>
      </c>
      <c r="M309">
        <f t="shared" si="26"/>
        <v>491.09999999999997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353</v>
      </c>
      <c r="M310">
        <f t="shared" si="26"/>
        <v>480.90000000000003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71</v>
      </c>
      <c r="M312">
        <f t="shared" si="26"/>
        <v>160.19999999999999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48</v>
      </c>
      <c r="M313">
        <f t="shared" si="26"/>
        <v>384.7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71</v>
      </c>
      <c r="M314">
        <f t="shared" si="26"/>
        <v>277.3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107</v>
      </c>
      <c r="M316">
        <f t="shared" si="26"/>
        <v>402.9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33</v>
      </c>
      <c r="M318">
        <f t="shared" si="26"/>
        <v>188.89999999999998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192</v>
      </c>
      <c r="M319">
        <f t="shared" si="26"/>
        <v>394.70000000000005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121</v>
      </c>
      <c r="M320">
        <f t="shared" si="26"/>
        <v>412.99999999999989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56</v>
      </c>
      <c r="M321">
        <f t="shared" si="26"/>
        <v>141.19999999999999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60</v>
      </c>
      <c r="M322">
        <f t="shared" si="26"/>
        <v>228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5"/>
        <v>34</v>
      </c>
      <c r="M323">
        <f t="shared" si="26"/>
        <v>195.09999999999997</v>
      </c>
      <c r="N323">
        <f t="shared" si="27"/>
        <v>15</v>
      </c>
      <c r="O323">
        <f t="shared" si="28"/>
        <v>86.100000000000009</v>
      </c>
      <c r="P323">
        <f t="shared" si="29"/>
        <v>4</v>
      </c>
      <c r="Q323">
        <f t="shared" si="30"/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1">SUMIF($B324:$B4583,$K324,$C324:$C4583)</f>
        <v>143</v>
      </c>
      <c r="M324">
        <f t="shared" ref="M324:M357" si="32">SUMIF($B324:$B4583,$K324,$D324:$D4583)</f>
        <v>285.5</v>
      </c>
      <c r="N324">
        <f t="shared" ref="N324:N357" si="33">SUMIF($B324:$B4583,$K324,$E324:$E4583)</f>
        <v>66</v>
      </c>
      <c r="O324">
        <f t="shared" ref="O324:O357" si="34">SUMIF($B324:$B4583,$K324,$F324:$F4583)</f>
        <v>131.80000000000001</v>
      </c>
      <c r="P324">
        <f t="shared" ref="P324:P357" si="35">SUMIF($B324:$B4583,$K324,$G324:$G4583)</f>
        <v>14</v>
      </c>
      <c r="Q324">
        <f t="shared" ref="Q324:Q357" si="36">SUMIF($B324:$B4583,$K324,$H324:$H4583)</f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88</v>
      </c>
      <c r="M325">
        <f t="shared" si="32"/>
        <v>445.9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216</v>
      </c>
      <c r="M326">
        <f t="shared" si="32"/>
        <v>422.49999999999994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59</v>
      </c>
      <c r="M328">
        <f t="shared" si="32"/>
        <v>93.199999999999989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184.90000000000003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7</v>
      </c>
      <c r="M331">
        <f t="shared" si="32"/>
        <v>27.199999999999996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315</v>
      </c>
      <c r="M332">
        <f t="shared" si="32"/>
        <v>285.40000000000003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112.00000000000001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28</v>
      </c>
      <c r="M334">
        <f t="shared" si="32"/>
        <v>190.20000000000002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150</v>
      </c>
      <c r="M336">
        <f t="shared" si="32"/>
        <v>364.9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38</v>
      </c>
      <c r="M337">
        <f t="shared" si="32"/>
        <v>155.79999999999998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42</v>
      </c>
      <c r="M338">
        <f t="shared" si="32"/>
        <v>175.7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76</v>
      </c>
      <c r="M340">
        <f t="shared" si="32"/>
        <v>347.40000000000009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188</v>
      </c>
      <c r="M341">
        <f t="shared" si="32"/>
        <v>359.40000000000003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51</v>
      </c>
      <c r="M342">
        <f t="shared" si="32"/>
        <v>313.2000000000001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33</v>
      </c>
      <c r="M343">
        <f t="shared" si="32"/>
        <v>247.1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494</v>
      </c>
      <c r="M344">
        <f t="shared" si="32"/>
        <v>315.30000000000007</v>
      </c>
      <c r="N344">
        <f t="shared" si="33"/>
        <v>119</v>
      </c>
      <c r="O344">
        <f t="shared" si="34"/>
        <v>75.900000000000006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103</v>
      </c>
      <c r="M345">
        <f t="shared" si="32"/>
        <v>356.59999999999991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40</v>
      </c>
      <c r="M346">
        <f t="shared" si="32"/>
        <v>233.7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51</v>
      </c>
      <c r="M347">
        <f t="shared" si="32"/>
        <v>225.00000000000003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227</v>
      </c>
      <c r="M348">
        <f t="shared" si="32"/>
        <v>349.59999999999997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124</v>
      </c>
      <c r="M349">
        <f t="shared" si="32"/>
        <v>283.5</v>
      </c>
      <c r="N349">
        <f t="shared" si="33"/>
        <v>44</v>
      </c>
      <c r="O349">
        <f t="shared" si="34"/>
        <v>100.59999999999998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272</v>
      </c>
      <c r="M350">
        <f t="shared" si="32"/>
        <v>217.2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17</v>
      </c>
      <c r="M351">
        <f t="shared" si="32"/>
        <v>197.6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161</v>
      </c>
      <c r="M352">
        <f t="shared" si="32"/>
        <v>366.9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114</v>
      </c>
      <c r="M353">
        <f t="shared" si="32"/>
        <v>522.20000000000005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112</v>
      </c>
      <c r="M354">
        <f t="shared" si="32"/>
        <v>233.7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168</v>
      </c>
      <c r="M356">
        <f t="shared" si="32"/>
        <v>375.49999999999994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367</v>
      </c>
      <c r="M357">
        <f t="shared" si="32"/>
        <v>284.90000000000009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</row>
    <row r="3917" spans="1:8" x14ac:dyDescent="0.25">
      <c r="A3917" s="1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</row>
    <row r="3922" spans="1:8" x14ac:dyDescent="0.25">
      <c r="A3922" s="1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</row>
    <row r="3924" spans="1:8" x14ac:dyDescent="0.25">
      <c r="A3924" s="1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1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</row>
    <row r="3942" spans="1:8" x14ac:dyDescent="0.25">
      <c r="A3942" s="1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1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1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1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1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1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</row>
    <row r="4136" spans="1:8" x14ac:dyDescent="0.25">
      <c r="A4136" s="1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</row>
    <row r="4160" spans="1:8" x14ac:dyDescent="0.25">
      <c r="A4160" s="1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</row>
    <row r="4168" spans="1:8" x14ac:dyDescent="0.25">
      <c r="A4168" s="1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1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</row>
    <row r="4177" spans="1:8" x14ac:dyDescent="0.25">
      <c r="A4177" s="1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</row>
    <row r="4202" spans="1:8" x14ac:dyDescent="0.25">
      <c r="A4202" s="1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1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</row>
    <row r="4250" spans="1:8" x14ac:dyDescent="0.25">
      <c r="A4250" s="1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/>
    </row>
    <row r="4264" spans="1:8" x14ac:dyDescent="0.25">
      <c r="A4264" s="1"/>
    </row>
    <row r="4265" spans="1:8" x14ac:dyDescent="0.25">
      <c r="A4265" s="1"/>
    </row>
    <row r="4266" spans="1:8" x14ac:dyDescent="0.25">
      <c r="A4266" s="1"/>
    </row>
    <row r="4267" spans="1:8" x14ac:dyDescent="0.25">
      <c r="A4267" s="1"/>
    </row>
    <row r="4268" spans="1:8" x14ac:dyDescent="0.25">
      <c r="A4268" s="1"/>
    </row>
    <row r="4269" spans="1:8" x14ac:dyDescent="0.25">
      <c r="A4269" s="1"/>
    </row>
    <row r="4270" spans="1:8" x14ac:dyDescent="0.25">
      <c r="A4270" s="1"/>
    </row>
    <row r="4271" spans="1:8" x14ac:dyDescent="0.25">
      <c r="A4271" s="1"/>
    </row>
    <row r="4272" spans="1:8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9C0E-2D19-4225-AFAF-4347082B1EA3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51216</v>
      </c>
      <c r="M2">
        <f t="shared" si="0"/>
        <v>103284.50000000006</v>
      </c>
      <c r="N2">
        <f t="shared" si="0"/>
        <v>11207</v>
      </c>
      <c r="O2">
        <f t="shared" si="0"/>
        <v>24048.100000000002</v>
      </c>
      <c r="P2">
        <f t="shared" si="0"/>
        <v>6066</v>
      </c>
      <c r="Q2">
        <f t="shared" si="0"/>
        <v>12438.499999999995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43</v>
      </c>
      <c r="M4">
        <f t="shared" si="2"/>
        <v>134.89999999999998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13</v>
      </c>
      <c r="M6">
        <f t="shared" si="2"/>
        <v>46.800000000000004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44</v>
      </c>
      <c r="M7">
        <f t="shared" si="2"/>
        <v>218.10000000000002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111</v>
      </c>
      <c r="M8">
        <f t="shared" si="2"/>
        <v>433.59999999999991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248</v>
      </c>
      <c r="M9">
        <f t="shared" si="2"/>
        <v>226.50000000000003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93</v>
      </c>
      <c r="M10">
        <f t="shared" si="2"/>
        <v>127.2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454</v>
      </c>
      <c r="M11">
        <f t="shared" si="2"/>
        <v>214.20000000000002</v>
      </c>
      <c r="N11">
        <f t="shared" si="3"/>
        <v>122</v>
      </c>
      <c r="O11">
        <f t="shared" si="4"/>
        <v>57.6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227</v>
      </c>
      <c r="M12">
        <f t="shared" si="2"/>
        <v>203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52</v>
      </c>
      <c r="M13">
        <f t="shared" si="2"/>
        <v>509.6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136</v>
      </c>
      <c r="M14">
        <f t="shared" si="2"/>
        <v>242.99999999999997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254</v>
      </c>
      <c r="M16">
        <f t="shared" si="2"/>
        <v>161.49999999999997</v>
      </c>
      <c r="N16">
        <f t="shared" si="3"/>
        <v>59</v>
      </c>
      <c r="O16">
        <f t="shared" si="4"/>
        <v>37.5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332</v>
      </c>
      <c r="M17">
        <f t="shared" si="2"/>
        <v>362.19999999999993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2873</v>
      </c>
      <c r="M18">
        <f t="shared" si="2"/>
        <v>328.99999999999994</v>
      </c>
      <c r="N18">
        <f t="shared" si="3"/>
        <v>602</v>
      </c>
      <c r="O18">
        <f t="shared" si="4"/>
        <v>69.09999999999998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456</v>
      </c>
      <c r="M19">
        <f t="shared" si="2"/>
        <v>278.39999999999998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419</v>
      </c>
      <c r="M21">
        <f t="shared" si="2"/>
        <v>259.7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50</v>
      </c>
      <c r="M22">
        <f t="shared" si="2"/>
        <v>73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78</v>
      </c>
      <c r="M23">
        <f t="shared" si="2"/>
        <v>466.5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63</v>
      </c>
      <c r="M25">
        <f t="shared" si="2"/>
        <v>253.4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146</v>
      </c>
      <c r="M26">
        <f t="shared" si="2"/>
        <v>299.7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139</v>
      </c>
      <c r="M27">
        <f t="shared" si="2"/>
        <v>235.30000000000004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172</v>
      </c>
      <c r="M29">
        <f t="shared" si="2"/>
        <v>478.6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182</v>
      </c>
      <c r="M32">
        <f t="shared" si="2"/>
        <v>520.29999999999995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91</v>
      </c>
      <c r="M35">
        <f t="shared" si="2"/>
        <v>305.00000000000006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185</v>
      </c>
      <c r="M36">
        <f t="shared" si="2"/>
        <v>274.2</v>
      </c>
      <c r="N36">
        <f t="shared" si="3"/>
        <v>20</v>
      </c>
      <c r="O36">
        <f t="shared" si="4"/>
        <v>29.700000000000003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282</v>
      </c>
      <c r="M38">
        <f t="shared" si="2"/>
        <v>902.7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82</v>
      </c>
      <c r="M39">
        <f t="shared" si="2"/>
        <v>273.20000000000005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75</v>
      </c>
      <c r="M40">
        <f t="shared" si="2"/>
        <v>289.89999999999992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83</v>
      </c>
      <c r="M41">
        <f t="shared" si="2"/>
        <v>199.3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78</v>
      </c>
      <c r="M42">
        <f t="shared" si="2"/>
        <v>382.40000000000003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33</v>
      </c>
      <c r="M43">
        <f t="shared" si="2"/>
        <v>286.10000000000002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68</v>
      </c>
      <c r="M45">
        <f t="shared" si="2"/>
        <v>194.90000000000003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28</v>
      </c>
      <c r="M49">
        <f t="shared" si="2"/>
        <v>123.2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127</v>
      </c>
      <c r="M50">
        <f t="shared" si="2"/>
        <v>432.4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552</v>
      </c>
      <c r="M52">
        <f t="shared" si="2"/>
        <v>299.79999999999995</v>
      </c>
      <c r="N52">
        <f t="shared" si="3"/>
        <v>130</v>
      </c>
      <c r="O52">
        <f t="shared" si="4"/>
        <v>70.400000000000006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75</v>
      </c>
      <c r="M54">
        <f t="shared" si="2"/>
        <v>208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110</v>
      </c>
      <c r="M56">
        <f t="shared" si="2"/>
        <v>395.3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46</v>
      </c>
      <c r="M57">
        <f t="shared" si="2"/>
        <v>302.89999999999998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68</v>
      </c>
      <c r="M58">
        <f t="shared" si="2"/>
        <v>310.80000000000007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328</v>
      </c>
      <c r="M60">
        <f t="shared" si="2"/>
        <v>488.69999999999993</v>
      </c>
      <c r="N60">
        <f t="shared" si="3"/>
        <v>52</v>
      </c>
      <c r="O60">
        <f t="shared" si="4"/>
        <v>77.5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80</v>
      </c>
      <c r="M65">
        <f t="shared" si="2"/>
        <v>276.40000000000003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82</v>
      </c>
      <c r="M66">
        <f t="shared" si="2"/>
        <v>286.89999999999998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187</v>
      </c>
      <c r="M68">
        <f t="shared" si="8"/>
        <v>433.6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72</v>
      </c>
      <c r="M69">
        <f t="shared" si="8"/>
        <v>139.70000000000002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105</v>
      </c>
      <c r="M70">
        <f t="shared" si="8"/>
        <v>235.89999999999992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161</v>
      </c>
      <c r="M72">
        <f t="shared" si="8"/>
        <v>155.60000000000002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42</v>
      </c>
      <c r="M74">
        <f t="shared" si="8"/>
        <v>74.699999999999989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192</v>
      </c>
      <c r="M75">
        <f t="shared" si="8"/>
        <v>591.1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340</v>
      </c>
      <c r="M76">
        <f t="shared" si="8"/>
        <v>337.7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107</v>
      </c>
      <c r="M77">
        <f t="shared" si="8"/>
        <v>347.4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74</v>
      </c>
      <c r="M78">
        <f t="shared" si="8"/>
        <v>279.70000000000005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102</v>
      </c>
      <c r="M80">
        <f t="shared" si="8"/>
        <v>175.8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86</v>
      </c>
      <c r="M81">
        <f t="shared" si="8"/>
        <v>327.90000000000003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555</v>
      </c>
      <c r="M82">
        <f t="shared" si="8"/>
        <v>465.29999999999995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69</v>
      </c>
      <c r="M84">
        <f t="shared" si="8"/>
        <v>253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223</v>
      </c>
      <c r="M90">
        <f t="shared" si="8"/>
        <v>190.3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20</v>
      </c>
      <c r="M91">
        <f t="shared" si="8"/>
        <v>216.10000000000002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175</v>
      </c>
      <c r="M93">
        <f t="shared" si="8"/>
        <v>679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562</v>
      </c>
      <c r="M94">
        <f t="shared" si="8"/>
        <v>239.9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104</v>
      </c>
      <c r="M96">
        <f t="shared" si="8"/>
        <v>97.000000000000014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256</v>
      </c>
      <c r="M98">
        <f t="shared" si="8"/>
        <v>160.4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149</v>
      </c>
      <c r="M100">
        <f t="shared" si="8"/>
        <v>551.69999999999993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207</v>
      </c>
      <c r="M101">
        <f t="shared" si="8"/>
        <v>471.9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218</v>
      </c>
      <c r="M104">
        <f t="shared" si="8"/>
        <v>709.5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86</v>
      </c>
      <c r="M106">
        <f t="shared" si="8"/>
        <v>325.50000000000006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264</v>
      </c>
      <c r="M107">
        <f t="shared" si="8"/>
        <v>527.6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121</v>
      </c>
      <c r="M108">
        <f t="shared" si="8"/>
        <v>317.80000000000007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83</v>
      </c>
      <c r="M109">
        <f t="shared" si="8"/>
        <v>347.4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122</v>
      </c>
      <c r="M110">
        <f t="shared" si="8"/>
        <v>210.1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152</v>
      </c>
      <c r="M111">
        <f t="shared" si="8"/>
        <v>410.49999999999994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274</v>
      </c>
      <c r="M112">
        <f t="shared" si="8"/>
        <v>373.2</v>
      </c>
      <c r="N112">
        <f t="shared" si="9"/>
        <v>41</v>
      </c>
      <c r="O112">
        <f t="shared" si="10"/>
        <v>55.999999999999993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178</v>
      </c>
      <c r="M114">
        <f t="shared" si="8"/>
        <v>76.300000000000011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79</v>
      </c>
      <c r="M115">
        <f t="shared" si="8"/>
        <v>557.60000000000014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58</v>
      </c>
      <c r="M117">
        <f t="shared" si="8"/>
        <v>403.69999999999993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302</v>
      </c>
      <c r="M118">
        <f t="shared" si="8"/>
        <v>185.39999999999998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318</v>
      </c>
      <c r="M119">
        <f t="shared" si="8"/>
        <v>203.8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60</v>
      </c>
      <c r="M120">
        <f t="shared" si="8"/>
        <v>198.1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179</v>
      </c>
      <c r="M122">
        <f t="shared" si="8"/>
        <v>369.7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35</v>
      </c>
      <c r="M123">
        <f t="shared" si="8"/>
        <v>191.3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94</v>
      </c>
      <c r="M126">
        <f t="shared" si="8"/>
        <v>239.89999999999998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100</v>
      </c>
      <c r="M127">
        <f t="shared" si="8"/>
        <v>367.19999999999993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95</v>
      </c>
      <c r="M129">
        <f t="shared" si="8"/>
        <v>188.20000000000002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150</v>
      </c>
      <c r="M130">
        <f t="shared" si="8"/>
        <v>260.3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389</v>
      </c>
      <c r="M131">
        <f t="shared" ref="M131:M194" si="14">SUMIF($B131:$B4745,$K131,$D131:$D4745)</f>
        <v>446.8</v>
      </c>
      <c r="N131">
        <f t="shared" ref="N131:N194" si="15">SUMIF($B131:$B4745,$K131,$E131:$E4745)</f>
        <v>124</v>
      </c>
      <c r="O131">
        <f t="shared" ref="O131:O194" si="16">SUMIF($B131:$B4745,$K131,$F131:$F4745)</f>
        <v>142.29999999999998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49</v>
      </c>
      <c r="M133">
        <f t="shared" si="14"/>
        <v>204.39999999999998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96</v>
      </c>
      <c r="M134">
        <f t="shared" si="14"/>
        <v>267.3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78</v>
      </c>
      <c r="M135">
        <f t="shared" si="14"/>
        <v>194.4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430</v>
      </c>
      <c r="M136">
        <f t="shared" si="14"/>
        <v>465.3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72</v>
      </c>
      <c r="M137">
        <f t="shared" si="14"/>
        <v>230.79999999999998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129</v>
      </c>
      <c r="M138">
        <f t="shared" si="14"/>
        <v>158.9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35</v>
      </c>
      <c r="M139">
        <f t="shared" si="14"/>
        <v>73.299999999999983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146</v>
      </c>
      <c r="M141">
        <f t="shared" si="14"/>
        <v>326.79999999999995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63</v>
      </c>
      <c r="M142">
        <f t="shared" si="14"/>
        <v>283.60000000000002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51</v>
      </c>
      <c r="M143">
        <f t="shared" si="14"/>
        <v>328.59999999999991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225</v>
      </c>
      <c r="M144">
        <f t="shared" si="14"/>
        <v>247.59999999999997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312</v>
      </c>
      <c r="M145">
        <f t="shared" si="14"/>
        <v>356.90000000000003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63</v>
      </c>
      <c r="M147">
        <f t="shared" si="14"/>
        <v>130.19999999999999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93</v>
      </c>
      <c r="M148">
        <f t="shared" si="14"/>
        <v>167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100</v>
      </c>
      <c r="M149">
        <f t="shared" si="14"/>
        <v>136.6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144</v>
      </c>
      <c r="M151">
        <f t="shared" si="14"/>
        <v>287.2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159</v>
      </c>
      <c r="M152">
        <f t="shared" si="14"/>
        <v>385.2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154</v>
      </c>
      <c r="M154">
        <f t="shared" si="14"/>
        <v>451.39999999999992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33</v>
      </c>
      <c r="M155">
        <f t="shared" si="14"/>
        <v>120.9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343</v>
      </c>
      <c r="M156">
        <f t="shared" si="14"/>
        <v>631.30000000000007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25</v>
      </c>
      <c r="M157">
        <f t="shared" si="14"/>
        <v>197.10000000000002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281</v>
      </c>
      <c r="M158">
        <f t="shared" si="14"/>
        <v>427.30000000000013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198</v>
      </c>
      <c r="M162">
        <f t="shared" si="14"/>
        <v>351.6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145</v>
      </c>
      <c r="M165">
        <f t="shared" si="14"/>
        <v>387.29999999999995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46</v>
      </c>
      <c r="M167">
        <f t="shared" si="14"/>
        <v>163.5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199</v>
      </c>
      <c r="M168">
        <f t="shared" si="14"/>
        <v>318.79999999999995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69</v>
      </c>
      <c r="M170">
        <f t="shared" si="14"/>
        <v>55.399999999999991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180</v>
      </c>
      <c r="M171">
        <f t="shared" si="14"/>
        <v>144.00000000000003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40</v>
      </c>
      <c r="M172">
        <f t="shared" si="14"/>
        <v>147.89999999999998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162</v>
      </c>
      <c r="M173">
        <f t="shared" si="14"/>
        <v>211.50000000000003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191</v>
      </c>
      <c r="M175">
        <f t="shared" si="14"/>
        <v>532.30000000000007</v>
      </c>
      <c r="N175">
        <f t="shared" si="15"/>
        <v>51</v>
      </c>
      <c r="O175">
        <f t="shared" si="16"/>
        <v>142.10000000000002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54</v>
      </c>
      <c r="M176">
        <f t="shared" si="14"/>
        <v>177.80000000000004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131</v>
      </c>
      <c r="M177">
        <f t="shared" si="14"/>
        <v>281.00000000000006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31</v>
      </c>
      <c r="M178">
        <f t="shared" si="14"/>
        <v>135.10000000000002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97</v>
      </c>
      <c r="M179">
        <f t="shared" si="14"/>
        <v>287.59999999999997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61</v>
      </c>
      <c r="M180">
        <f t="shared" si="14"/>
        <v>260.70000000000005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26</v>
      </c>
      <c r="M183">
        <f t="shared" si="14"/>
        <v>114.60000000000001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62</v>
      </c>
      <c r="M184">
        <f t="shared" si="14"/>
        <v>247.7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94</v>
      </c>
      <c r="M186">
        <f t="shared" si="14"/>
        <v>283.10000000000002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918</v>
      </c>
      <c r="M187">
        <f t="shared" si="14"/>
        <v>754.99999999999989</v>
      </c>
      <c r="N187">
        <f t="shared" si="15"/>
        <v>177</v>
      </c>
      <c r="O187">
        <f t="shared" si="16"/>
        <v>145.60000000000002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118</v>
      </c>
      <c r="M189">
        <f t="shared" si="14"/>
        <v>626.6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558</v>
      </c>
      <c r="M190">
        <f t="shared" si="14"/>
        <v>687.2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46</v>
      </c>
      <c r="M191">
        <f t="shared" si="14"/>
        <v>135.5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65</v>
      </c>
      <c r="M192">
        <f t="shared" si="14"/>
        <v>133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30</v>
      </c>
      <c r="M193">
        <f t="shared" si="14"/>
        <v>155.1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41</v>
      </c>
      <c r="M196">
        <f t="shared" si="20"/>
        <v>374.70000000000005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123</v>
      </c>
      <c r="M198">
        <f t="shared" si="20"/>
        <v>280.10000000000002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40</v>
      </c>
      <c r="M201">
        <f t="shared" si="20"/>
        <v>509.7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159</v>
      </c>
      <c r="M204">
        <f t="shared" si="20"/>
        <v>250.5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52</v>
      </c>
      <c r="M205">
        <f t="shared" si="20"/>
        <v>180.5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68</v>
      </c>
      <c r="M206">
        <f t="shared" si="20"/>
        <v>157.40000000000003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677</v>
      </c>
      <c r="M207">
        <f t="shared" si="20"/>
        <v>381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217</v>
      </c>
      <c r="M208">
        <f t="shared" si="20"/>
        <v>254.60000000000002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29</v>
      </c>
      <c r="M209">
        <f t="shared" si="20"/>
        <v>64.100000000000009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11</v>
      </c>
      <c r="M210">
        <f t="shared" si="20"/>
        <v>148.80000000000001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55</v>
      </c>
      <c r="M213">
        <f t="shared" si="20"/>
        <v>126.5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76</v>
      </c>
      <c r="M218">
        <f t="shared" si="20"/>
        <v>289.60000000000008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170</v>
      </c>
      <c r="M220">
        <f t="shared" si="20"/>
        <v>718.8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54</v>
      </c>
      <c r="M223">
        <f t="shared" si="20"/>
        <v>300.00000000000011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76</v>
      </c>
      <c r="M224">
        <f t="shared" si="20"/>
        <v>256.60000000000002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139</v>
      </c>
      <c r="M225">
        <f t="shared" si="20"/>
        <v>248.20000000000002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9</v>
      </c>
      <c r="M228">
        <f t="shared" si="20"/>
        <v>75.900000000000006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493</v>
      </c>
      <c r="M230">
        <f t="shared" si="20"/>
        <v>536.30000000000007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40</v>
      </c>
      <c r="M232">
        <f t="shared" si="20"/>
        <v>285.2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61</v>
      </c>
      <c r="M233">
        <f t="shared" si="20"/>
        <v>596.29999999999995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139</v>
      </c>
      <c r="M234">
        <f t="shared" si="20"/>
        <v>290.2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82</v>
      </c>
      <c r="M235">
        <f t="shared" si="20"/>
        <v>255.09999999999997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280</v>
      </c>
      <c r="M236">
        <f t="shared" si="20"/>
        <v>644.69999999999993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137</v>
      </c>
      <c r="M238">
        <f t="shared" si="20"/>
        <v>247.69999999999996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228</v>
      </c>
      <c r="M239">
        <f t="shared" si="20"/>
        <v>280.7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35</v>
      </c>
      <c r="M242">
        <f t="shared" si="20"/>
        <v>154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80</v>
      </c>
      <c r="M243">
        <f t="shared" si="20"/>
        <v>254.69999999999996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146</v>
      </c>
      <c r="M246">
        <f t="shared" si="20"/>
        <v>333.6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48</v>
      </c>
      <c r="M247">
        <f t="shared" si="20"/>
        <v>238.70000000000005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155</v>
      </c>
      <c r="M248">
        <f t="shared" si="20"/>
        <v>335.70000000000005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152</v>
      </c>
      <c r="M250">
        <f t="shared" si="20"/>
        <v>279.10000000000002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138</v>
      </c>
      <c r="M252">
        <f t="shared" si="20"/>
        <v>236.7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234</v>
      </c>
      <c r="M253">
        <f t="shared" si="20"/>
        <v>302.99999999999994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2973</v>
      </c>
      <c r="M254">
        <f t="shared" si="20"/>
        <v>456.4</v>
      </c>
      <c r="N254">
        <f t="shared" si="21"/>
        <v>510</v>
      </c>
      <c r="O254">
        <f t="shared" si="22"/>
        <v>78.399999999999991</v>
      </c>
      <c r="P254">
        <f t="shared" si="23"/>
        <v>347</v>
      </c>
      <c r="Q254">
        <f t="shared" si="24"/>
        <v>53.300000000000004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70</v>
      </c>
      <c r="M256">
        <f t="shared" si="20"/>
        <v>306.19999999999993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75</v>
      </c>
      <c r="M257">
        <f t="shared" si="20"/>
        <v>161.30000000000004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298</v>
      </c>
      <c r="M259">
        <f t="shared" ref="M259:M322" si="26">SUMIF($B259:$B4873,$K259,$D259:$D4873)</f>
        <v>378.5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1921</v>
      </c>
      <c r="M262">
        <f t="shared" si="26"/>
        <v>352.00000000000006</v>
      </c>
      <c r="N262">
        <f t="shared" si="27"/>
        <v>327</v>
      </c>
      <c r="O262">
        <f t="shared" si="28"/>
        <v>60.200000000000017</v>
      </c>
      <c r="P262">
        <f t="shared" si="29"/>
        <v>243</v>
      </c>
      <c r="Q262">
        <f t="shared" si="30"/>
        <v>44.5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525</v>
      </c>
      <c r="M263">
        <f t="shared" si="26"/>
        <v>338.4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70</v>
      </c>
      <c r="M265">
        <f t="shared" si="26"/>
        <v>600.10000000000014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120</v>
      </c>
      <c r="M266">
        <f t="shared" si="26"/>
        <v>410.80000000000007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413</v>
      </c>
      <c r="M267">
        <f t="shared" si="26"/>
        <v>446.8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18</v>
      </c>
      <c r="M269">
        <f t="shared" si="26"/>
        <v>77.599999999999994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58</v>
      </c>
      <c r="M270">
        <f t="shared" si="26"/>
        <v>103.39999999999998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96</v>
      </c>
      <c r="M271">
        <f t="shared" si="26"/>
        <v>205.89999999999995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61</v>
      </c>
      <c r="M275">
        <f t="shared" si="26"/>
        <v>355.70000000000005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49</v>
      </c>
      <c r="M276">
        <f t="shared" si="26"/>
        <v>225.6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93</v>
      </c>
      <c r="M277">
        <f t="shared" si="26"/>
        <v>381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105</v>
      </c>
      <c r="M278">
        <f t="shared" si="26"/>
        <v>238.10000000000002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122</v>
      </c>
      <c r="M279">
        <f t="shared" si="26"/>
        <v>487.9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134</v>
      </c>
      <c r="M280">
        <f t="shared" si="26"/>
        <v>206.39999999999998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65</v>
      </c>
      <c r="M285">
        <f t="shared" si="26"/>
        <v>173.69999999999996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170</v>
      </c>
      <c r="M286">
        <f t="shared" si="26"/>
        <v>660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150</v>
      </c>
      <c r="M287">
        <f t="shared" si="26"/>
        <v>355.79999999999995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842</v>
      </c>
      <c r="M288">
        <f t="shared" si="26"/>
        <v>383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1405</v>
      </c>
      <c r="M297">
        <f t="shared" si="26"/>
        <v>393</v>
      </c>
      <c r="N297">
        <f t="shared" si="27"/>
        <v>256</v>
      </c>
      <c r="O297">
        <f t="shared" si="28"/>
        <v>71.8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124</v>
      </c>
      <c r="M298">
        <f t="shared" si="26"/>
        <v>250.19999999999996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88</v>
      </c>
      <c r="M300">
        <f t="shared" si="26"/>
        <v>537.6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197</v>
      </c>
      <c r="M303">
        <f t="shared" si="26"/>
        <v>296.40000000000003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29</v>
      </c>
      <c r="M304">
        <f t="shared" si="26"/>
        <v>132.69999999999999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131</v>
      </c>
      <c r="M305">
        <f t="shared" si="26"/>
        <v>288.19999999999993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285</v>
      </c>
      <c r="M306">
        <f t="shared" si="26"/>
        <v>415.20000000000005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274</v>
      </c>
      <c r="M309">
        <f t="shared" si="26"/>
        <v>482.29999999999995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315</v>
      </c>
      <c r="M310">
        <f t="shared" si="26"/>
        <v>429.1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54</v>
      </c>
      <c r="M312">
        <f t="shared" si="26"/>
        <v>121.89999999999999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67</v>
      </c>
      <c r="M314">
        <f t="shared" si="26"/>
        <v>261.7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186</v>
      </c>
      <c r="M319">
        <f t="shared" si="26"/>
        <v>382.40000000000003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91</v>
      </c>
      <c r="M320">
        <f t="shared" si="26"/>
        <v>310.59999999999991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55</v>
      </c>
      <c r="M321">
        <f t="shared" si="26"/>
        <v>138.69999999999999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56</v>
      </c>
      <c r="M322">
        <f t="shared" si="26"/>
        <v>212.8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34</v>
      </c>
      <c r="M323">
        <f t="shared" ref="M323:M357" si="32">SUMIF($B323:$B4937,$K323,$D323:$D4937)</f>
        <v>195.09999999999997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142</v>
      </c>
      <c r="M324">
        <f t="shared" si="32"/>
        <v>283.5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214</v>
      </c>
      <c r="M326">
        <f t="shared" si="32"/>
        <v>418.59999999999997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35</v>
      </c>
      <c r="M329">
        <f t="shared" si="32"/>
        <v>179.80000000000004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300</v>
      </c>
      <c r="M332">
        <f t="shared" si="32"/>
        <v>271.8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150</v>
      </c>
      <c r="M336">
        <f t="shared" si="32"/>
        <v>364.9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34</v>
      </c>
      <c r="M337">
        <f t="shared" si="32"/>
        <v>139.39999999999998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41</v>
      </c>
      <c r="M338">
        <f t="shared" si="32"/>
        <v>171.5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72</v>
      </c>
      <c r="M340">
        <f t="shared" si="32"/>
        <v>329.10000000000008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180</v>
      </c>
      <c r="M341">
        <f t="shared" si="32"/>
        <v>344.1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49</v>
      </c>
      <c r="M342">
        <f t="shared" si="32"/>
        <v>300.90000000000009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33</v>
      </c>
      <c r="M343">
        <f t="shared" si="32"/>
        <v>247.1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468</v>
      </c>
      <c r="M344">
        <f t="shared" si="32"/>
        <v>298.70000000000005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100</v>
      </c>
      <c r="M345">
        <f t="shared" si="32"/>
        <v>346.19999999999993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36</v>
      </c>
      <c r="M346">
        <f t="shared" si="32"/>
        <v>210.29999999999998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50</v>
      </c>
      <c r="M347">
        <f t="shared" si="32"/>
        <v>220.60000000000002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222</v>
      </c>
      <c r="M348">
        <f t="shared" si="32"/>
        <v>341.9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120</v>
      </c>
      <c r="M349">
        <f t="shared" si="32"/>
        <v>274.39999999999998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255</v>
      </c>
      <c r="M350">
        <f t="shared" si="32"/>
        <v>203.6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14</v>
      </c>
      <c r="M351">
        <f t="shared" si="32"/>
        <v>162.69999999999999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156</v>
      </c>
      <c r="M352">
        <f t="shared" si="32"/>
        <v>355.5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108</v>
      </c>
      <c r="M353">
        <f t="shared" si="32"/>
        <v>494.7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104</v>
      </c>
      <c r="M354">
        <f t="shared" si="32"/>
        <v>217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164</v>
      </c>
      <c r="M356">
        <f t="shared" si="32"/>
        <v>366.59999999999997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363</v>
      </c>
      <c r="M357">
        <f t="shared" si="32"/>
        <v>281.80000000000007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/>
    </row>
    <row r="3909" spans="1:8" x14ac:dyDescent="0.25">
      <c r="A3909" s="1"/>
    </row>
    <row r="3910" spans="1:8" x14ac:dyDescent="0.25">
      <c r="A3910" s="1"/>
    </row>
    <row r="3911" spans="1:8" x14ac:dyDescent="0.25">
      <c r="A3911" s="1"/>
    </row>
    <row r="3912" spans="1:8" x14ac:dyDescent="0.25">
      <c r="A3912" s="1"/>
    </row>
    <row r="3913" spans="1:8" x14ac:dyDescent="0.25">
      <c r="A3913" s="1"/>
    </row>
    <row r="3914" spans="1:8" x14ac:dyDescent="0.25">
      <c r="A3914" s="1"/>
    </row>
    <row r="3915" spans="1:8" x14ac:dyDescent="0.25">
      <c r="A3915" s="1"/>
    </row>
    <row r="3916" spans="1:8" x14ac:dyDescent="0.25">
      <c r="A3916" s="1"/>
    </row>
    <row r="3917" spans="1:8" x14ac:dyDescent="0.25">
      <c r="A3917" s="1"/>
    </row>
    <row r="3918" spans="1:8" x14ac:dyDescent="0.25">
      <c r="A3918" s="1"/>
    </row>
    <row r="3919" spans="1:8" x14ac:dyDescent="0.25">
      <c r="A3919" s="1"/>
    </row>
    <row r="3920" spans="1:8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8C0C-D8AC-4DB8-9356-7D5134407494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49781</v>
      </c>
      <c r="M2">
        <f t="shared" si="0"/>
        <v>101460.90000000007</v>
      </c>
      <c r="N2">
        <f t="shared" si="0"/>
        <v>11191</v>
      </c>
      <c r="O2">
        <f t="shared" si="0"/>
        <v>24027.3</v>
      </c>
      <c r="P2">
        <f t="shared" si="0"/>
        <v>6058</v>
      </c>
      <c r="Q2">
        <f t="shared" si="0"/>
        <v>12416.299999999994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42</v>
      </c>
      <c r="M4">
        <f t="shared" si="2"/>
        <v>131.79999999999998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12</v>
      </c>
      <c r="M6">
        <f t="shared" si="2"/>
        <v>43.2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108</v>
      </c>
      <c r="M8">
        <f t="shared" si="2"/>
        <v>421.89999999999992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247</v>
      </c>
      <c r="M9">
        <f t="shared" si="2"/>
        <v>225.60000000000002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93</v>
      </c>
      <c r="M10">
        <f t="shared" si="2"/>
        <v>127.2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451</v>
      </c>
      <c r="M11">
        <f t="shared" si="2"/>
        <v>212.8</v>
      </c>
      <c r="N11">
        <f t="shared" si="3"/>
        <v>121</v>
      </c>
      <c r="O11">
        <f t="shared" si="4"/>
        <v>57.1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220</v>
      </c>
      <c r="M12">
        <f t="shared" si="2"/>
        <v>196.7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133</v>
      </c>
      <c r="M14">
        <f t="shared" si="2"/>
        <v>237.59999999999997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232</v>
      </c>
      <c r="M16">
        <f t="shared" si="2"/>
        <v>147.49999999999997</v>
      </c>
      <c r="N16">
        <f t="shared" si="3"/>
        <v>59</v>
      </c>
      <c r="O16">
        <f t="shared" si="4"/>
        <v>37.5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328</v>
      </c>
      <c r="M17">
        <f t="shared" si="2"/>
        <v>357.79999999999995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2695</v>
      </c>
      <c r="M18">
        <f t="shared" si="2"/>
        <v>308.59999999999997</v>
      </c>
      <c r="N18">
        <f t="shared" si="3"/>
        <v>598</v>
      </c>
      <c r="O18">
        <f t="shared" si="4"/>
        <v>68.59999999999998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453</v>
      </c>
      <c r="M19">
        <f t="shared" si="2"/>
        <v>276.59999999999997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407</v>
      </c>
      <c r="M21">
        <f t="shared" si="2"/>
        <v>252.29999999999998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46</v>
      </c>
      <c r="M22">
        <f t="shared" si="2"/>
        <v>67.2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77</v>
      </c>
      <c r="M23">
        <f t="shared" si="2"/>
        <v>460.5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63</v>
      </c>
      <c r="M25">
        <f t="shared" si="2"/>
        <v>253.4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142</v>
      </c>
      <c r="M26">
        <f t="shared" si="2"/>
        <v>291.5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139</v>
      </c>
      <c r="M27">
        <f t="shared" si="2"/>
        <v>235.30000000000004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181</v>
      </c>
      <c r="M32">
        <f t="shared" si="2"/>
        <v>517.4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174</v>
      </c>
      <c r="M36">
        <f t="shared" si="2"/>
        <v>257.89999999999998</v>
      </c>
      <c r="N36">
        <f t="shared" si="3"/>
        <v>20</v>
      </c>
      <c r="O36">
        <f t="shared" si="4"/>
        <v>29.700000000000003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282</v>
      </c>
      <c r="M38">
        <f t="shared" si="2"/>
        <v>902.7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81</v>
      </c>
      <c r="M39">
        <f t="shared" si="2"/>
        <v>269.90000000000003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74</v>
      </c>
      <c r="M40">
        <f t="shared" si="2"/>
        <v>285.99999999999994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83</v>
      </c>
      <c r="M41">
        <f t="shared" si="2"/>
        <v>199.3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78</v>
      </c>
      <c r="M42">
        <f t="shared" si="2"/>
        <v>382.40000000000003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33</v>
      </c>
      <c r="M43">
        <f t="shared" si="2"/>
        <v>286.10000000000002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63</v>
      </c>
      <c r="M45">
        <f t="shared" si="2"/>
        <v>180.60000000000002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88</v>
      </c>
      <c r="M46">
        <f t="shared" si="2"/>
        <v>815.99999999999989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126</v>
      </c>
      <c r="M50">
        <f t="shared" si="2"/>
        <v>429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510</v>
      </c>
      <c r="M52">
        <f t="shared" si="2"/>
        <v>276.99999999999994</v>
      </c>
      <c r="N52">
        <f t="shared" si="3"/>
        <v>130</v>
      </c>
      <c r="O52">
        <f t="shared" si="4"/>
        <v>70.400000000000006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110</v>
      </c>
      <c r="M56">
        <f t="shared" si="2"/>
        <v>395.3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46</v>
      </c>
      <c r="M57">
        <f t="shared" si="2"/>
        <v>302.89999999999998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67</v>
      </c>
      <c r="M58">
        <f t="shared" si="2"/>
        <v>306.20000000000005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314</v>
      </c>
      <c r="M60">
        <f t="shared" si="2"/>
        <v>467.79999999999995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74</v>
      </c>
      <c r="M65">
        <f t="shared" si="2"/>
        <v>255.70000000000002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80</v>
      </c>
      <c r="M66">
        <f t="shared" si="2"/>
        <v>279.89999999999998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183</v>
      </c>
      <c r="M68">
        <f t="shared" si="8"/>
        <v>424.3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71</v>
      </c>
      <c r="M69">
        <f t="shared" si="8"/>
        <v>137.80000000000001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104</v>
      </c>
      <c r="M70">
        <f t="shared" si="8"/>
        <v>233.69999999999993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154</v>
      </c>
      <c r="M72">
        <f t="shared" si="8"/>
        <v>148.80000000000001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39</v>
      </c>
      <c r="M74">
        <f t="shared" si="8"/>
        <v>69.399999999999991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192</v>
      </c>
      <c r="M75">
        <f t="shared" si="8"/>
        <v>591.1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335</v>
      </c>
      <c r="M76">
        <f t="shared" si="8"/>
        <v>332.7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104</v>
      </c>
      <c r="M77">
        <f t="shared" si="8"/>
        <v>337.7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102</v>
      </c>
      <c r="M80">
        <f t="shared" si="8"/>
        <v>175.8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83</v>
      </c>
      <c r="M81">
        <f t="shared" si="8"/>
        <v>316.50000000000006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542</v>
      </c>
      <c r="M82">
        <f t="shared" si="8"/>
        <v>454.4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222</v>
      </c>
      <c r="M90">
        <f t="shared" si="8"/>
        <v>189.4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172</v>
      </c>
      <c r="M93">
        <f t="shared" si="8"/>
        <v>667.4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545</v>
      </c>
      <c r="M94">
        <f t="shared" si="8"/>
        <v>232.6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150</v>
      </c>
      <c r="M95">
        <f t="shared" si="8"/>
        <v>647.49999999999989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245</v>
      </c>
      <c r="M98">
        <f t="shared" si="8"/>
        <v>153.5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149</v>
      </c>
      <c r="M100">
        <f t="shared" si="8"/>
        <v>551.69999999999993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205</v>
      </c>
      <c r="M101">
        <f t="shared" si="8"/>
        <v>467.29999999999995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208</v>
      </c>
      <c r="M104">
        <f t="shared" si="8"/>
        <v>677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81</v>
      </c>
      <c r="M106">
        <f t="shared" si="8"/>
        <v>306.60000000000008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263</v>
      </c>
      <c r="M107">
        <f t="shared" si="8"/>
        <v>525.6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77</v>
      </c>
      <c r="M108">
        <f t="shared" si="8"/>
        <v>202.30000000000004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81</v>
      </c>
      <c r="M109">
        <f t="shared" si="8"/>
        <v>339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120</v>
      </c>
      <c r="M110">
        <f t="shared" si="8"/>
        <v>206.7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151</v>
      </c>
      <c r="M111">
        <f t="shared" si="8"/>
        <v>407.79999999999995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261</v>
      </c>
      <c r="M112">
        <f t="shared" si="8"/>
        <v>355.5</v>
      </c>
      <c r="N112">
        <f t="shared" si="9"/>
        <v>40</v>
      </c>
      <c r="O112">
        <f t="shared" si="10"/>
        <v>54.599999999999994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176</v>
      </c>
      <c r="M114">
        <f t="shared" si="8"/>
        <v>75.400000000000006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79</v>
      </c>
      <c r="M115">
        <f t="shared" si="8"/>
        <v>557.60000000000014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57</v>
      </c>
      <c r="M117">
        <f t="shared" si="8"/>
        <v>396.69999999999993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295</v>
      </c>
      <c r="M118">
        <f t="shared" si="8"/>
        <v>181.09999999999997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285</v>
      </c>
      <c r="M119">
        <f t="shared" si="8"/>
        <v>182.60000000000002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58</v>
      </c>
      <c r="M120">
        <f t="shared" si="8"/>
        <v>191.5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179</v>
      </c>
      <c r="M122">
        <f t="shared" si="8"/>
        <v>369.7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93</v>
      </c>
      <c r="M126">
        <f t="shared" si="8"/>
        <v>237.29999999999998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96</v>
      </c>
      <c r="M127">
        <f t="shared" si="8"/>
        <v>352.49999999999994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94</v>
      </c>
      <c r="M129">
        <f t="shared" si="8"/>
        <v>186.20000000000002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147</v>
      </c>
      <c r="M130">
        <f t="shared" si="8"/>
        <v>255.1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387</v>
      </c>
      <c r="M131">
        <f t="shared" ref="M131:M194" si="14">SUMIF($B131:$B4745,$K131,$D131:$D4745)</f>
        <v>444.5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49</v>
      </c>
      <c r="M133">
        <f t="shared" si="14"/>
        <v>204.39999999999998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96</v>
      </c>
      <c r="M134">
        <f t="shared" si="14"/>
        <v>267.3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75</v>
      </c>
      <c r="M135">
        <f t="shared" si="14"/>
        <v>186.9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423</v>
      </c>
      <c r="M136">
        <f t="shared" si="14"/>
        <v>457.7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71</v>
      </c>
      <c r="M137">
        <f t="shared" si="14"/>
        <v>227.6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129</v>
      </c>
      <c r="M138">
        <f t="shared" si="14"/>
        <v>158.9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34</v>
      </c>
      <c r="M139">
        <f t="shared" si="14"/>
        <v>71.199999999999989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142</v>
      </c>
      <c r="M141">
        <f t="shared" si="14"/>
        <v>317.79999999999995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36</v>
      </c>
      <c r="M142">
        <f t="shared" si="14"/>
        <v>162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50</v>
      </c>
      <c r="M143">
        <f t="shared" si="14"/>
        <v>322.19999999999993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215</v>
      </c>
      <c r="M144">
        <f t="shared" si="14"/>
        <v>236.59999999999997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308</v>
      </c>
      <c r="M145">
        <f t="shared" si="14"/>
        <v>352.3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63</v>
      </c>
      <c r="M147">
        <f t="shared" si="14"/>
        <v>130.19999999999999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97</v>
      </c>
      <c r="M149">
        <f t="shared" si="14"/>
        <v>132.5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142</v>
      </c>
      <c r="M151">
        <f t="shared" si="14"/>
        <v>283.2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155</v>
      </c>
      <c r="M152">
        <f t="shared" si="14"/>
        <v>375.5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152</v>
      </c>
      <c r="M154">
        <f t="shared" si="14"/>
        <v>445.49999999999994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31</v>
      </c>
      <c r="M155">
        <f t="shared" si="14"/>
        <v>113.60000000000001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343</v>
      </c>
      <c r="M156">
        <f t="shared" si="14"/>
        <v>631.30000000000007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25</v>
      </c>
      <c r="M157">
        <f t="shared" si="14"/>
        <v>197.10000000000002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279</v>
      </c>
      <c r="M158">
        <f t="shared" si="14"/>
        <v>424.30000000000013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194</v>
      </c>
      <c r="M162">
        <f t="shared" si="14"/>
        <v>344.5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144</v>
      </c>
      <c r="M165">
        <f t="shared" si="14"/>
        <v>384.59999999999997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191</v>
      </c>
      <c r="M168">
        <f t="shared" si="14"/>
        <v>305.99999999999994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66</v>
      </c>
      <c r="M170">
        <f t="shared" si="14"/>
        <v>52.999999999999993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177</v>
      </c>
      <c r="M171">
        <f t="shared" si="14"/>
        <v>141.60000000000002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39</v>
      </c>
      <c r="M172">
        <f t="shared" si="14"/>
        <v>144.19999999999999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151</v>
      </c>
      <c r="M173">
        <f t="shared" si="14"/>
        <v>197.10000000000002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190</v>
      </c>
      <c r="M175">
        <f t="shared" si="14"/>
        <v>529.50000000000011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53</v>
      </c>
      <c r="M176">
        <f t="shared" si="14"/>
        <v>174.50000000000003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130</v>
      </c>
      <c r="M177">
        <f t="shared" si="14"/>
        <v>278.90000000000003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29</v>
      </c>
      <c r="M178">
        <f t="shared" si="14"/>
        <v>126.40000000000002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97</v>
      </c>
      <c r="M179">
        <f t="shared" si="14"/>
        <v>287.59999999999997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61</v>
      </c>
      <c r="M180">
        <f t="shared" si="14"/>
        <v>260.70000000000005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61</v>
      </c>
      <c r="M184">
        <f t="shared" si="14"/>
        <v>243.7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88</v>
      </c>
      <c r="M186">
        <f t="shared" si="14"/>
        <v>265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914</v>
      </c>
      <c r="M187">
        <f t="shared" si="14"/>
        <v>751.69999999999993</v>
      </c>
      <c r="N187">
        <f t="shared" si="15"/>
        <v>177</v>
      </c>
      <c r="O187">
        <f t="shared" si="16"/>
        <v>145.60000000000002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115</v>
      </c>
      <c r="M189">
        <f t="shared" si="14"/>
        <v>610.70000000000005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556</v>
      </c>
      <c r="M190">
        <f t="shared" si="14"/>
        <v>684.7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45</v>
      </c>
      <c r="M191">
        <f t="shared" si="14"/>
        <v>132.6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62</v>
      </c>
      <c r="M192">
        <f t="shared" si="14"/>
        <v>126.89999999999999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30</v>
      </c>
      <c r="M193">
        <f t="shared" si="14"/>
        <v>155.1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40</v>
      </c>
      <c r="M196">
        <f t="shared" si="20"/>
        <v>365.6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157</v>
      </c>
      <c r="M204">
        <f t="shared" si="20"/>
        <v>247.3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52</v>
      </c>
      <c r="M205">
        <f t="shared" si="20"/>
        <v>180.5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63</v>
      </c>
      <c r="M206">
        <f t="shared" si="20"/>
        <v>145.80000000000004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661</v>
      </c>
      <c r="M207">
        <f t="shared" si="20"/>
        <v>372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197</v>
      </c>
      <c r="M208">
        <f t="shared" si="20"/>
        <v>231.10000000000002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29</v>
      </c>
      <c r="M209">
        <f t="shared" si="20"/>
        <v>64.100000000000009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54</v>
      </c>
      <c r="M213">
        <f t="shared" si="20"/>
        <v>124.2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76</v>
      </c>
      <c r="M218">
        <f t="shared" si="20"/>
        <v>289.60000000000008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169</v>
      </c>
      <c r="M220">
        <f t="shared" si="20"/>
        <v>714.59999999999991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53</v>
      </c>
      <c r="M223">
        <f t="shared" si="20"/>
        <v>294.40000000000009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76</v>
      </c>
      <c r="M224">
        <f t="shared" si="20"/>
        <v>256.60000000000002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135</v>
      </c>
      <c r="M225">
        <f t="shared" si="20"/>
        <v>241.10000000000002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493</v>
      </c>
      <c r="M230">
        <f t="shared" si="20"/>
        <v>536.30000000000007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39</v>
      </c>
      <c r="M232">
        <f t="shared" si="20"/>
        <v>278.09999999999997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136</v>
      </c>
      <c r="M234">
        <f t="shared" si="20"/>
        <v>283.89999999999998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80</v>
      </c>
      <c r="M235">
        <f t="shared" si="20"/>
        <v>248.89999999999998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277</v>
      </c>
      <c r="M236">
        <f t="shared" si="20"/>
        <v>637.79999999999995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135</v>
      </c>
      <c r="M238">
        <f t="shared" si="20"/>
        <v>244.09999999999997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227</v>
      </c>
      <c r="M239">
        <f t="shared" si="20"/>
        <v>279.5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32</v>
      </c>
      <c r="M242">
        <f t="shared" si="20"/>
        <v>140.80000000000001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79</v>
      </c>
      <c r="M243">
        <f t="shared" si="20"/>
        <v>251.49999999999997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146</v>
      </c>
      <c r="M246">
        <f t="shared" si="20"/>
        <v>333.6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153</v>
      </c>
      <c r="M248">
        <f t="shared" si="20"/>
        <v>331.40000000000003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148</v>
      </c>
      <c r="M250">
        <f t="shared" si="20"/>
        <v>271.8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137</v>
      </c>
      <c r="M252">
        <f t="shared" si="20"/>
        <v>235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224</v>
      </c>
      <c r="M253">
        <f t="shared" si="20"/>
        <v>290.09999999999997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2736</v>
      </c>
      <c r="M254">
        <f t="shared" si="20"/>
        <v>420</v>
      </c>
      <c r="N254">
        <f t="shared" si="21"/>
        <v>509</v>
      </c>
      <c r="O254">
        <f t="shared" si="22"/>
        <v>78.199999999999989</v>
      </c>
      <c r="P254">
        <f t="shared" si="23"/>
        <v>346</v>
      </c>
      <c r="Q254">
        <f t="shared" si="24"/>
        <v>53.1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69</v>
      </c>
      <c r="M256">
        <f t="shared" si="20"/>
        <v>301.79999999999995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273</v>
      </c>
      <c r="M259">
        <f t="shared" ref="M259:M322" si="26">SUMIF($B259:$B4873,$K259,$D259:$D4873)</f>
        <v>346.7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1818</v>
      </c>
      <c r="M262">
        <f t="shared" si="26"/>
        <v>333.10000000000008</v>
      </c>
      <c r="N262">
        <f t="shared" si="27"/>
        <v>326</v>
      </c>
      <c r="O262">
        <f t="shared" si="28"/>
        <v>60.000000000000014</v>
      </c>
      <c r="P262">
        <f t="shared" si="29"/>
        <v>243</v>
      </c>
      <c r="Q262">
        <f t="shared" si="30"/>
        <v>44.5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518</v>
      </c>
      <c r="M263">
        <f t="shared" si="26"/>
        <v>333.9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70</v>
      </c>
      <c r="M265">
        <f t="shared" si="26"/>
        <v>600.10000000000014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120</v>
      </c>
      <c r="M266">
        <f t="shared" si="26"/>
        <v>410.80000000000007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412</v>
      </c>
      <c r="M267">
        <f t="shared" si="26"/>
        <v>445.7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58</v>
      </c>
      <c r="M270">
        <f t="shared" si="26"/>
        <v>103.39999999999998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93</v>
      </c>
      <c r="M271">
        <f t="shared" si="26"/>
        <v>199.49999999999994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60</v>
      </c>
      <c r="M275">
        <f t="shared" si="26"/>
        <v>349.90000000000003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49</v>
      </c>
      <c r="M276">
        <f t="shared" si="26"/>
        <v>225.6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120</v>
      </c>
      <c r="M279">
        <f t="shared" si="26"/>
        <v>479.9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129</v>
      </c>
      <c r="M280">
        <f t="shared" si="26"/>
        <v>198.7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65</v>
      </c>
      <c r="M285">
        <f t="shared" si="26"/>
        <v>173.69999999999996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169</v>
      </c>
      <c r="M286">
        <f t="shared" si="26"/>
        <v>656.1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149</v>
      </c>
      <c r="M287">
        <f t="shared" si="26"/>
        <v>353.4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817</v>
      </c>
      <c r="M288">
        <f t="shared" si="26"/>
        <v>371.6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1322</v>
      </c>
      <c r="M297">
        <f t="shared" si="26"/>
        <v>369.8</v>
      </c>
      <c r="N297">
        <f t="shared" si="27"/>
        <v>256</v>
      </c>
      <c r="O297">
        <f t="shared" si="28"/>
        <v>71.8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124</v>
      </c>
      <c r="M298">
        <f t="shared" si="26"/>
        <v>250.19999999999996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196</v>
      </c>
      <c r="M303">
        <f t="shared" si="26"/>
        <v>294.90000000000003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130</v>
      </c>
      <c r="M305">
        <f t="shared" si="26"/>
        <v>285.99999999999994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283</v>
      </c>
      <c r="M306">
        <f t="shared" si="26"/>
        <v>412.30000000000007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273</v>
      </c>
      <c r="M309">
        <f t="shared" si="26"/>
        <v>480.49999999999994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303</v>
      </c>
      <c r="M310">
        <f t="shared" si="26"/>
        <v>412.8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51</v>
      </c>
      <c r="M312">
        <f t="shared" si="26"/>
        <v>115.1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66</v>
      </c>
      <c r="M314">
        <f t="shared" si="26"/>
        <v>257.8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186</v>
      </c>
      <c r="M319">
        <f t="shared" si="26"/>
        <v>382.40000000000003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78</v>
      </c>
      <c r="M320">
        <f t="shared" si="26"/>
        <v>266.19999999999993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55</v>
      </c>
      <c r="M322">
        <f t="shared" si="26"/>
        <v>209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33</v>
      </c>
      <c r="M323">
        <f t="shared" ref="M323:M357" si="32">SUMIF($B323:$B4937,$K323,$D323:$D4937)</f>
        <v>189.39999999999998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142</v>
      </c>
      <c r="M324">
        <f t="shared" si="32"/>
        <v>283.5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213</v>
      </c>
      <c r="M326">
        <f t="shared" si="32"/>
        <v>416.59999999999997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84</v>
      </c>
      <c r="M327">
        <f t="shared" si="32"/>
        <v>434.7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33</v>
      </c>
      <c r="M329">
        <f t="shared" si="32"/>
        <v>169.50000000000003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286</v>
      </c>
      <c r="M332">
        <f t="shared" si="32"/>
        <v>259.10000000000002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149</v>
      </c>
      <c r="M336">
        <f t="shared" si="32"/>
        <v>362.5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33</v>
      </c>
      <c r="M337">
        <f t="shared" si="32"/>
        <v>135.29999999999998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40</v>
      </c>
      <c r="M338">
        <f t="shared" si="32"/>
        <v>167.3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70</v>
      </c>
      <c r="M340">
        <f t="shared" si="32"/>
        <v>320.00000000000006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178</v>
      </c>
      <c r="M341">
        <f t="shared" si="32"/>
        <v>340.3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48</v>
      </c>
      <c r="M342">
        <f t="shared" si="32"/>
        <v>294.80000000000007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32</v>
      </c>
      <c r="M343">
        <f t="shared" si="32"/>
        <v>239.6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453</v>
      </c>
      <c r="M344">
        <f t="shared" si="32"/>
        <v>289.10000000000002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99</v>
      </c>
      <c r="M345">
        <f t="shared" si="32"/>
        <v>342.69999999999993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35</v>
      </c>
      <c r="M346">
        <f t="shared" si="32"/>
        <v>204.49999999999997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49</v>
      </c>
      <c r="M347">
        <f t="shared" si="32"/>
        <v>216.20000000000002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216</v>
      </c>
      <c r="M348">
        <f t="shared" si="32"/>
        <v>332.7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119</v>
      </c>
      <c r="M349">
        <f t="shared" si="32"/>
        <v>272.09999999999997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243</v>
      </c>
      <c r="M350">
        <f t="shared" si="32"/>
        <v>194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14</v>
      </c>
      <c r="M351">
        <f t="shared" si="32"/>
        <v>162.69999999999999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151</v>
      </c>
      <c r="M352">
        <f t="shared" si="32"/>
        <v>344.1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103</v>
      </c>
      <c r="M353">
        <f t="shared" si="32"/>
        <v>471.8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104</v>
      </c>
      <c r="M354">
        <f t="shared" si="32"/>
        <v>217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163</v>
      </c>
      <c r="M356">
        <f t="shared" si="32"/>
        <v>364.4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361</v>
      </c>
      <c r="M357">
        <f t="shared" si="32"/>
        <v>280.20000000000005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D5A03-4181-4603-87D3-C97B3222E851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48849</v>
      </c>
      <c r="M2">
        <f t="shared" si="0"/>
        <v>100020.10000000006</v>
      </c>
      <c r="N2">
        <f t="shared" si="0"/>
        <v>11176</v>
      </c>
      <c r="O2">
        <f t="shared" si="0"/>
        <v>24006.700000000004</v>
      </c>
      <c r="P2">
        <f t="shared" si="0"/>
        <v>6035</v>
      </c>
      <c r="Q2">
        <f t="shared" si="0"/>
        <v>12364.999999999991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42</v>
      </c>
      <c r="M4">
        <f t="shared" si="2"/>
        <v>131.79999999999998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103</v>
      </c>
      <c r="M8">
        <f t="shared" si="2"/>
        <v>402.39999999999992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245</v>
      </c>
      <c r="M9">
        <f t="shared" si="2"/>
        <v>223.8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443</v>
      </c>
      <c r="M11">
        <f t="shared" si="2"/>
        <v>209</v>
      </c>
      <c r="N11">
        <f t="shared" si="3"/>
        <v>121</v>
      </c>
      <c r="O11">
        <f t="shared" si="4"/>
        <v>57.1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216</v>
      </c>
      <c r="M12">
        <f t="shared" si="2"/>
        <v>193.1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130</v>
      </c>
      <c r="M14">
        <f t="shared" si="2"/>
        <v>232.19999999999996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226</v>
      </c>
      <c r="M16">
        <f t="shared" si="2"/>
        <v>143.69999999999996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323</v>
      </c>
      <c r="M17">
        <f t="shared" si="2"/>
        <v>352.29999999999995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2623</v>
      </c>
      <c r="M18">
        <f t="shared" si="2"/>
        <v>300.39999999999998</v>
      </c>
      <c r="N18">
        <f t="shared" si="3"/>
        <v>598</v>
      </c>
      <c r="O18">
        <f t="shared" si="4"/>
        <v>68.59999999999998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449</v>
      </c>
      <c r="M19">
        <f t="shared" si="2"/>
        <v>274.2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402</v>
      </c>
      <c r="M21">
        <f t="shared" si="2"/>
        <v>249.2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46</v>
      </c>
      <c r="M22">
        <f t="shared" si="2"/>
        <v>67.2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77</v>
      </c>
      <c r="M23">
        <f t="shared" si="2"/>
        <v>460.5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61</v>
      </c>
      <c r="M25">
        <f t="shared" si="2"/>
        <v>245.4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142</v>
      </c>
      <c r="M26">
        <f t="shared" si="2"/>
        <v>291.5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133</v>
      </c>
      <c r="M27">
        <f t="shared" si="2"/>
        <v>225.10000000000005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179</v>
      </c>
      <c r="M32">
        <f t="shared" si="2"/>
        <v>511.69999999999993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172</v>
      </c>
      <c r="M36">
        <f t="shared" si="2"/>
        <v>254.9</v>
      </c>
      <c r="N36">
        <f t="shared" si="3"/>
        <v>20</v>
      </c>
      <c r="O36">
        <f t="shared" si="4"/>
        <v>29.700000000000003</v>
      </c>
      <c r="P36">
        <f t="shared" si="5"/>
        <v>12</v>
      </c>
      <c r="Q36">
        <f t="shared" si="6"/>
        <v>17.899999999999999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279</v>
      </c>
      <c r="M38">
        <f t="shared" si="2"/>
        <v>893.1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81</v>
      </c>
      <c r="M39">
        <f t="shared" si="2"/>
        <v>269.90000000000003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74</v>
      </c>
      <c r="M40">
        <f t="shared" si="2"/>
        <v>285.99999999999994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82</v>
      </c>
      <c r="M41">
        <f t="shared" si="2"/>
        <v>196.9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74</v>
      </c>
      <c r="M42">
        <f t="shared" si="2"/>
        <v>362.8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30</v>
      </c>
      <c r="M43">
        <f t="shared" si="2"/>
        <v>260.10000000000002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58</v>
      </c>
      <c r="M45">
        <f t="shared" si="2"/>
        <v>166.3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126</v>
      </c>
      <c r="M50">
        <f t="shared" si="2"/>
        <v>429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129</v>
      </c>
      <c r="M51">
        <f t="shared" si="2"/>
        <v>418.8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499</v>
      </c>
      <c r="M52">
        <f t="shared" si="2"/>
        <v>270.99999999999994</v>
      </c>
      <c r="N52">
        <f t="shared" si="3"/>
        <v>129</v>
      </c>
      <c r="O52">
        <f t="shared" si="4"/>
        <v>69.900000000000006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108</v>
      </c>
      <c r="M56">
        <f t="shared" si="2"/>
        <v>388.1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45</v>
      </c>
      <c r="M57">
        <f t="shared" si="2"/>
        <v>296.29999999999995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65</v>
      </c>
      <c r="M58">
        <f t="shared" si="2"/>
        <v>297.10000000000002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303</v>
      </c>
      <c r="M60">
        <f t="shared" si="2"/>
        <v>451.4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78</v>
      </c>
      <c r="M64">
        <f t="shared" si="2"/>
        <v>310.3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72</v>
      </c>
      <c r="M65">
        <f t="shared" si="2"/>
        <v>248.8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79</v>
      </c>
      <c r="M66">
        <f t="shared" si="2"/>
        <v>276.39999999999998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179</v>
      </c>
      <c r="M68">
        <f t="shared" si="8"/>
        <v>415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69</v>
      </c>
      <c r="M69">
        <f t="shared" si="8"/>
        <v>133.9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103</v>
      </c>
      <c r="M70">
        <f t="shared" si="8"/>
        <v>231.49999999999994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147</v>
      </c>
      <c r="M72">
        <f t="shared" si="8"/>
        <v>142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39</v>
      </c>
      <c r="M74">
        <f t="shared" si="8"/>
        <v>69.399999999999991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191</v>
      </c>
      <c r="M75">
        <f t="shared" si="8"/>
        <v>588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310</v>
      </c>
      <c r="M76">
        <f t="shared" si="8"/>
        <v>307.89999999999998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104</v>
      </c>
      <c r="M77">
        <f t="shared" si="8"/>
        <v>337.7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101</v>
      </c>
      <c r="M80">
        <f t="shared" si="8"/>
        <v>174.10000000000002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82</v>
      </c>
      <c r="M81">
        <f t="shared" si="8"/>
        <v>312.70000000000005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536</v>
      </c>
      <c r="M82">
        <f t="shared" si="8"/>
        <v>449.4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121</v>
      </c>
      <c r="M85">
        <f t="shared" si="8"/>
        <v>291.10000000000002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125</v>
      </c>
      <c r="M89">
        <f t="shared" si="8"/>
        <v>345.4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221</v>
      </c>
      <c r="M90">
        <f t="shared" si="8"/>
        <v>188.5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171</v>
      </c>
      <c r="M93">
        <f t="shared" si="8"/>
        <v>663.5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536</v>
      </c>
      <c r="M94">
        <f t="shared" si="8"/>
        <v>228.79999999999998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149</v>
      </c>
      <c r="M95">
        <f t="shared" si="8"/>
        <v>643.19999999999993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237</v>
      </c>
      <c r="M98">
        <f t="shared" si="8"/>
        <v>148.5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147</v>
      </c>
      <c r="M100">
        <f t="shared" si="8"/>
        <v>544.29999999999995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203</v>
      </c>
      <c r="M101">
        <f t="shared" si="8"/>
        <v>462.69999999999993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206</v>
      </c>
      <c r="M104">
        <f t="shared" si="8"/>
        <v>670.5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80</v>
      </c>
      <c r="M106">
        <f t="shared" si="8"/>
        <v>302.80000000000007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263</v>
      </c>
      <c r="M107">
        <f t="shared" si="8"/>
        <v>525.6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79</v>
      </c>
      <c r="M109">
        <f t="shared" si="8"/>
        <v>330.6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113</v>
      </c>
      <c r="M110">
        <f t="shared" si="8"/>
        <v>194.6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150</v>
      </c>
      <c r="M111">
        <f t="shared" si="8"/>
        <v>405.09999999999997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258</v>
      </c>
      <c r="M112">
        <f t="shared" si="8"/>
        <v>351.4</v>
      </c>
      <c r="N112">
        <f t="shared" si="9"/>
        <v>39</v>
      </c>
      <c r="O112">
        <f t="shared" si="10"/>
        <v>53.199999999999996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172</v>
      </c>
      <c r="M114">
        <f t="shared" si="8"/>
        <v>73.7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78</v>
      </c>
      <c r="M115">
        <f t="shared" si="8"/>
        <v>550.50000000000011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54</v>
      </c>
      <c r="M117">
        <f t="shared" si="8"/>
        <v>375.79999999999995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290</v>
      </c>
      <c r="M118">
        <f t="shared" si="8"/>
        <v>177.99999999999997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281</v>
      </c>
      <c r="M119">
        <f t="shared" si="8"/>
        <v>180.00000000000003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58</v>
      </c>
      <c r="M120">
        <f t="shared" si="8"/>
        <v>191.5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178</v>
      </c>
      <c r="M122">
        <f t="shared" si="8"/>
        <v>367.59999999999997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91</v>
      </c>
      <c r="M126">
        <f t="shared" si="8"/>
        <v>232.2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91</v>
      </c>
      <c r="M127">
        <f t="shared" si="8"/>
        <v>334.09999999999997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191</v>
      </c>
      <c r="M128">
        <f t="shared" si="8"/>
        <v>1027.5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93</v>
      </c>
      <c r="M129">
        <f t="shared" si="8"/>
        <v>184.20000000000002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147</v>
      </c>
      <c r="M130">
        <f t="shared" si="8"/>
        <v>255.1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385</v>
      </c>
      <c r="M131">
        <f t="shared" ref="M131:M194" si="14">SUMIF($B131:$B4745,$K131,$D131:$D4745)</f>
        <v>442.2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72</v>
      </c>
      <c r="M135">
        <f t="shared" si="14"/>
        <v>179.4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417</v>
      </c>
      <c r="M136">
        <f t="shared" si="14"/>
        <v>451.2</v>
      </c>
      <c r="N136">
        <f t="shared" si="15"/>
        <v>109</v>
      </c>
      <c r="O136">
        <f t="shared" si="16"/>
        <v>118.09999999999998</v>
      </c>
      <c r="P136">
        <f t="shared" si="17"/>
        <v>42</v>
      </c>
      <c r="Q136">
        <f t="shared" si="18"/>
        <v>45.4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69</v>
      </c>
      <c r="M137">
        <f t="shared" si="14"/>
        <v>221.2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128</v>
      </c>
      <c r="M138">
        <f t="shared" si="14"/>
        <v>157.70000000000002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34</v>
      </c>
      <c r="M139">
        <f t="shared" si="14"/>
        <v>71.199999999999989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142</v>
      </c>
      <c r="M141">
        <f t="shared" si="14"/>
        <v>317.79999999999995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49</v>
      </c>
      <c r="M143">
        <f t="shared" si="14"/>
        <v>315.79999999999995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200</v>
      </c>
      <c r="M144">
        <f t="shared" si="14"/>
        <v>220.09999999999997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307</v>
      </c>
      <c r="M145">
        <f t="shared" si="14"/>
        <v>351.2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96</v>
      </c>
      <c r="M149">
        <f t="shared" si="14"/>
        <v>131.1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139</v>
      </c>
      <c r="M151">
        <f t="shared" si="14"/>
        <v>277.2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134</v>
      </c>
      <c r="M152">
        <f t="shared" si="14"/>
        <v>324.60000000000002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151</v>
      </c>
      <c r="M154">
        <f t="shared" si="14"/>
        <v>442.59999999999997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30</v>
      </c>
      <c r="M155">
        <f t="shared" si="14"/>
        <v>109.9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342</v>
      </c>
      <c r="M156">
        <f t="shared" si="14"/>
        <v>629.50000000000011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24</v>
      </c>
      <c r="M157">
        <f t="shared" si="14"/>
        <v>189.20000000000002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273</v>
      </c>
      <c r="M158">
        <f t="shared" si="14"/>
        <v>415.2000000000001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192</v>
      </c>
      <c r="M162">
        <f t="shared" si="14"/>
        <v>340.9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144</v>
      </c>
      <c r="M165">
        <f t="shared" si="14"/>
        <v>384.59999999999997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189</v>
      </c>
      <c r="M168">
        <f t="shared" si="14"/>
        <v>302.79999999999995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66</v>
      </c>
      <c r="M170">
        <f t="shared" si="14"/>
        <v>52.999999999999993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175</v>
      </c>
      <c r="M171">
        <f t="shared" si="14"/>
        <v>140.00000000000003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38</v>
      </c>
      <c r="M172">
        <f t="shared" si="14"/>
        <v>140.5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137</v>
      </c>
      <c r="M173">
        <f t="shared" si="14"/>
        <v>178.8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188</v>
      </c>
      <c r="M175">
        <f t="shared" si="14"/>
        <v>523.90000000000009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53</v>
      </c>
      <c r="M176">
        <f t="shared" si="14"/>
        <v>174.50000000000003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130</v>
      </c>
      <c r="M177">
        <f t="shared" si="14"/>
        <v>278.90000000000003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28</v>
      </c>
      <c r="M178">
        <f t="shared" si="14"/>
        <v>122.00000000000001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95</v>
      </c>
      <c r="M179">
        <f t="shared" si="14"/>
        <v>281.7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60</v>
      </c>
      <c r="M180">
        <f t="shared" si="14"/>
        <v>256.40000000000003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52</v>
      </c>
      <c r="M184">
        <f t="shared" si="14"/>
        <v>207.7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105</v>
      </c>
      <c r="M185">
        <f t="shared" si="14"/>
        <v>438.2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68</v>
      </c>
      <c r="M186">
        <f t="shared" si="14"/>
        <v>204.79999999999998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910</v>
      </c>
      <c r="M187">
        <f t="shared" si="14"/>
        <v>748.4</v>
      </c>
      <c r="N187">
        <f t="shared" si="15"/>
        <v>177</v>
      </c>
      <c r="O187">
        <f t="shared" si="16"/>
        <v>145.60000000000002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115</v>
      </c>
      <c r="M189">
        <f t="shared" si="14"/>
        <v>610.70000000000005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553</v>
      </c>
      <c r="M190">
        <f t="shared" si="14"/>
        <v>681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45</v>
      </c>
      <c r="M191">
        <f t="shared" si="14"/>
        <v>132.6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60</v>
      </c>
      <c r="M192">
        <f t="shared" si="14"/>
        <v>122.8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21</v>
      </c>
      <c r="M193">
        <f t="shared" si="14"/>
        <v>108.6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40</v>
      </c>
      <c r="M196">
        <f t="shared" si="20"/>
        <v>365.6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142</v>
      </c>
      <c r="M202">
        <f t="shared" si="20"/>
        <v>583.50000000000011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154</v>
      </c>
      <c r="M204">
        <f t="shared" si="20"/>
        <v>242.60000000000002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51</v>
      </c>
      <c r="M205">
        <f t="shared" si="20"/>
        <v>177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62</v>
      </c>
      <c r="M206">
        <f t="shared" si="20"/>
        <v>143.50000000000003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654</v>
      </c>
      <c r="M207">
        <f t="shared" si="20"/>
        <v>368.1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184</v>
      </c>
      <c r="M208">
        <f t="shared" si="20"/>
        <v>215.8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27</v>
      </c>
      <c r="M209">
        <f t="shared" si="20"/>
        <v>59.70000000000001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52</v>
      </c>
      <c r="M213">
        <f t="shared" si="20"/>
        <v>119.60000000000001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75</v>
      </c>
      <c r="M218">
        <f t="shared" si="20"/>
        <v>285.80000000000007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169</v>
      </c>
      <c r="M220">
        <f t="shared" si="20"/>
        <v>714.59999999999991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53</v>
      </c>
      <c r="M223">
        <f t="shared" si="20"/>
        <v>294.40000000000009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70</v>
      </c>
      <c r="M224">
        <f t="shared" si="20"/>
        <v>236.3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131</v>
      </c>
      <c r="M225">
        <f t="shared" si="20"/>
        <v>234.00000000000003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489</v>
      </c>
      <c r="M230">
        <f t="shared" si="20"/>
        <v>531.90000000000009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39</v>
      </c>
      <c r="M232">
        <f t="shared" si="20"/>
        <v>278.09999999999997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136</v>
      </c>
      <c r="M234">
        <f t="shared" si="20"/>
        <v>283.89999999999998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78</v>
      </c>
      <c r="M235">
        <f t="shared" si="20"/>
        <v>242.7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277</v>
      </c>
      <c r="M236">
        <f t="shared" si="20"/>
        <v>637.79999999999995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123</v>
      </c>
      <c r="M238">
        <f t="shared" si="20"/>
        <v>222.39999999999998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225</v>
      </c>
      <c r="M239">
        <f t="shared" si="20"/>
        <v>277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32</v>
      </c>
      <c r="M242">
        <f t="shared" si="20"/>
        <v>140.80000000000001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78</v>
      </c>
      <c r="M243">
        <f t="shared" si="20"/>
        <v>248.29999999999998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145</v>
      </c>
      <c r="M246">
        <f t="shared" si="20"/>
        <v>331.3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152</v>
      </c>
      <c r="M248">
        <f t="shared" si="20"/>
        <v>329.20000000000005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140</v>
      </c>
      <c r="M250">
        <f t="shared" si="20"/>
        <v>257.10000000000002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135</v>
      </c>
      <c r="M252">
        <f t="shared" si="20"/>
        <v>231.6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221</v>
      </c>
      <c r="M253">
        <f t="shared" si="20"/>
        <v>286.2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2640</v>
      </c>
      <c r="M254">
        <f t="shared" si="20"/>
        <v>405.3</v>
      </c>
      <c r="N254">
        <f t="shared" si="21"/>
        <v>505</v>
      </c>
      <c r="O254">
        <f t="shared" si="22"/>
        <v>77.599999999999994</v>
      </c>
      <c r="P254">
        <f t="shared" si="23"/>
        <v>346</v>
      </c>
      <c r="Q254">
        <f t="shared" si="24"/>
        <v>53.1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69</v>
      </c>
      <c r="M256">
        <f t="shared" si="20"/>
        <v>301.79999999999995</v>
      </c>
      <c r="N256">
        <f t="shared" si="21"/>
        <v>8</v>
      </c>
      <c r="O256">
        <f t="shared" si="22"/>
        <v>35.099999999999994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250</v>
      </c>
      <c r="M259">
        <f t="shared" ref="M259:M322" si="26">SUMIF($B259:$B4873,$K259,$D259:$D4873)</f>
        <v>317.5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8</v>
      </c>
      <c r="Q261">
        <f t="shared" si="30"/>
        <v>23.700000000000003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1749</v>
      </c>
      <c r="M262">
        <f t="shared" si="26"/>
        <v>320.50000000000006</v>
      </c>
      <c r="N262">
        <f t="shared" si="27"/>
        <v>325</v>
      </c>
      <c r="O262">
        <f t="shared" si="28"/>
        <v>59.800000000000011</v>
      </c>
      <c r="P262">
        <f t="shared" si="29"/>
        <v>238</v>
      </c>
      <c r="Q262">
        <f t="shared" si="30"/>
        <v>43.6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504</v>
      </c>
      <c r="M263">
        <f t="shared" si="26"/>
        <v>324.89999999999998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47</v>
      </c>
      <c r="M264">
        <f t="shared" si="26"/>
        <v>445.29999999999995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67</v>
      </c>
      <c r="M265">
        <f t="shared" si="26"/>
        <v>574.40000000000009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118</v>
      </c>
      <c r="M266">
        <f t="shared" si="26"/>
        <v>404.00000000000006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409</v>
      </c>
      <c r="M267">
        <f t="shared" si="26"/>
        <v>442.5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56</v>
      </c>
      <c r="M270">
        <f t="shared" si="26"/>
        <v>99.799999999999983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93</v>
      </c>
      <c r="M271">
        <f t="shared" si="26"/>
        <v>199.49999999999994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48</v>
      </c>
      <c r="M276">
        <f t="shared" si="26"/>
        <v>221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118</v>
      </c>
      <c r="M279">
        <f t="shared" si="26"/>
        <v>471.9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123</v>
      </c>
      <c r="M280">
        <f t="shared" si="26"/>
        <v>189.5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64</v>
      </c>
      <c r="M285">
        <f t="shared" si="26"/>
        <v>170.99999999999997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168</v>
      </c>
      <c r="M286">
        <f t="shared" si="26"/>
        <v>652.20000000000005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149</v>
      </c>
      <c r="M287">
        <f t="shared" si="26"/>
        <v>353.4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809</v>
      </c>
      <c r="M288">
        <f t="shared" si="26"/>
        <v>368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1261</v>
      </c>
      <c r="M297">
        <f t="shared" si="26"/>
        <v>352.7</v>
      </c>
      <c r="N297">
        <f t="shared" si="27"/>
        <v>255</v>
      </c>
      <c r="O297">
        <f t="shared" si="28"/>
        <v>71.5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120</v>
      </c>
      <c r="M298">
        <f t="shared" si="26"/>
        <v>242.09999999999997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196</v>
      </c>
      <c r="M303">
        <f t="shared" si="26"/>
        <v>294.90000000000003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129</v>
      </c>
      <c r="M305">
        <f t="shared" si="26"/>
        <v>283.79999999999995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283</v>
      </c>
      <c r="M306">
        <f t="shared" si="26"/>
        <v>412.30000000000007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273</v>
      </c>
      <c r="M309">
        <f t="shared" si="26"/>
        <v>480.49999999999994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292</v>
      </c>
      <c r="M310">
        <f t="shared" si="26"/>
        <v>397.8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51</v>
      </c>
      <c r="M312">
        <f t="shared" si="26"/>
        <v>115.1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65</v>
      </c>
      <c r="M314">
        <f t="shared" si="26"/>
        <v>253.9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69</v>
      </c>
      <c r="M315">
        <f t="shared" si="26"/>
        <v>281.09999999999997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185</v>
      </c>
      <c r="M319">
        <f t="shared" si="26"/>
        <v>380.3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77</v>
      </c>
      <c r="M320">
        <f t="shared" si="26"/>
        <v>262.79999999999995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53</v>
      </c>
      <c r="M322">
        <f t="shared" si="26"/>
        <v>201.4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33</v>
      </c>
      <c r="M323">
        <f t="shared" ref="M323:M357" si="32">SUMIF($B323:$B4937,$K323,$D323:$D4937)</f>
        <v>189.39999999999998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140</v>
      </c>
      <c r="M324">
        <f t="shared" si="32"/>
        <v>279.5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212</v>
      </c>
      <c r="M326">
        <f t="shared" si="32"/>
        <v>414.59999999999997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83</v>
      </c>
      <c r="M327">
        <f t="shared" si="32"/>
        <v>429.5</v>
      </c>
      <c r="N327">
        <f t="shared" si="33"/>
        <v>19</v>
      </c>
      <c r="O327">
        <f t="shared" si="34"/>
        <v>98.4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33</v>
      </c>
      <c r="M329">
        <f t="shared" si="32"/>
        <v>169.50000000000003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39</v>
      </c>
      <c r="M330">
        <f t="shared" si="32"/>
        <v>260.60000000000002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277</v>
      </c>
      <c r="M332">
        <f t="shared" si="32"/>
        <v>250.9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146</v>
      </c>
      <c r="M336">
        <f t="shared" si="32"/>
        <v>355.2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40</v>
      </c>
      <c r="M338">
        <f t="shared" si="32"/>
        <v>167.3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67</v>
      </c>
      <c r="M340">
        <f t="shared" si="32"/>
        <v>306.30000000000007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175</v>
      </c>
      <c r="M341">
        <f t="shared" si="32"/>
        <v>334.6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47</v>
      </c>
      <c r="M342">
        <f t="shared" si="32"/>
        <v>288.70000000000005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32</v>
      </c>
      <c r="M343">
        <f t="shared" si="32"/>
        <v>239.6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449</v>
      </c>
      <c r="M344">
        <f t="shared" si="32"/>
        <v>286.5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97</v>
      </c>
      <c r="M345">
        <f t="shared" si="32"/>
        <v>335.79999999999995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48</v>
      </c>
      <c r="M347">
        <f t="shared" si="32"/>
        <v>211.8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213</v>
      </c>
      <c r="M348">
        <f t="shared" si="32"/>
        <v>328.09999999999997</v>
      </c>
      <c r="N348">
        <f t="shared" si="33"/>
        <v>36</v>
      </c>
      <c r="O348">
        <f t="shared" si="34"/>
        <v>55.4</v>
      </c>
      <c r="P348">
        <f t="shared" si="35"/>
        <v>23</v>
      </c>
      <c r="Q348">
        <f t="shared" si="36"/>
        <v>35.4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118</v>
      </c>
      <c r="M349">
        <f t="shared" si="32"/>
        <v>269.79999999999995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228</v>
      </c>
      <c r="M350">
        <f t="shared" si="32"/>
        <v>182</v>
      </c>
      <c r="N350">
        <f t="shared" si="33"/>
        <v>51</v>
      </c>
      <c r="O350">
        <f t="shared" si="34"/>
        <v>40.800000000000004</v>
      </c>
      <c r="P350">
        <f t="shared" si="35"/>
        <v>13</v>
      </c>
      <c r="Q350">
        <f t="shared" si="36"/>
        <v>10.4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13</v>
      </c>
      <c r="M351">
        <f t="shared" si="32"/>
        <v>151.1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150</v>
      </c>
      <c r="M352">
        <f t="shared" si="32"/>
        <v>341.8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103</v>
      </c>
      <c r="M353">
        <f t="shared" si="32"/>
        <v>471.8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102</v>
      </c>
      <c r="M354">
        <f t="shared" si="32"/>
        <v>212.8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160</v>
      </c>
      <c r="M356">
        <f t="shared" si="32"/>
        <v>357.7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359</v>
      </c>
      <c r="M357">
        <f t="shared" si="32"/>
        <v>278.60000000000002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/>
    </row>
    <row r="3199" spans="1:8" x14ac:dyDescent="0.25">
      <c r="A3199" s="1"/>
    </row>
    <row r="3200" spans="1:8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41ED-8600-476D-9920-38CE02561828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47137</v>
      </c>
      <c r="M2">
        <f t="shared" si="0"/>
        <v>97486.599999999962</v>
      </c>
      <c r="N2">
        <f t="shared" si="0"/>
        <v>11142</v>
      </c>
      <c r="O2">
        <f t="shared" si="0"/>
        <v>23956.30000000001</v>
      </c>
      <c r="P2">
        <f t="shared" si="0"/>
        <v>5987</v>
      </c>
      <c r="Q2">
        <f t="shared" si="0"/>
        <v>12290.899999999991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39</v>
      </c>
      <c r="M4">
        <f t="shared" si="2"/>
        <v>122.39999999999999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58</v>
      </c>
      <c r="M5">
        <f t="shared" si="2"/>
        <v>213.9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103</v>
      </c>
      <c r="M8">
        <f t="shared" si="2"/>
        <v>402.39999999999992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243</v>
      </c>
      <c r="M9">
        <f t="shared" si="2"/>
        <v>222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434</v>
      </c>
      <c r="M11">
        <f t="shared" si="2"/>
        <v>204.8</v>
      </c>
      <c r="N11">
        <f t="shared" si="3"/>
        <v>121</v>
      </c>
      <c r="O11">
        <f t="shared" si="4"/>
        <v>57.1</v>
      </c>
      <c r="P11">
        <f t="shared" si="5"/>
        <v>30</v>
      </c>
      <c r="Q11">
        <f t="shared" si="6"/>
        <v>14.200000000000001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210</v>
      </c>
      <c r="M12">
        <f t="shared" si="2"/>
        <v>187.7</v>
      </c>
      <c r="N12">
        <f t="shared" si="3"/>
        <v>59</v>
      </c>
      <c r="O12">
        <f t="shared" si="4"/>
        <v>52.800000000000004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130</v>
      </c>
      <c r="M14">
        <f t="shared" si="2"/>
        <v>232.19999999999996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218</v>
      </c>
      <c r="M16">
        <f t="shared" si="2"/>
        <v>138.59999999999997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313</v>
      </c>
      <c r="M17">
        <f t="shared" si="2"/>
        <v>341.4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2462</v>
      </c>
      <c r="M18">
        <f t="shared" si="2"/>
        <v>282</v>
      </c>
      <c r="N18">
        <f t="shared" si="3"/>
        <v>597</v>
      </c>
      <c r="O18">
        <f t="shared" si="4"/>
        <v>68.499999999999986</v>
      </c>
      <c r="P18">
        <f t="shared" si="5"/>
        <v>279</v>
      </c>
      <c r="Q18">
        <f t="shared" si="6"/>
        <v>31.9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425</v>
      </c>
      <c r="M19">
        <f t="shared" si="2"/>
        <v>259.5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377</v>
      </c>
      <c r="M21">
        <f t="shared" si="2"/>
        <v>233.7</v>
      </c>
      <c r="N21">
        <f t="shared" si="3"/>
        <v>67</v>
      </c>
      <c r="O21">
        <f t="shared" si="4"/>
        <v>41.500000000000007</v>
      </c>
      <c r="P21">
        <f t="shared" si="5"/>
        <v>29</v>
      </c>
      <c r="Q21">
        <f t="shared" si="6"/>
        <v>18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43</v>
      </c>
      <c r="M22">
        <f t="shared" si="2"/>
        <v>62.8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75</v>
      </c>
      <c r="M23">
        <f t="shared" si="2"/>
        <v>448.5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59</v>
      </c>
      <c r="M25">
        <f t="shared" si="2"/>
        <v>237.4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131</v>
      </c>
      <c r="M26">
        <f t="shared" si="2"/>
        <v>268.89999999999998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129</v>
      </c>
      <c r="M27">
        <f t="shared" si="2"/>
        <v>218.30000000000004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167</v>
      </c>
      <c r="M32">
        <f t="shared" si="2"/>
        <v>477.39999999999992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24</v>
      </c>
      <c r="M34">
        <f t="shared" si="2"/>
        <v>183.3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167</v>
      </c>
      <c r="M36">
        <f t="shared" si="2"/>
        <v>247.5</v>
      </c>
      <c r="N36">
        <f t="shared" si="3"/>
        <v>20</v>
      </c>
      <c r="O36">
        <f t="shared" si="4"/>
        <v>29.700000000000003</v>
      </c>
      <c r="P36">
        <f t="shared" si="5"/>
        <v>12</v>
      </c>
      <c r="Q36">
        <f t="shared" si="6"/>
        <v>17.899999999999999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91</v>
      </c>
      <c r="M37">
        <f t="shared" si="2"/>
        <v>207.9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274</v>
      </c>
      <c r="M38">
        <f t="shared" si="2"/>
        <v>877.1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77</v>
      </c>
      <c r="M39">
        <f t="shared" si="2"/>
        <v>256.60000000000002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73</v>
      </c>
      <c r="M40">
        <f t="shared" si="2"/>
        <v>282.09999999999997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80</v>
      </c>
      <c r="M41">
        <f t="shared" si="2"/>
        <v>192.1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69</v>
      </c>
      <c r="M42">
        <f t="shared" si="2"/>
        <v>338.3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28</v>
      </c>
      <c r="M43">
        <f t="shared" si="2"/>
        <v>242.8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58</v>
      </c>
      <c r="M45">
        <f t="shared" si="2"/>
        <v>166.3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121</v>
      </c>
      <c r="M50">
        <f t="shared" si="2"/>
        <v>412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113</v>
      </c>
      <c r="M51">
        <f t="shared" si="2"/>
        <v>366.90000000000003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483</v>
      </c>
      <c r="M52">
        <f t="shared" si="2"/>
        <v>262.29999999999995</v>
      </c>
      <c r="N52">
        <f t="shared" si="3"/>
        <v>128</v>
      </c>
      <c r="O52">
        <f t="shared" si="4"/>
        <v>69.400000000000006</v>
      </c>
      <c r="P52">
        <f t="shared" si="5"/>
        <v>62</v>
      </c>
      <c r="Q52">
        <f t="shared" si="6"/>
        <v>33.700000000000003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35</v>
      </c>
      <c r="M55">
        <f t="shared" si="2"/>
        <v>168.8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105</v>
      </c>
      <c r="M56">
        <f t="shared" si="2"/>
        <v>377.3</v>
      </c>
      <c r="N56">
        <f t="shared" si="3"/>
        <v>44</v>
      </c>
      <c r="O56">
        <f t="shared" si="4"/>
        <v>158.19999999999999</v>
      </c>
      <c r="P56">
        <f t="shared" si="5"/>
        <v>18</v>
      </c>
      <c r="Q56">
        <f t="shared" si="6"/>
        <v>64.800000000000011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45</v>
      </c>
      <c r="M57">
        <f t="shared" si="2"/>
        <v>296.29999999999995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65</v>
      </c>
      <c r="M58">
        <f t="shared" si="2"/>
        <v>297.10000000000002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60</v>
      </c>
      <c r="M59">
        <f t="shared" si="2"/>
        <v>224.29999999999998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293</v>
      </c>
      <c r="M60">
        <f t="shared" si="2"/>
        <v>436.5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168</v>
      </c>
      <c r="M63">
        <f t="shared" si="2"/>
        <v>794.8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69</v>
      </c>
      <c r="M65">
        <f t="shared" si="2"/>
        <v>238.4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78</v>
      </c>
      <c r="M66">
        <f t="shared" si="2"/>
        <v>272.89999999999998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176</v>
      </c>
      <c r="M68">
        <f t="shared" si="8"/>
        <v>408</v>
      </c>
      <c r="N68">
        <f t="shared" si="9"/>
        <v>26</v>
      </c>
      <c r="O68">
        <f t="shared" si="10"/>
        <v>60.199999999999989</v>
      </c>
      <c r="P68">
        <f t="shared" si="11"/>
        <v>23</v>
      </c>
      <c r="Q68">
        <f t="shared" si="12"/>
        <v>53.2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68</v>
      </c>
      <c r="M69">
        <f t="shared" si="8"/>
        <v>132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102</v>
      </c>
      <c r="M70">
        <f t="shared" si="8"/>
        <v>229.29999999999995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142</v>
      </c>
      <c r="M72">
        <f t="shared" si="8"/>
        <v>137.19999999999999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187</v>
      </c>
      <c r="M75">
        <f t="shared" si="8"/>
        <v>575.70000000000005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277</v>
      </c>
      <c r="M76">
        <f t="shared" si="8"/>
        <v>275.09999999999997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103</v>
      </c>
      <c r="M77">
        <f t="shared" si="8"/>
        <v>334.5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99</v>
      </c>
      <c r="M80">
        <f t="shared" si="8"/>
        <v>170.70000000000002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81</v>
      </c>
      <c r="M81">
        <f t="shared" si="8"/>
        <v>308.90000000000003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520</v>
      </c>
      <c r="M82">
        <f t="shared" si="8"/>
        <v>436</v>
      </c>
      <c r="N82">
        <f t="shared" si="9"/>
        <v>82</v>
      </c>
      <c r="O82">
        <f t="shared" si="10"/>
        <v>68.800000000000011</v>
      </c>
      <c r="P82">
        <f t="shared" si="11"/>
        <v>60</v>
      </c>
      <c r="Q82">
        <f t="shared" si="12"/>
        <v>50.300000000000004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44</v>
      </c>
      <c r="M83">
        <f t="shared" si="8"/>
        <v>223.2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121</v>
      </c>
      <c r="M85">
        <f t="shared" si="8"/>
        <v>291.10000000000002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114</v>
      </c>
      <c r="M86">
        <f t="shared" si="8"/>
        <v>602.29999999999995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49</v>
      </c>
      <c r="M87">
        <f t="shared" si="8"/>
        <v>195.1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124</v>
      </c>
      <c r="M89">
        <f t="shared" si="8"/>
        <v>342.59999999999997</v>
      </c>
      <c r="N89">
        <f t="shared" si="9"/>
        <v>23</v>
      </c>
      <c r="O89">
        <f t="shared" si="10"/>
        <v>63.5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215</v>
      </c>
      <c r="M90">
        <f t="shared" si="8"/>
        <v>183.4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169</v>
      </c>
      <c r="M93">
        <f t="shared" si="8"/>
        <v>655.7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522</v>
      </c>
      <c r="M94">
        <f t="shared" si="8"/>
        <v>222.79999999999998</v>
      </c>
      <c r="N94">
        <f t="shared" si="9"/>
        <v>170</v>
      </c>
      <c r="O94">
        <f t="shared" si="10"/>
        <v>72.5</v>
      </c>
      <c r="P94">
        <f t="shared" si="11"/>
        <v>84</v>
      </c>
      <c r="Q94">
        <f t="shared" si="12"/>
        <v>35.9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147</v>
      </c>
      <c r="M95">
        <f t="shared" si="8"/>
        <v>634.59999999999991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230</v>
      </c>
      <c r="M98">
        <f t="shared" si="8"/>
        <v>144.1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137</v>
      </c>
      <c r="M99">
        <f t="shared" si="8"/>
        <v>412.90000000000003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140</v>
      </c>
      <c r="M100">
        <f t="shared" si="8"/>
        <v>518.4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197</v>
      </c>
      <c r="M101">
        <f t="shared" si="8"/>
        <v>448.99999999999994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108</v>
      </c>
      <c r="M103">
        <f t="shared" si="8"/>
        <v>271.90000000000003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190</v>
      </c>
      <c r="M104">
        <f t="shared" si="8"/>
        <v>618.4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78</v>
      </c>
      <c r="M106">
        <f t="shared" si="8"/>
        <v>295.20000000000005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261</v>
      </c>
      <c r="M107">
        <f t="shared" si="8"/>
        <v>521.6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77</v>
      </c>
      <c r="M109">
        <f t="shared" si="8"/>
        <v>322.20000000000005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108</v>
      </c>
      <c r="M110">
        <f t="shared" si="8"/>
        <v>186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149</v>
      </c>
      <c r="M111">
        <f t="shared" si="8"/>
        <v>402.4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254</v>
      </c>
      <c r="M112">
        <f t="shared" si="8"/>
        <v>346</v>
      </c>
      <c r="N112">
        <f t="shared" si="9"/>
        <v>39</v>
      </c>
      <c r="O112">
        <f t="shared" si="10"/>
        <v>53.199999999999996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170</v>
      </c>
      <c r="M114">
        <f t="shared" si="8"/>
        <v>72.8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77</v>
      </c>
      <c r="M115">
        <f t="shared" si="8"/>
        <v>543.40000000000009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54</v>
      </c>
      <c r="M117">
        <f t="shared" si="8"/>
        <v>375.79999999999995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281</v>
      </c>
      <c r="M118">
        <f t="shared" si="8"/>
        <v>172.49999999999997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275</v>
      </c>
      <c r="M119">
        <f t="shared" si="8"/>
        <v>176.20000000000002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57</v>
      </c>
      <c r="M120">
        <f t="shared" si="8"/>
        <v>188.2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172</v>
      </c>
      <c r="M122">
        <f t="shared" si="8"/>
        <v>355.2</v>
      </c>
      <c r="N122">
        <f t="shared" si="9"/>
        <v>37</v>
      </c>
      <c r="O122">
        <f t="shared" si="10"/>
        <v>76.5</v>
      </c>
      <c r="P122">
        <f t="shared" si="11"/>
        <v>19</v>
      </c>
      <c r="Q122">
        <f t="shared" si="12"/>
        <v>39.300000000000004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85</v>
      </c>
      <c r="M126">
        <f t="shared" si="8"/>
        <v>216.89999999999998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190</v>
      </c>
      <c r="M128">
        <f t="shared" si="8"/>
        <v>1022.0999999999999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93</v>
      </c>
      <c r="M129">
        <f t="shared" si="8"/>
        <v>184.20000000000002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146</v>
      </c>
      <c r="M130">
        <f t="shared" si="8"/>
        <v>253.4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379</v>
      </c>
      <c r="M131">
        <f t="shared" ref="M131:M194" si="14">SUMIF($B131:$B4745,$K131,$D131:$D4745)</f>
        <v>435.3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62</v>
      </c>
      <c r="M132">
        <f t="shared" si="14"/>
        <v>383.99999999999994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69</v>
      </c>
      <c r="M135">
        <f t="shared" si="14"/>
        <v>171.9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391</v>
      </c>
      <c r="M136">
        <f t="shared" si="14"/>
        <v>423.09999999999997</v>
      </c>
      <c r="N136">
        <f t="shared" si="15"/>
        <v>109</v>
      </c>
      <c r="O136">
        <f t="shared" si="16"/>
        <v>118.09999999999998</v>
      </c>
      <c r="P136">
        <f t="shared" si="17"/>
        <v>42</v>
      </c>
      <c r="Q136">
        <f t="shared" si="18"/>
        <v>45.4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69</v>
      </c>
      <c r="M137">
        <f t="shared" si="14"/>
        <v>221.2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124</v>
      </c>
      <c r="M138">
        <f t="shared" si="14"/>
        <v>152.80000000000001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72</v>
      </c>
      <c r="M140">
        <f t="shared" si="14"/>
        <v>437.70000000000005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139</v>
      </c>
      <c r="M141">
        <f t="shared" si="14"/>
        <v>311.09999999999997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47</v>
      </c>
      <c r="M143">
        <f t="shared" si="14"/>
        <v>302.89999999999998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194</v>
      </c>
      <c r="M144">
        <f t="shared" si="14"/>
        <v>213.49999999999997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304</v>
      </c>
      <c r="M145">
        <f t="shared" si="14"/>
        <v>347.8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91</v>
      </c>
      <c r="M149">
        <f t="shared" si="14"/>
        <v>124.3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123</v>
      </c>
      <c r="M150">
        <f t="shared" si="14"/>
        <v>290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137</v>
      </c>
      <c r="M151">
        <f t="shared" si="14"/>
        <v>273.2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124</v>
      </c>
      <c r="M152">
        <f t="shared" si="14"/>
        <v>300.40000000000003</v>
      </c>
      <c r="N152">
        <f t="shared" si="15"/>
        <v>20</v>
      </c>
      <c r="O152">
        <f t="shared" si="16"/>
        <v>48.4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150</v>
      </c>
      <c r="M154">
        <f t="shared" si="14"/>
        <v>439.7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28</v>
      </c>
      <c r="M155">
        <f t="shared" si="14"/>
        <v>102.60000000000001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341</v>
      </c>
      <c r="M156">
        <f t="shared" si="14"/>
        <v>627.70000000000016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24</v>
      </c>
      <c r="M157">
        <f t="shared" si="14"/>
        <v>189.20000000000002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235</v>
      </c>
      <c r="M158">
        <f t="shared" si="14"/>
        <v>357.40000000000009</v>
      </c>
      <c r="N158">
        <f t="shared" si="15"/>
        <v>30</v>
      </c>
      <c r="O158">
        <f t="shared" si="16"/>
        <v>45.7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205</v>
      </c>
      <c r="M159">
        <f t="shared" si="14"/>
        <v>448.00000000000006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80</v>
      </c>
      <c r="M161">
        <f t="shared" si="14"/>
        <v>270.90000000000003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184</v>
      </c>
      <c r="M162">
        <f t="shared" si="14"/>
        <v>326.7</v>
      </c>
      <c r="N162">
        <f t="shared" si="15"/>
        <v>45</v>
      </c>
      <c r="O162">
        <f t="shared" si="16"/>
        <v>79.900000000000006</v>
      </c>
      <c r="P162">
        <f t="shared" si="17"/>
        <v>30</v>
      </c>
      <c r="Q162">
        <f t="shared" si="18"/>
        <v>53.199999999999996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123</v>
      </c>
      <c r="M163">
        <f t="shared" si="14"/>
        <v>546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144</v>
      </c>
      <c r="M164">
        <f t="shared" si="14"/>
        <v>915.5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143</v>
      </c>
      <c r="M165">
        <f t="shared" si="14"/>
        <v>381.9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185</v>
      </c>
      <c r="M168">
        <f t="shared" si="14"/>
        <v>296.39999999999998</v>
      </c>
      <c r="N168">
        <f t="shared" si="15"/>
        <v>42</v>
      </c>
      <c r="O168">
        <f t="shared" si="16"/>
        <v>67.3</v>
      </c>
      <c r="P168">
        <f t="shared" si="17"/>
        <v>24</v>
      </c>
      <c r="Q168">
        <f t="shared" si="18"/>
        <v>38.4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59</v>
      </c>
      <c r="M170">
        <f t="shared" si="14"/>
        <v>47.399999999999991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162</v>
      </c>
      <c r="M171">
        <f t="shared" si="14"/>
        <v>129.60000000000002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36</v>
      </c>
      <c r="M172">
        <f t="shared" si="14"/>
        <v>133.1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117</v>
      </c>
      <c r="M173">
        <f t="shared" si="14"/>
        <v>152.70000000000002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180</v>
      </c>
      <c r="M174">
        <f t="shared" si="14"/>
        <v>229.00000000000003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188</v>
      </c>
      <c r="M175">
        <f t="shared" si="14"/>
        <v>523.90000000000009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52</v>
      </c>
      <c r="M176">
        <f t="shared" si="14"/>
        <v>171.20000000000002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126</v>
      </c>
      <c r="M177">
        <f t="shared" si="14"/>
        <v>270.3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94</v>
      </c>
      <c r="M179">
        <f t="shared" si="14"/>
        <v>278.7</v>
      </c>
      <c r="N179">
        <f t="shared" si="15"/>
        <v>15</v>
      </c>
      <c r="O179">
        <f t="shared" si="16"/>
        <v>44.6</v>
      </c>
      <c r="P179">
        <f t="shared" si="17"/>
        <v>14</v>
      </c>
      <c r="Q179">
        <f t="shared" si="18"/>
        <v>41.6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59</v>
      </c>
      <c r="M180">
        <f t="shared" si="14"/>
        <v>252.10000000000002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62</v>
      </c>
      <c r="M181">
        <f t="shared" si="14"/>
        <v>428.5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52</v>
      </c>
      <c r="M184">
        <f t="shared" si="14"/>
        <v>207.7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105</v>
      </c>
      <c r="M185">
        <f t="shared" si="14"/>
        <v>438.2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63</v>
      </c>
      <c r="M186">
        <f t="shared" si="14"/>
        <v>189.7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902</v>
      </c>
      <c r="M187">
        <f t="shared" si="14"/>
        <v>741.8</v>
      </c>
      <c r="N187">
        <f t="shared" si="15"/>
        <v>176</v>
      </c>
      <c r="O187">
        <f t="shared" si="16"/>
        <v>144.80000000000001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72</v>
      </c>
      <c r="M188">
        <f t="shared" si="14"/>
        <v>159.6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113</v>
      </c>
      <c r="M189">
        <f t="shared" si="14"/>
        <v>600.1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549</v>
      </c>
      <c r="M190">
        <f t="shared" si="14"/>
        <v>676.1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44</v>
      </c>
      <c r="M191">
        <f t="shared" si="14"/>
        <v>129.69999999999999</v>
      </c>
      <c r="N191">
        <f t="shared" si="15"/>
        <v>9</v>
      </c>
      <c r="O191">
        <f t="shared" si="16"/>
        <v>26.4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59</v>
      </c>
      <c r="M192">
        <f t="shared" si="14"/>
        <v>120.8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19</v>
      </c>
      <c r="M193">
        <f t="shared" si="14"/>
        <v>98.3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39</v>
      </c>
      <c r="M196">
        <f t="shared" si="20"/>
        <v>356.5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82</v>
      </c>
      <c r="M197">
        <f t="shared" si="20"/>
        <v>220.80000000000004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94</v>
      </c>
      <c r="M199">
        <f t="shared" si="20"/>
        <v>261.10000000000002</v>
      </c>
      <c r="N199">
        <f t="shared" si="21"/>
        <v>19</v>
      </c>
      <c r="O199">
        <f t="shared" si="22"/>
        <v>52.800000000000004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44</v>
      </c>
      <c r="M200">
        <f t="shared" si="20"/>
        <v>315.99999999999994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136</v>
      </c>
      <c r="M202">
        <f t="shared" si="20"/>
        <v>558.80000000000007</v>
      </c>
      <c r="N202">
        <f t="shared" si="21"/>
        <v>34</v>
      </c>
      <c r="O202">
        <f t="shared" si="22"/>
        <v>139.6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150</v>
      </c>
      <c r="M204">
        <f t="shared" si="20"/>
        <v>236.3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49</v>
      </c>
      <c r="M205">
        <f t="shared" si="20"/>
        <v>170.1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59</v>
      </c>
      <c r="M206">
        <f t="shared" si="20"/>
        <v>136.60000000000002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636</v>
      </c>
      <c r="M207">
        <f t="shared" si="20"/>
        <v>358</v>
      </c>
      <c r="N207">
        <f t="shared" si="21"/>
        <v>126</v>
      </c>
      <c r="O207">
        <f t="shared" si="22"/>
        <v>70.899999999999977</v>
      </c>
      <c r="P207">
        <f t="shared" si="23"/>
        <v>69</v>
      </c>
      <c r="Q207">
        <f t="shared" si="24"/>
        <v>38.800000000000004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182</v>
      </c>
      <c r="M208">
        <f t="shared" si="20"/>
        <v>213.5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26</v>
      </c>
      <c r="M209">
        <f t="shared" si="20"/>
        <v>57.500000000000007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49</v>
      </c>
      <c r="M213">
        <f t="shared" si="20"/>
        <v>112.7</v>
      </c>
      <c r="N213">
        <f t="shared" si="21"/>
        <v>17</v>
      </c>
      <c r="O213">
        <f t="shared" si="22"/>
        <v>39.1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54</v>
      </c>
      <c r="M214">
        <f t="shared" si="20"/>
        <v>231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220</v>
      </c>
      <c r="M215">
        <f t="shared" si="20"/>
        <v>789.9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42</v>
      </c>
      <c r="M216">
        <f t="shared" si="20"/>
        <v>169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64</v>
      </c>
      <c r="M217">
        <f t="shared" si="20"/>
        <v>341.90000000000003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73</v>
      </c>
      <c r="M218">
        <f t="shared" si="20"/>
        <v>278.20000000000005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165</v>
      </c>
      <c r="M220">
        <f t="shared" si="20"/>
        <v>697.69999999999993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52</v>
      </c>
      <c r="M223">
        <f t="shared" si="20"/>
        <v>288.80000000000007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64</v>
      </c>
      <c r="M224">
        <f t="shared" si="20"/>
        <v>216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129</v>
      </c>
      <c r="M225">
        <f t="shared" si="20"/>
        <v>230.40000000000003</v>
      </c>
      <c r="N225">
        <f t="shared" si="21"/>
        <v>44</v>
      </c>
      <c r="O225">
        <f t="shared" si="22"/>
        <v>78.600000000000009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481</v>
      </c>
      <c r="M230">
        <f t="shared" si="20"/>
        <v>523.20000000000005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37</v>
      </c>
      <c r="M232">
        <f t="shared" si="20"/>
        <v>263.79999999999995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131</v>
      </c>
      <c r="M234">
        <f t="shared" si="20"/>
        <v>273.5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74</v>
      </c>
      <c r="M235">
        <f t="shared" si="20"/>
        <v>230.29999999999998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274</v>
      </c>
      <c r="M236">
        <f t="shared" si="20"/>
        <v>630.9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120</v>
      </c>
      <c r="M238">
        <f t="shared" si="20"/>
        <v>216.99999999999997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219</v>
      </c>
      <c r="M239">
        <f t="shared" si="20"/>
        <v>269.60000000000002</v>
      </c>
      <c r="N239">
        <f t="shared" si="21"/>
        <v>65</v>
      </c>
      <c r="O239">
        <f t="shared" si="22"/>
        <v>80.000000000000014</v>
      </c>
      <c r="P239">
        <f t="shared" si="23"/>
        <v>34</v>
      </c>
      <c r="Q239">
        <f t="shared" si="24"/>
        <v>41.800000000000011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32</v>
      </c>
      <c r="M240">
        <f t="shared" si="20"/>
        <v>132.69999999999999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151</v>
      </c>
      <c r="M241">
        <f t="shared" si="20"/>
        <v>400.6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31</v>
      </c>
      <c r="M242">
        <f t="shared" si="20"/>
        <v>136.4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76</v>
      </c>
      <c r="M243">
        <f t="shared" si="20"/>
        <v>241.89999999999998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140</v>
      </c>
      <c r="M246">
        <f t="shared" si="20"/>
        <v>319.90000000000003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141</v>
      </c>
      <c r="M248">
        <f t="shared" si="20"/>
        <v>305.40000000000003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198</v>
      </c>
      <c r="M249">
        <f t="shared" si="20"/>
        <v>518.70000000000005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135</v>
      </c>
      <c r="M250">
        <f t="shared" si="20"/>
        <v>247.9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135</v>
      </c>
      <c r="M252">
        <f t="shared" si="20"/>
        <v>231.6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219</v>
      </c>
      <c r="M253">
        <f t="shared" si="20"/>
        <v>283.59999999999997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2490</v>
      </c>
      <c r="M254">
        <f t="shared" si="20"/>
        <v>382.3</v>
      </c>
      <c r="N254">
        <f t="shared" si="21"/>
        <v>500</v>
      </c>
      <c r="O254">
        <f t="shared" si="22"/>
        <v>76.8</v>
      </c>
      <c r="P254">
        <f t="shared" si="23"/>
        <v>342</v>
      </c>
      <c r="Q254">
        <f t="shared" si="24"/>
        <v>52.5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68</v>
      </c>
      <c r="M256">
        <f t="shared" si="20"/>
        <v>297.39999999999998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241</v>
      </c>
      <c r="M259">
        <f t="shared" ref="M259:M322" si="26">SUMIF($B259:$B4873,$K259,$D259:$D4873)</f>
        <v>306.10000000000002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90</v>
      </c>
      <c r="M261">
        <f t="shared" si="26"/>
        <v>265.89999999999998</v>
      </c>
      <c r="N261">
        <f t="shared" si="27"/>
        <v>11</v>
      </c>
      <c r="O261">
        <f t="shared" si="28"/>
        <v>32.700000000000003</v>
      </c>
      <c r="P261">
        <f t="shared" si="29"/>
        <v>8</v>
      </c>
      <c r="Q261">
        <f t="shared" si="30"/>
        <v>23.700000000000003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1599</v>
      </c>
      <c r="M262">
        <f t="shared" si="26"/>
        <v>293.00000000000006</v>
      </c>
      <c r="N262">
        <f t="shared" si="27"/>
        <v>318</v>
      </c>
      <c r="O262">
        <f t="shared" si="28"/>
        <v>58.500000000000014</v>
      </c>
      <c r="P262">
        <f t="shared" si="29"/>
        <v>235</v>
      </c>
      <c r="Q262">
        <f t="shared" si="30"/>
        <v>43.1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488</v>
      </c>
      <c r="M263">
        <f t="shared" si="26"/>
        <v>314.59999999999997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47</v>
      </c>
      <c r="M264">
        <f t="shared" si="26"/>
        <v>445.29999999999995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64</v>
      </c>
      <c r="M265">
        <f t="shared" si="26"/>
        <v>548.70000000000005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113</v>
      </c>
      <c r="M266">
        <f t="shared" si="26"/>
        <v>386.90000000000003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406</v>
      </c>
      <c r="M267">
        <f t="shared" si="26"/>
        <v>439.3</v>
      </c>
      <c r="N267">
        <f t="shared" si="27"/>
        <v>110</v>
      </c>
      <c r="O267">
        <f t="shared" si="28"/>
        <v>119.00000000000001</v>
      </c>
      <c r="P267">
        <f t="shared" si="29"/>
        <v>61</v>
      </c>
      <c r="Q267">
        <f t="shared" si="30"/>
        <v>66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64</v>
      </c>
      <c r="M268">
        <f t="shared" si="26"/>
        <v>253.70000000000005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55</v>
      </c>
      <c r="M270">
        <f t="shared" si="26"/>
        <v>97.999999999999986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88</v>
      </c>
      <c r="M271">
        <f t="shared" si="26"/>
        <v>188.79999999999995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101</v>
      </c>
      <c r="M272">
        <f t="shared" si="26"/>
        <v>521.5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8</v>
      </c>
      <c r="M274">
        <f t="shared" si="26"/>
        <v>25.4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116</v>
      </c>
      <c r="M279">
        <f t="shared" si="26"/>
        <v>463.9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120</v>
      </c>
      <c r="M280">
        <f t="shared" si="26"/>
        <v>184.9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115</v>
      </c>
      <c r="M282">
        <f t="shared" si="26"/>
        <v>211.2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57</v>
      </c>
      <c r="M285">
        <f t="shared" si="26"/>
        <v>152.29999999999998</v>
      </c>
      <c r="N285">
        <f t="shared" si="27"/>
        <v>13</v>
      </c>
      <c r="O285">
        <f t="shared" si="28"/>
        <v>34.800000000000004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165</v>
      </c>
      <c r="M286">
        <f t="shared" si="26"/>
        <v>640.6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146</v>
      </c>
      <c r="M287">
        <f t="shared" si="26"/>
        <v>346.29999999999995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778</v>
      </c>
      <c r="M288">
        <f t="shared" si="26"/>
        <v>353.9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80</v>
      </c>
      <c r="M289">
        <f t="shared" si="26"/>
        <v>376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258</v>
      </c>
      <c r="M293">
        <f t="shared" si="26"/>
        <v>612.40000000000009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55</v>
      </c>
      <c r="M295">
        <f t="shared" si="26"/>
        <v>186.70000000000002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81</v>
      </c>
      <c r="M296">
        <f t="shared" si="26"/>
        <v>385.1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1174</v>
      </c>
      <c r="M297">
        <f t="shared" si="26"/>
        <v>328.4</v>
      </c>
      <c r="N297">
        <f t="shared" si="27"/>
        <v>253</v>
      </c>
      <c r="O297">
        <f t="shared" si="28"/>
        <v>70.900000000000006</v>
      </c>
      <c r="P297">
        <f t="shared" si="29"/>
        <v>114</v>
      </c>
      <c r="Q297">
        <f t="shared" si="30"/>
        <v>31.8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115</v>
      </c>
      <c r="M298">
        <f t="shared" si="26"/>
        <v>231.99999999999997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177</v>
      </c>
      <c r="M301">
        <f t="shared" si="26"/>
        <v>567.4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183</v>
      </c>
      <c r="M303">
        <f t="shared" si="26"/>
        <v>275.3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128</v>
      </c>
      <c r="M305">
        <f t="shared" si="26"/>
        <v>281.59999999999997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282</v>
      </c>
      <c r="M306">
        <f t="shared" si="26"/>
        <v>410.80000000000007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307</v>
      </c>
      <c r="M307">
        <f t="shared" si="26"/>
        <v>301.59999999999997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116</v>
      </c>
      <c r="M308">
        <f t="shared" si="26"/>
        <v>266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272</v>
      </c>
      <c r="M309">
        <f t="shared" si="26"/>
        <v>478.69999999999993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278</v>
      </c>
      <c r="M310">
        <f t="shared" si="26"/>
        <v>378.7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61</v>
      </c>
      <c r="M314">
        <f t="shared" si="26"/>
        <v>238.3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57</v>
      </c>
      <c r="M315">
        <f t="shared" si="26"/>
        <v>232.2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104</v>
      </c>
      <c r="M316">
        <f t="shared" si="26"/>
        <v>391.59999999999997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100</v>
      </c>
      <c r="M317">
        <f t="shared" si="26"/>
        <v>216.89999999999998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174</v>
      </c>
      <c r="M319">
        <f t="shared" si="26"/>
        <v>357.7</v>
      </c>
      <c r="N319">
        <f t="shared" si="27"/>
        <v>35</v>
      </c>
      <c r="O319">
        <f t="shared" si="28"/>
        <v>71.899999999999991</v>
      </c>
      <c r="P319">
        <f t="shared" si="29"/>
        <v>33</v>
      </c>
      <c r="Q319">
        <f t="shared" si="30"/>
        <v>67.999999999999986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74</v>
      </c>
      <c r="M320">
        <f t="shared" si="26"/>
        <v>252.59999999999997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52</v>
      </c>
      <c r="M322">
        <f t="shared" si="26"/>
        <v>197.6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31</v>
      </c>
      <c r="M323">
        <f t="shared" ref="M323:M357" si="32">SUMIF($B323:$B4937,$K323,$D323:$D4937)</f>
        <v>177.89999999999998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134</v>
      </c>
      <c r="M324">
        <f t="shared" si="32"/>
        <v>267.5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80</v>
      </c>
      <c r="M325">
        <f t="shared" si="32"/>
        <v>405.29999999999995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207</v>
      </c>
      <c r="M326">
        <f t="shared" si="32"/>
        <v>404.79999999999995</v>
      </c>
      <c r="N326">
        <f t="shared" si="33"/>
        <v>43</v>
      </c>
      <c r="O326">
        <f t="shared" si="34"/>
        <v>84.2</v>
      </c>
      <c r="P326">
        <f t="shared" si="35"/>
        <v>26</v>
      </c>
      <c r="Q326">
        <f t="shared" si="36"/>
        <v>50.9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83</v>
      </c>
      <c r="M327">
        <f t="shared" si="32"/>
        <v>429.5</v>
      </c>
      <c r="N327">
        <f t="shared" si="33"/>
        <v>19</v>
      </c>
      <c r="O327">
        <f t="shared" si="34"/>
        <v>98.4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37</v>
      </c>
      <c r="M330">
        <f t="shared" si="32"/>
        <v>247.20000000000002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269</v>
      </c>
      <c r="M332">
        <f t="shared" si="32"/>
        <v>243.70000000000002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142</v>
      </c>
      <c r="M336">
        <f t="shared" si="32"/>
        <v>345.5</v>
      </c>
      <c r="N336">
        <f t="shared" si="33"/>
        <v>42</v>
      </c>
      <c r="O336">
        <f t="shared" si="34"/>
        <v>102.20000000000002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39</v>
      </c>
      <c r="M338">
        <f t="shared" si="32"/>
        <v>163.10000000000002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45</v>
      </c>
      <c r="M339">
        <f t="shared" si="32"/>
        <v>156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65</v>
      </c>
      <c r="M340">
        <f t="shared" si="32"/>
        <v>297.20000000000005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173</v>
      </c>
      <c r="M341">
        <f t="shared" si="32"/>
        <v>330.8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47</v>
      </c>
      <c r="M342">
        <f t="shared" si="32"/>
        <v>288.70000000000005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31</v>
      </c>
      <c r="M343">
        <f t="shared" si="32"/>
        <v>232.1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434</v>
      </c>
      <c r="M344">
        <f t="shared" si="32"/>
        <v>276.89999999999998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97</v>
      </c>
      <c r="M345">
        <f t="shared" si="32"/>
        <v>335.79999999999995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47</v>
      </c>
      <c r="M347">
        <f t="shared" si="32"/>
        <v>207.4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197</v>
      </c>
      <c r="M348">
        <f t="shared" si="32"/>
        <v>303.39999999999998</v>
      </c>
      <c r="N348">
        <f t="shared" si="33"/>
        <v>36</v>
      </c>
      <c r="O348">
        <f t="shared" si="34"/>
        <v>55.4</v>
      </c>
      <c r="P348">
        <f t="shared" si="35"/>
        <v>23</v>
      </c>
      <c r="Q348">
        <f t="shared" si="36"/>
        <v>35.4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109</v>
      </c>
      <c r="M349">
        <f t="shared" si="32"/>
        <v>249.19999999999996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196</v>
      </c>
      <c r="M350">
        <f t="shared" si="32"/>
        <v>156.5</v>
      </c>
      <c r="N350">
        <f t="shared" si="33"/>
        <v>51</v>
      </c>
      <c r="O350">
        <f t="shared" si="34"/>
        <v>40.800000000000004</v>
      </c>
      <c r="P350">
        <f t="shared" si="35"/>
        <v>13</v>
      </c>
      <c r="Q350">
        <f t="shared" si="36"/>
        <v>10.4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13</v>
      </c>
      <c r="M351">
        <f t="shared" si="32"/>
        <v>151.1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133</v>
      </c>
      <c r="M352">
        <f t="shared" si="32"/>
        <v>303.10000000000002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99</v>
      </c>
      <c r="M353">
        <f t="shared" si="32"/>
        <v>453.5</v>
      </c>
      <c r="N353">
        <f t="shared" si="33"/>
        <v>20</v>
      </c>
      <c r="O353">
        <f t="shared" si="34"/>
        <v>91.7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98</v>
      </c>
      <c r="M354">
        <f t="shared" si="32"/>
        <v>204.5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144</v>
      </c>
      <c r="M355">
        <f t="shared" si="32"/>
        <v>634.70000000000005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158</v>
      </c>
      <c r="M356">
        <f t="shared" si="32"/>
        <v>353.2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355</v>
      </c>
      <c r="M357">
        <f t="shared" si="32"/>
        <v>275.5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/>
    </row>
    <row r="2844" spans="1:8" x14ac:dyDescent="0.25">
      <c r="A2844" s="1"/>
    </row>
    <row r="2845" spans="1:8" x14ac:dyDescent="0.25">
      <c r="A2845" s="1"/>
    </row>
    <row r="2846" spans="1:8" x14ac:dyDescent="0.25">
      <c r="A2846" s="1"/>
    </row>
    <row r="2847" spans="1:8" x14ac:dyDescent="0.25">
      <c r="A2847" s="1"/>
    </row>
    <row r="2848" spans="1:8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48CE-CA45-4D3F-A94A-D7953A493E45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44829</v>
      </c>
      <c r="M2">
        <f t="shared" si="0"/>
        <v>93647.999999999985</v>
      </c>
      <c r="N2">
        <f t="shared" si="0"/>
        <v>11063</v>
      </c>
      <c r="O2">
        <f t="shared" si="0"/>
        <v>23842.400000000005</v>
      </c>
      <c r="P2">
        <f t="shared" si="0"/>
        <v>5868</v>
      </c>
      <c r="Q2">
        <f t="shared" si="0"/>
        <v>12129.399999999991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39</v>
      </c>
      <c r="M4">
        <f t="shared" si="2"/>
        <v>122.39999999999999</v>
      </c>
      <c r="N4">
        <f t="shared" si="3"/>
        <v>9</v>
      </c>
      <c r="O4">
        <f t="shared" si="4"/>
        <v>28.299999999999997</v>
      </c>
      <c r="P4">
        <f t="shared" si="5"/>
        <v>3</v>
      </c>
      <c r="Q4">
        <f t="shared" si="6"/>
        <v>9.4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57</v>
      </c>
      <c r="M5">
        <f t="shared" si="2"/>
        <v>210.20000000000002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97</v>
      </c>
      <c r="M8">
        <f t="shared" si="2"/>
        <v>378.99999999999994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243</v>
      </c>
      <c r="M9">
        <f t="shared" si="2"/>
        <v>222</v>
      </c>
      <c r="N9">
        <f t="shared" si="3"/>
        <v>52</v>
      </c>
      <c r="O9">
        <f t="shared" si="4"/>
        <v>47.5</v>
      </c>
      <c r="P9">
        <f t="shared" si="5"/>
        <v>30</v>
      </c>
      <c r="Q9">
        <f t="shared" si="6"/>
        <v>27.4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413</v>
      </c>
      <c r="M11">
        <f t="shared" si="2"/>
        <v>194.9</v>
      </c>
      <c r="N11">
        <f t="shared" si="3"/>
        <v>120</v>
      </c>
      <c r="O11">
        <f t="shared" si="4"/>
        <v>56.6</v>
      </c>
      <c r="P11">
        <f t="shared" si="5"/>
        <v>30</v>
      </c>
      <c r="Q11">
        <f t="shared" si="6"/>
        <v>14.200000000000001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197</v>
      </c>
      <c r="M12">
        <f t="shared" si="2"/>
        <v>176.1</v>
      </c>
      <c r="N12">
        <f t="shared" si="3"/>
        <v>58</v>
      </c>
      <c r="O12">
        <f t="shared" si="4"/>
        <v>51.900000000000006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124</v>
      </c>
      <c r="M14">
        <f t="shared" si="2"/>
        <v>221.49999999999997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209</v>
      </c>
      <c r="M16">
        <f t="shared" si="2"/>
        <v>132.89999999999998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305</v>
      </c>
      <c r="M17">
        <f t="shared" si="2"/>
        <v>332.7</v>
      </c>
      <c r="N17">
        <f t="shared" si="3"/>
        <v>56</v>
      </c>
      <c r="O17">
        <f t="shared" si="4"/>
        <v>61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2304</v>
      </c>
      <c r="M18">
        <f t="shared" si="2"/>
        <v>263.89999999999998</v>
      </c>
      <c r="N18">
        <f t="shared" si="3"/>
        <v>592</v>
      </c>
      <c r="O18">
        <f t="shared" si="4"/>
        <v>67.899999999999991</v>
      </c>
      <c r="P18">
        <f t="shared" si="5"/>
        <v>272</v>
      </c>
      <c r="Q18">
        <f t="shared" si="6"/>
        <v>31.099999999999998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388</v>
      </c>
      <c r="M19">
        <f t="shared" si="2"/>
        <v>236.9</v>
      </c>
      <c r="N19">
        <f t="shared" si="3"/>
        <v>87</v>
      </c>
      <c r="O19">
        <f t="shared" si="4"/>
        <v>53.099999999999994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318</v>
      </c>
      <c r="M21">
        <f t="shared" si="2"/>
        <v>197.1</v>
      </c>
      <c r="N21">
        <f t="shared" si="3"/>
        <v>66</v>
      </c>
      <c r="O21">
        <f t="shared" si="4"/>
        <v>40.900000000000006</v>
      </c>
      <c r="P21">
        <f t="shared" si="5"/>
        <v>28</v>
      </c>
      <c r="Q21">
        <f t="shared" si="6"/>
        <v>17.399999999999999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42</v>
      </c>
      <c r="M22">
        <f t="shared" si="2"/>
        <v>61.3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73</v>
      </c>
      <c r="M23">
        <f t="shared" si="2"/>
        <v>436.5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56</v>
      </c>
      <c r="M25">
        <f t="shared" si="2"/>
        <v>225.3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128</v>
      </c>
      <c r="M26">
        <f t="shared" si="2"/>
        <v>262.7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125</v>
      </c>
      <c r="M27">
        <f t="shared" si="2"/>
        <v>211.50000000000003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166</v>
      </c>
      <c r="M29">
        <f t="shared" si="2"/>
        <v>461.90000000000003</v>
      </c>
      <c r="N29">
        <f t="shared" si="3"/>
        <v>51</v>
      </c>
      <c r="O29">
        <f t="shared" si="4"/>
        <v>142.10000000000002</v>
      </c>
      <c r="P29">
        <f t="shared" si="5"/>
        <v>22</v>
      </c>
      <c r="Q29">
        <f t="shared" si="6"/>
        <v>61.2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12</v>
      </c>
      <c r="M30">
        <f t="shared" si="2"/>
        <v>119.80000000000001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159</v>
      </c>
      <c r="M32">
        <f t="shared" si="2"/>
        <v>454.49999999999994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55</v>
      </c>
      <c r="M33">
        <f t="shared" si="2"/>
        <v>295.2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23</v>
      </c>
      <c r="M34">
        <f t="shared" si="2"/>
        <v>175.70000000000002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155</v>
      </c>
      <c r="M36">
        <f t="shared" si="2"/>
        <v>229.7</v>
      </c>
      <c r="N36">
        <f t="shared" si="3"/>
        <v>20</v>
      </c>
      <c r="O36">
        <f t="shared" si="4"/>
        <v>29.700000000000003</v>
      </c>
      <c r="P36">
        <f t="shared" si="5"/>
        <v>11</v>
      </c>
      <c r="Q36">
        <f t="shared" si="6"/>
        <v>16.399999999999999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87</v>
      </c>
      <c r="M37">
        <f t="shared" si="2"/>
        <v>198.8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269</v>
      </c>
      <c r="M38">
        <f t="shared" si="2"/>
        <v>861.1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73</v>
      </c>
      <c r="M39">
        <f t="shared" si="2"/>
        <v>243.3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72</v>
      </c>
      <c r="M40">
        <f t="shared" si="2"/>
        <v>278.2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77</v>
      </c>
      <c r="M41">
        <f t="shared" si="2"/>
        <v>184.9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66</v>
      </c>
      <c r="M42">
        <f t="shared" si="2"/>
        <v>323.60000000000002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27</v>
      </c>
      <c r="M43">
        <f t="shared" si="2"/>
        <v>234.10000000000002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48</v>
      </c>
      <c r="M44">
        <f t="shared" si="2"/>
        <v>203.6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57</v>
      </c>
      <c r="M45">
        <f t="shared" si="2"/>
        <v>163.4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118</v>
      </c>
      <c r="M50">
        <f t="shared" si="2"/>
        <v>401.8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90</v>
      </c>
      <c r="M51">
        <f t="shared" si="2"/>
        <v>292.20000000000005</v>
      </c>
      <c r="N51">
        <f t="shared" si="3"/>
        <v>18</v>
      </c>
      <c r="O51">
        <f t="shared" si="4"/>
        <v>58.3</v>
      </c>
      <c r="P51">
        <f t="shared" si="5"/>
        <v>23</v>
      </c>
      <c r="Q51">
        <f t="shared" si="6"/>
        <v>74.599999999999994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473</v>
      </c>
      <c r="M52">
        <f t="shared" si="2"/>
        <v>256.89999999999998</v>
      </c>
      <c r="N52">
        <f t="shared" si="3"/>
        <v>128</v>
      </c>
      <c r="O52">
        <f t="shared" si="4"/>
        <v>69.400000000000006</v>
      </c>
      <c r="P52">
        <f t="shared" si="5"/>
        <v>61</v>
      </c>
      <c r="Q52">
        <f t="shared" si="6"/>
        <v>33.200000000000003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32</v>
      </c>
      <c r="M53">
        <f t="shared" si="2"/>
        <v>185.4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72</v>
      </c>
      <c r="M54">
        <f t="shared" si="2"/>
        <v>199.7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35</v>
      </c>
      <c r="M55">
        <f t="shared" si="2"/>
        <v>168.8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100</v>
      </c>
      <c r="M56">
        <f t="shared" si="2"/>
        <v>359.3</v>
      </c>
      <c r="N56">
        <f t="shared" si="3"/>
        <v>44</v>
      </c>
      <c r="O56">
        <f t="shared" si="4"/>
        <v>158.19999999999999</v>
      </c>
      <c r="P56">
        <f t="shared" si="5"/>
        <v>16</v>
      </c>
      <c r="Q56">
        <f t="shared" si="6"/>
        <v>57.600000000000009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43</v>
      </c>
      <c r="M57">
        <f t="shared" si="2"/>
        <v>283.09999999999997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63</v>
      </c>
      <c r="M58">
        <f t="shared" si="2"/>
        <v>288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48</v>
      </c>
      <c r="M59">
        <f t="shared" si="2"/>
        <v>179.39999999999998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284</v>
      </c>
      <c r="M60">
        <f t="shared" si="2"/>
        <v>423.1</v>
      </c>
      <c r="N60">
        <f t="shared" si="3"/>
        <v>51</v>
      </c>
      <c r="O60">
        <f t="shared" si="4"/>
        <v>76</v>
      </c>
      <c r="P60">
        <f t="shared" si="5"/>
        <v>52</v>
      </c>
      <c r="Q60">
        <f t="shared" si="6"/>
        <v>77.400000000000006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78</v>
      </c>
      <c r="M61">
        <f t="shared" si="2"/>
        <v>216.70000000000002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166</v>
      </c>
      <c r="M63">
        <f t="shared" si="2"/>
        <v>785.3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61</v>
      </c>
      <c r="M65">
        <f t="shared" si="2"/>
        <v>210.8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77</v>
      </c>
      <c r="M66">
        <f t="shared" si="2"/>
        <v>269.39999999999998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171</v>
      </c>
      <c r="M68">
        <f t="shared" si="8"/>
        <v>396.4</v>
      </c>
      <c r="N68">
        <f t="shared" si="9"/>
        <v>25</v>
      </c>
      <c r="O68">
        <f t="shared" si="10"/>
        <v>57.899999999999991</v>
      </c>
      <c r="P68">
        <f t="shared" si="11"/>
        <v>21</v>
      </c>
      <c r="Q68">
        <f t="shared" si="12"/>
        <v>48.6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64</v>
      </c>
      <c r="M69">
        <f t="shared" si="8"/>
        <v>124.2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97</v>
      </c>
      <c r="M70">
        <f t="shared" si="8"/>
        <v>218.09999999999997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45</v>
      </c>
      <c r="M71">
        <f t="shared" si="8"/>
        <v>184.99999999999997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134</v>
      </c>
      <c r="M72">
        <f t="shared" si="8"/>
        <v>129.5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17</v>
      </c>
      <c r="M73">
        <f t="shared" si="8"/>
        <v>69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174</v>
      </c>
      <c r="M75">
        <f t="shared" si="8"/>
        <v>535.70000000000005</v>
      </c>
      <c r="N75">
        <f t="shared" si="9"/>
        <v>51</v>
      </c>
      <c r="O75">
        <f t="shared" si="10"/>
        <v>157.1</v>
      </c>
      <c r="P75">
        <f t="shared" si="11"/>
        <v>23</v>
      </c>
      <c r="Q75">
        <f t="shared" si="12"/>
        <v>70.900000000000006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264</v>
      </c>
      <c r="M76">
        <f t="shared" si="8"/>
        <v>262.2</v>
      </c>
      <c r="N76">
        <f t="shared" si="9"/>
        <v>45</v>
      </c>
      <c r="O76">
        <f t="shared" si="10"/>
        <v>44.7</v>
      </c>
      <c r="P76">
        <f t="shared" si="11"/>
        <v>32</v>
      </c>
      <c r="Q76">
        <f t="shared" si="12"/>
        <v>31.799999999999997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101</v>
      </c>
      <c r="M77">
        <f t="shared" si="8"/>
        <v>328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71</v>
      </c>
      <c r="M78">
        <f t="shared" si="8"/>
        <v>268.3</v>
      </c>
      <c r="N78">
        <f t="shared" si="9"/>
        <v>19</v>
      </c>
      <c r="O78">
        <f t="shared" si="10"/>
        <v>71.8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97</v>
      </c>
      <c r="M80">
        <f t="shared" si="8"/>
        <v>167.3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77</v>
      </c>
      <c r="M81">
        <f t="shared" si="8"/>
        <v>293.60000000000002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461</v>
      </c>
      <c r="M82">
        <f t="shared" si="8"/>
        <v>386.5</v>
      </c>
      <c r="N82">
        <f t="shared" si="9"/>
        <v>81</v>
      </c>
      <c r="O82">
        <f t="shared" si="10"/>
        <v>68.000000000000014</v>
      </c>
      <c r="P82">
        <f t="shared" si="11"/>
        <v>51</v>
      </c>
      <c r="Q82">
        <f t="shared" si="12"/>
        <v>42.800000000000004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43</v>
      </c>
      <c r="M83">
        <f t="shared" si="8"/>
        <v>218.1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66</v>
      </c>
      <c r="M84">
        <f t="shared" si="8"/>
        <v>242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119</v>
      </c>
      <c r="M85">
        <f t="shared" si="8"/>
        <v>286.3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114</v>
      </c>
      <c r="M86">
        <f t="shared" si="8"/>
        <v>602.29999999999995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48</v>
      </c>
      <c r="M87">
        <f t="shared" si="8"/>
        <v>191.1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92</v>
      </c>
      <c r="M88">
        <f t="shared" si="8"/>
        <v>291.10000000000002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112</v>
      </c>
      <c r="M89">
        <f t="shared" si="8"/>
        <v>309.39999999999998</v>
      </c>
      <c r="N89">
        <f t="shared" si="9"/>
        <v>23</v>
      </c>
      <c r="O89">
        <f t="shared" si="10"/>
        <v>63.5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211</v>
      </c>
      <c r="M90">
        <f t="shared" si="8"/>
        <v>180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165</v>
      </c>
      <c r="M93">
        <f t="shared" si="8"/>
        <v>640.20000000000005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496</v>
      </c>
      <c r="M94">
        <f t="shared" si="8"/>
        <v>211.7</v>
      </c>
      <c r="N94">
        <f t="shared" si="9"/>
        <v>167</v>
      </c>
      <c r="O94">
        <f t="shared" si="10"/>
        <v>71.2</v>
      </c>
      <c r="P94">
        <f t="shared" si="11"/>
        <v>83</v>
      </c>
      <c r="Q94">
        <f t="shared" si="12"/>
        <v>35.5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132</v>
      </c>
      <c r="M95">
        <f t="shared" si="8"/>
        <v>569.79999999999995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101</v>
      </c>
      <c r="M96">
        <f t="shared" si="8"/>
        <v>94.2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226</v>
      </c>
      <c r="M98">
        <f t="shared" si="8"/>
        <v>141.6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133</v>
      </c>
      <c r="M99">
        <f t="shared" si="8"/>
        <v>400.8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129</v>
      </c>
      <c r="M100">
        <f t="shared" si="8"/>
        <v>477.69999999999993</v>
      </c>
      <c r="N100">
        <f t="shared" si="9"/>
        <v>30</v>
      </c>
      <c r="O100">
        <f t="shared" si="10"/>
        <v>111.00000000000001</v>
      </c>
      <c r="P100">
        <f t="shared" si="11"/>
        <v>22</v>
      </c>
      <c r="Q100">
        <f t="shared" si="12"/>
        <v>81.400000000000006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177</v>
      </c>
      <c r="M101">
        <f t="shared" si="8"/>
        <v>403.39999999999992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107</v>
      </c>
      <c r="M103">
        <f t="shared" si="8"/>
        <v>269.40000000000003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176</v>
      </c>
      <c r="M104">
        <f t="shared" si="8"/>
        <v>572.79999999999995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55</v>
      </c>
      <c r="M105">
        <f t="shared" si="8"/>
        <v>324.90000000000003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75</v>
      </c>
      <c r="M106">
        <f t="shared" si="8"/>
        <v>283.80000000000007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260</v>
      </c>
      <c r="M107">
        <f t="shared" si="8"/>
        <v>519.6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74</v>
      </c>
      <c r="M109">
        <f t="shared" si="8"/>
        <v>309.60000000000002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107</v>
      </c>
      <c r="M110">
        <f t="shared" si="8"/>
        <v>184.3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147</v>
      </c>
      <c r="M111">
        <f t="shared" si="8"/>
        <v>397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242</v>
      </c>
      <c r="M112">
        <f t="shared" si="8"/>
        <v>329.7</v>
      </c>
      <c r="N112">
        <f t="shared" si="9"/>
        <v>38</v>
      </c>
      <c r="O112">
        <f t="shared" si="10"/>
        <v>51.8</v>
      </c>
      <c r="P112">
        <f t="shared" si="11"/>
        <v>40</v>
      </c>
      <c r="Q112">
        <f t="shared" si="12"/>
        <v>54.5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69</v>
      </c>
      <c r="M113">
        <f t="shared" si="8"/>
        <v>554.79999999999995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165</v>
      </c>
      <c r="M114">
        <f t="shared" si="8"/>
        <v>70.7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75</v>
      </c>
      <c r="M115">
        <f t="shared" si="8"/>
        <v>529.30000000000007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51</v>
      </c>
      <c r="M117">
        <f t="shared" si="8"/>
        <v>354.9</v>
      </c>
      <c r="N117">
        <f t="shared" si="9"/>
        <v>13</v>
      </c>
      <c r="O117">
        <f t="shared" si="10"/>
        <v>90.6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277</v>
      </c>
      <c r="M118">
        <f t="shared" si="8"/>
        <v>169.99999999999997</v>
      </c>
      <c r="N118">
        <f t="shared" si="9"/>
        <v>57</v>
      </c>
      <c r="O118">
        <f t="shared" si="10"/>
        <v>35.1</v>
      </c>
      <c r="P118">
        <f t="shared" si="11"/>
        <v>55</v>
      </c>
      <c r="Q118">
        <f t="shared" si="12"/>
        <v>33.900000000000006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270</v>
      </c>
      <c r="M119">
        <f t="shared" si="8"/>
        <v>173.00000000000003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55</v>
      </c>
      <c r="M120">
        <f t="shared" si="8"/>
        <v>181.6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160</v>
      </c>
      <c r="M122">
        <f t="shared" si="8"/>
        <v>330.4</v>
      </c>
      <c r="N122">
        <f t="shared" si="9"/>
        <v>35</v>
      </c>
      <c r="O122">
        <f t="shared" si="10"/>
        <v>72.400000000000006</v>
      </c>
      <c r="P122">
        <f t="shared" si="11"/>
        <v>18</v>
      </c>
      <c r="Q122">
        <f t="shared" si="12"/>
        <v>37.200000000000003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83</v>
      </c>
      <c r="M126">
        <f t="shared" si="8"/>
        <v>211.79999999999998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189</v>
      </c>
      <c r="M128">
        <f t="shared" si="8"/>
        <v>1016.6999999999999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91</v>
      </c>
      <c r="M129">
        <f t="shared" si="8"/>
        <v>180.20000000000002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142</v>
      </c>
      <c r="M130">
        <f t="shared" si="8"/>
        <v>246.5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369</v>
      </c>
      <c r="M131">
        <f t="shared" ref="M131:M194" si="14">SUMIF($B131:$B4745,$K131,$D131:$D4745)</f>
        <v>423.8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53</v>
      </c>
      <c r="Q131">
        <f t="shared" ref="Q131:Q194" si="18">SUMIF($B131:$B4745,$K131,$H131:$H4745)</f>
        <v>60.800000000000004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61</v>
      </c>
      <c r="M132">
        <f t="shared" si="14"/>
        <v>377.79999999999995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66</v>
      </c>
      <c r="M135">
        <f t="shared" si="14"/>
        <v>164.4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357</v>
      </c>
      <c r="M136">
        <f t="shared" si="14"/>
        <v>386.29999999999995</v>
      </c>
      <c r="N136">
        <f t="shared" si="15"/>
        <v>108</v>
      </c>
      <c r="O136">
        <f t="shared" si="16"/>
        <v>116.99999999999999</v>
      </c>
      <c r="P136">
        <f t="shared" si="17"/>
        <v>41</v>
      </c>
      <c r="Q136">
        <f t="shared" si="18"/>
        <v>44.3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58</v>
      </c>
      <c r="M137">
        <f t="shared" si="14"/>
        <v>185.9</v>
      </c>
      <c r="N137">
        <f t="shared" si="15"/>
        <v>9</v>
      </c>
      <c r="O137">
        <f t="shared" si="16"/>
        <v>28.799999999999997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122</v>
      </c>
      <c r="M138">
        <f t="shared" si="14"/>
        <v>150.30000000000001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70</v>
      </c>
      <c r="M140">
        <f t="shared" si="14"/>
        <v>425.50000000000006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135</v>
      </c>
      <c r="M141">
        <f t="shared" si="14"/>
        <v>302.09999999999997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43</v>
      </c>
      <c r="M143">
        <f t="shared" si="14"/>
        <v>277.09999999999997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192</v>
      </c>
      <c r="M144">
        <f t="shared" si="14"/>
        <v>211.29999999999998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296</v>
      </c>
      <c r="M145">
        <f t="shared" si="14"/>
        <v>338.6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87</v>
      </c>
      <c r="M149">
        <f t="shared" si="14"/>
        <v>118.8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120</v>
      </c>
      <c r="M150">
        <f t="shared" si="14"/>
        <v>282.89999999999998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129</v>
      </c>
      <c r="M151">
        <f t="shared" si="14"/>
        <v>257.2</v>
      </c>
      <c r="N151">
        <f t="shared" si="15"/>
        <v>24</v>
      </c>
      <c r="O151">
        <f t="shared" si="16"/>
        <v>47.8</v>
      </c>
      <c r="P151">
        <f t="shared" si="17"/>
        <v>13</v>
      </c>
      <c r="Q151">
        <f t="shared" si="18"/>
        <v>26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121</v>
      </c>
      <c r="M152">
        <f t="shared" si="14"/>
        <v>293.10000000000002</v>
      </c>
      <c r="N152">
        <f t="shared" si="15"/>
        <v>20</v>
      </c>
      <c r="O152">
        <f t="shared" si="16"/>
        <v>48.4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30</v>
      </c>
      <c r="M153">
        <f t="shared" si="14"/>
        <v>108.89999999999999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139</v>
      </c>
      <c r="M154">
        <f t="shared" si="14"/>
        <v>407.5</v>
      </c>
      <c r="N154">
        <f t="shared" si="15"/>
        <v>33</v>
      </c>
      <c r="O154">
        <f t="shared" si="16"/>
        <v>96.800000000000011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28</v>
      </c>
      <c r="M155">
        <f t="shared" si="14"/>
        <v>102.60000000000001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333</v>
      </c>
      <c r="M156">
        <f t="shared" si="14"/>
        <v>613.00000000000011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23</v>
      </c>
      <c r="M157">
        <f t="shared" si="14"/>
        <v>181.3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191</v>
      </c>
      <c r="M158">
        <f t="shared" si="14"/>
        <v>290.50000000000006</v>
      </c>
      <c r="N158">
        <f t="shared" si="15"/>
        <v>29</v>
      </c>
      <c r="O158">
        <f t="shared" si="16"/>
        <v>44.2</v>
      </c>
      <c r="P158">
        <f t="shared" si="17"/>
        <v>14</v>
      </c>
      <c r="Q158">
        <f t="shared" si="18"/>
        <v>21.2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202</v>
      </c>
      <c r="M159">
        <f t="shared" si="14"/>
        <v>441.40000000000003</v>
      </c>
      <c r="N159">
        <f t="shared" si="15"/>
        <v>62</v>
      </c>
      <c r="O159">
        <f t="shared" si="16"/>
        <v>135.5</v>
      </c>
      <c r="P159">
        <f t="shared" si="17"/>
        <v>33</v>
      </c>
      <c r="Q159">
        <f t="shared" si="18"/>
        <v>72.2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34</v>
      </c>
      <c r="M160">
        <f t="shared" si="14"/>
        <v>149.5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76</v>
      </c>
      <c r="M161">
        <f t="shared" si="14"/>
        <v>257.40000000000003</v>
      </c>
      <c r="N161">
        <f t="shared" si="15"/>
        <v>10</v>
      </c>
      <c r="O161">
        <f t="shared" si="16"/>
        <v>33.799999999999997</v>
      </c>
      <c r="P161">
        <f t="shared" si="17"/>
        <v>7</v>
      </c>
      <c r="Q161">
        <f t="shared" si="18"/>
        <v>23.8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175</v>
      </c>
      <c r="M162">
        <f t="shared" si="14"/>
        <v>310.7</v>
      </c>
      <c r="N162">
        <f t="shared" si="15"/>
        <v>45</v>
      </c>
      <c r="O162">
        <f t="shared" si="16"/>
        <v>79.900000000000006</v>
      </c>
      <c r="P162">
        <f t="shared" si="17"/>
        <v>27</v>
      </c>
      <c r="Q162">
        <f t="shared" si="18"/>
        <v>47.9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119</v>
      </c>
      <c r="M163">
        <f t="shared" si="14"/>
        <v>528.20000000000005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139</v>
      </c>
      <c r="M164">
        <f t="shared" si="14"/>
        <v>883.7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140</v>
      </c>
      <c r="M165">
        <f t="shared" si="14"/>
        <v>373.9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178</v>
      </c>
      <c r="M168">
        <f t="shared" si="14"/>
        <v>285.2</v>
      </c>
      <c r="N168">
        <f t="shared" si="15"/>
        <v>42</v>
      </c>
      <c r="O168">
        <f t="shared" si="16"/>
        <v>67.3</v>
      </c>
      <c r="P168">
        <f t="shared" si="17"/>
        <v>24</v>
      </c>
      <c r="Q168">
        <f t="shared" si="18"/>
        <v>38.4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58</v>
      </c>
      <c r="M170">
        <f t="shared" si="14"/>
        <v>46.599999999999994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152</v>
      </c>
      <c r="M171">
        <f t="shared" si="14"/>
        <v>121.60000000000001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32</v>
      </c>
      <c r="M172">
        <f t="shared" si="14"/>
        <v>118.3</v>
      </c>
      <c r="N172">
        <f t="shared" si="15"/>
        <v>12</v>
      </c>
      <c r="O172">
        <f t="shared" si="16"/>
        <v>44.400000000000006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111</v>
      </c>
      <c r="M173">
        <f t="shared" si="14"/>
        <v>144.9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167</v>
      </c>
      <c r="M174">
        <f t="shared" si="14"/>
        <v>212.50000000000003</v>
      </c>
      <c r="N174">
        <f t="shared" si="15"/>
        <v>58</v>
      </c>
      <c r="O174">
        <f t="shared" si="16"/>
        <v>73.800000000000011</v>
      </c>
      <c r="P174">
        <f t="shared" si="17"/>
        <v>27</v>
      </c>
      <c r="Q174">
        <f t="shared" si="18"/>
        <v>34.399999999999991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181</v>
      </c>
      <c r="M175">
        <f t="shared" si="14"/>
        <v>504.40000000000003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49</v>
      </c>
      <c r="M176">
        <f t="shared" si="14"/>
        <v>161.30000000000001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122</v>
      </c>
      <c r="M177">
        <f t="shared" si="14"/>
        <v>261.7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92</v>
      </c>
      <c r="M179">
        <f t="shared" si="14"/>
        <v>272.8</v>
      </c>
      <c r="N179">
        <f t="shared" si="15"/>
        <v>15</v>
      </c>
      <c r="O179">
        <f t="shared" si="16"/>
        <v>44.6</v>
      </c>
      <c r="P179">
        <f t="shared" si="17"/>
        <v>14</v>
      </c>
      <c r="Q179">
        <f t="shared" si="18"/>
        <v>41.6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56</v>
      </c>
      <c r="M180">
        <f t="shared" si="14"/>
        <v>239.3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61</v>
      </c>
      <c r="M181">
        <f t="shared" si="14"/>
        <v>421.6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23</v>
      </c>
      <c r="M183">
        <f t="shared" si="14"/>
        <v>101.4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49</v>
      </c>
      <c r="M184">
        <f t="shared" si="14"/>
        <v>195.7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104</v>
      </c>
      <c r="M185">
        <f t="shared" si="14"/>
        <v>434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62</v>
      </c>
      <c r="M186">
        <f t="shared" si="14"/>
        <v>186.7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870</v>
      </c>
      <c r="M187">
        <f t="shared" si="14"/>
        <v>715.5</v>
      </c>
      <c r="N187">
        <f t="shared" si="15"/>
        <v>175</v>
      </c>
      <c r="O187">
        <f t="shared" si="16"/>
        <v>144</v>
      </c>
      <c r="P187">
        <f t="shared" si="17"/>
        <v>131</v>
      </c>
      <c r="Q187">
        <f t="shared" si="18"/>
        <v>107.69999999999999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70</v>
      </c>
      <c r="M188">
        <f t="shared" si="14"/>
        <v>155.19999999999999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109</v>
      </c>
      <c r="M189">
        <f t="shared" si="14"/>
        <v>578.9</v>
      </c>
      <c r="N189">
        <f t="shared" si="15"/>
        <v>22</v>
      </c>
      <c r="O189">
        <f t="shared" si="16"/>
        <v>116.89999999999999</v>
      </c>
      <c r="P189">
        <f t="shared" si="17"/>
        <v>12</v>
      </c>
      <c r="Q189">
        <f t="shared" si="18"/>
        <v>63.7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542</v>
      </c>
      <c r="M190">
        <f t="shared" si="14"/>
        <v>667.5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36</v>
      </c>
      <c r="M191">
        <f t="shared" si="14"/>
        <v>106.1</v>
      </c>
      <c r="N191">
        <f t="shared" si="15"/>
        <v>9</v>
      </c>
      <c r="O191">
        <f t="shared" si="16"/>
        <v>26.4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59</v>
      </c>
      <c r="M192">
        <f t="shared" si="14"/>
        <v>120.8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18</v>
      </c>
      <c r="M193">
        <f t="shared" si="14"/>
        <v>93.1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38</v>
      </c>
      <c r="M196">
        <f t="shared" si="20"/>
        <v>347.4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78</v>
      </c>
      <c r="M197">
        <f t="shared" si="20"/>
        <v>210.00000000000003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115</v>
      </c>
      <c r="M198">
        <f t="shared" si="20"/>
        <v>261.90000000000003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86</v>
      </c>
      <c r="M199">
        <f t="shared" si="20"/>
        <v>238.9</v>
      </c>
      <c r="N199">
        <f t="shared" si="21"/>
        <v>19</v>
      </c>
      <c r="O199">
        <f t="shared" si="22"/>
        <v>52.800000000000004</v>
      </c>
      <c r="P199">
        <f t="shared" si="23"/>
        <v>8</v>
      </c>
      <c r="Q199">
        <f t="shared" si="24"/>
        <v>22.299999999999997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40</v>
      </c>
      <c r="M200">
        <f t="shared" si="20"/>
        <v>287.29999999999995</v>
      </c>
      <c r="N200">
        <f t="shared" si="21"/>
        <v>11</v>
      </c>
      <c r="O200">
        <f t="shared" si="22"/>
        <v>79.100000000000009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36</v>
      </c>
      <c r="M201">
        <f t="shared" si="20"/>
        <v>458.8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130</v>
      </c>
      <c r="M202">
        <f t="shared" si="20"/>
        <v>534.1</v>
      </c>
      <c r="N202">
        <f t="shared" si="21"/>
        <v>34</v>
      </c>
      <c r="O202">
        <f t="shared" si="22"/>
        <v>139.6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143</v>
      </c>
      <c r="M204">
        <f t="shared" si="20"/>
        <v>225.3</v>
      </c>
      <c r="N204">
        <f t="shared" si="21"/>
        <v>41</v>
      </c>
      <c r="O204">
        <f t="shared" si="22"/>
        <v>64.7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48</v>
      </c>
      <c r="M205">
        <f t="shared" si="20"/>
        <v>166.6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58</v>
      </c>
      <c r="M206">
        <f t="shared" si="20"/>
        <v>134.30000000000001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606</v>
      </c>
      <c r="M207">
        <f t="shared" si="20"/>
        <v>341.1</v>
      </c>
      <c r="N207">
        <f t="shared" si="21"/>
        <v>125</v>
      </c>
      <c r="O207">
        <f t="shared" si="22"/>
        <v>70.299999999999983</v>
      </c>
      <c r="P207">
        <f t="shared" si="23"/>
        <v>68</v>
      </c>
      <c r="Q207">
        <f t="shared" si="24"/>
        <v>38.200000000000003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175</v>
      </c>
      <c r="M208">
        <f t="shared" si="20"/>
        <v>205.3</v>
      </c>
      <c r="N208">
        <f t="shared" si="21"/>
        <v>52</v>
      </c>
      <c r="O208">
        <f t="shared" si="22"/>
        <v>61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26</v>
      </c>
      <c r="M209">
        <f t="shared" si="20"/>
        <v>57.500000000000007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46</v>
      </c>
      <c r="M213">
        <f t="shared" si="20"/>
        <v>105.8</v>
      </c>
      <c r="N213">
        <f t="shared" si="21"/>
        <v>17</v>
      </c>
      <c r="O213">
        <f t="shared" si="22"/>
        <v>39.1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54</v>
      </c>
      <c r="M214">
        <f t="shared" si="20"/>
        <v>231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214</v>
      </c>
      <c r="M215">
        <f t="shared" si="20"/>
        <v>768.4</v>
      </c>
      <c r="N215">
        <f t="shared" si="21"/>
        <v>50</v>
      </c>
      <c r="O215">
        <f t="shared" si="22"/>
        <v>179.6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41</v>
      </c>
      <c r="M216">
        <f t="shared" si="20"/>
        <v>165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61</v>
      </c>
      <c r="M217">
        <f t="shared" si="20"/>
        <v>325.90000000000003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68</v>
      </c>
      <c r="M218">
        <f t="shared" si="20"/>
        <v>259.10000000000002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157</v>
      </c>
      <c r="M220">
        <f t="shared" si="20"/>
        <v>663.9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50</v>
      </c>
      <c r="M222">
        <f t="shared" si="20"/>
        <v>274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50</v>
      </c>
      <c r="M223">
        <f t="shared" si="20"/>
        <v>277.70000000000005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61</v>
      </c>
      <c r="M224">
        <f t="shared" si="20"/>
        <v>205.9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128</v>
      </c>
      <c r="M225">
        <f t="shared" si="20"/>
        <v>228.60000000000002</v>
      </c>
      <c r="N225">
        <f t="shared" si="21"/>
        <v>44</v>
      </c>
      <c r="O225">
        <f t="shared" si="22"/>
        <v>78.600000000000009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466</v>
      </c>
      <c r="M230">
        <f t="shared" si="20"/>
        <v>506.90000000000003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33</v>
      </c>
      <c r="M232">
        <f t="shared" si="20"/>
        <v>235.29999999999998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128</v>
      </c>
      <c r="M234">
        <f t="shared" si="20"/>
        <v>267.2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70</v>
      </c>
      <c r="M235">
        <f t="shared" si="20"/>
        <v>217.89999999999998</v>
      </c>
      <c r="N235">
        <f t="shared" si="21"/>
        <v>9</v>
      </c>
      <c r="O235">
        <f t="shared" si="22"/>
        <v>27.900000000000006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267</v>
      </c>
      <c r="M236">
        <f t="shared" si="20"/>
        <v>614.79999999999995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118</v>
      </c>
      <c r="M238">
        <f t="shared" si="20"/>
        <v>213.39999999999998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214</v>
      </c>
      <c r="M239">
        <f t="shared" si="20"/>
        <v>263.40000000000003</v>
      </c>
      <c r="N239">
        <f t="shared" si="21"/>
        <v>64</v>
      </c>
      <c r="O239">
        <f t="shared" si="22"/>
        <v>78.800000000000011</v>
      </c>
      <c r="P239">
        <f t="shared" si="23"/>
        <v>33</v>
      </c>
      <c r="Q239">
        <f t="shared" si="24"/>
        <v>40.600000000000009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25</v>
      </c>
      <c r="M240">
        <f t="shared" si="20"/>
        <v>103.7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150</v>
      </c>
      <c r="M241">
        <f t="shared" si="20"/>
        <v>397.90000000000003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30</v>
      </c>
      <c r="M242">
        <f t="shared" si="20"/>
        <v>132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74</v>
      </c>
      <c r="M243">
        <f t="shared" si="20"/>
        <v>235.49999999999997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117</v>
      </c>
      <c r="M246">
        <f t="shared" si="20"/>
        <v>267.3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41</v>
      </c>
      <c r="M247">
        <f t="shared" si="20"/>
        <v>203.90000000000003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130</v>
      </c>
      <c r="M248">
        <f t="shared" si="20"/>
        <v>281.60000000000002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194</v>
      </c>
      <c r="M249">
        <f t="shared" si="20"/>
        <v>508.20000000000005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122</v>
      </c>
      <c r="M250">
        <f t="shared" si="20"/>
        <v>224</v>
      </c>
      <c r="N250">
        <f t="shared" si="21"/>
        <v>33</v>
      </c>
      <c r="O250">
        <f t="shared" si="22"/>
        <v>60.5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48</v>
      </c>
      <c r="M251">
        <f t="shared" si="20"/>
        <v>233.40000000000003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130</v>
      </c>
      <c r="M252">
        <f t="shared" si="20"/>
        <v>223</v>
      </c>
      <c r="N252">
        <f t="shared" si="21"/>
        <v>59</v>
      </c>
      <c r="O252">
        <f t="shared" si="22"/>
        <v>101.3</v>
      </c>
      <c r="P252">
        <f t="shared" si="23"/>
        <v>22</v>
      </c>
      <c r="Q252">
        <f t="shared" si="24"/>
        <v>37.700000000000003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211</v>
      </c>
      <c r="M253">
        <f t="shared" si="20"/>
        <v>273.2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2365</v>
      </c>
      <c r="M254">
        <f t="shared" si="20"/>
        <v>363.1</v>
      </c>
      <c r="N254">
        <f t="shared" si="21"/>
        <v>494</v>
      </c>
      <c r="O254">
        <f t="shared" si="22"/>
        <v>75.899999999999991</v>
      </c>
      <c r="P254">
        <f t="shared" si="23"/>
        <v>333</v>
      </c>
      <c r="Q254">
        <f t="shared" si="24"/>
        <v>51.1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67</v>
      </c>
      <c r="M256">
        <f t="shared" si="20"/>
        <v>293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32</v>
      </c>
      <c r="M258">
        <f t="shared" si="20"/>
        <v>323.89999999999998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234</v>
      </c>
      <c r="M259">
        <f t="shared" ref="M259:M322" si="26">SUMIF($B259:$B4873,$K259,$D259:$D4873)</f>
        <v>297.20000000000005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66</v>
      </c>
      <c r="M261">
        <f t="shared" si="26"/>
        <v>194.99999999999997</v>
      </c>
      <c r="N261">
        <f t="shared" si="27"/>
        <v>11</v>
      </c>
      <c r="O261">
        <f t="shared" si="28"/>
        <v>32.700000000000003</v>
      </c>
      <c r="P261">
        <f t="shared" si="29"/>
        <v>6</v>
      </c>
      <c r="Q261">
        <f t="shared" si="30"/>
        <v>17.8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1421</v>
      </c>
      <c r="M262">
        <f t="shared" si="26"/>
        <v>260.40000000000003</v>
      </c>
      <c r="N262">
        <f t="shared" si="27"/>
        <v>304</v>
      </c>
      <c r="O262">
        <f t="shared" si="28"/>
        <v>55.900000000000013</v>
      </c>
      <c r="P262">
        <f t="shared" si="29"/>
        <v>222</v>
      </c>
      <c r="Q262">
        <f t="shared" si="30"/>
        <v>40.700000000000003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466</v>
      </c>
      <c r="M263">
        <f t="shared" si="26"/>
        <v>300.39999999999998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46</v>
      </c>
      <c r="M264">
        <f t="shared" si="26"/>
        <v>435.79999999999995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62</v>
      </c>
      <c r="M265">
        <f t="shared" si="26"/>
        <v>531.6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107</v>
      </c>
      <c r="M266">
        <f t="shared" si="26"/>
        <v>366.40000000000003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397</v>
      </c>
      <c r="M267">
        <f t="shared" si="26"/>
        <v>429.6</v>
      </c>
      <c r="N267">
        <f t="shared" si="27"/>
        <v>110</v>
      </c>
      <c r="O267">
        <f t="shared" si="28"/>
        <v>119.00000000000001</v>
      </c>
      <c r="P267">
        <f t="shared" si="29"/>
        <v>61</v>
      </c>
      <c r="Q267">
        <f t="shared" si="30"/>
        <v>66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58</v>
      </c>
      <c r="M268">
        <f t="shared" si="26"/>
        <v>229.90000000000003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55</v>
      </c>
      <c r="M270">
        <f t="shared" si="26"/>
        <v>97.999999999999986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84</v>
      </c>
      <c r="M271">
        <f t="shared" si="26"/>
        <v>180.19999999999996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99</v>
      </c>
      <c r="M272">
        <f t="shared" si="26"/>
        <v>511.2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73</v>
      </c>
      <c r="M273">
        <f t="shared" si="26"/>
        <v>421.5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7</v>
      </c>
      <c r="M274">
        <f t="shared" si="26"/>
        <v>22.2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85</v>
      </c>
      <c r="M277">
        <f t="shared" si="26"/>
        <v>348.2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115</v>
      </c>
      <c r="M279">
        <f t="shared" si="26"/>
        <v>459.9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116</v>
      </c>
      <c r="M280">
        <f t="shared" si="26"/>
        <v>178.70000000000002</v>
      </c>
      <c r="N280">
        <f t="shared" si="27"/>
        <v>32</v>
      </c>
      <c r="O280">
        <f t="shared" si="28"/>
        <v>49.300000000000004</v>
      </c>
      <c r="P280">
        <f t="shared" si="29"/>
        <v>11</v>
      </c>
      <c r="Q280">
        <f t="shared" si="30"/>
        <v>17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102</v>
      </c>
      <c r="M281">
        <f t="shared" si="26"/>
        <v>113.3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115</v>
      </c>
      <c r="M282">
        <f t="shared" si="26"/>
        <v>211.2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53</v>
      </c>
      <c r="M285">
        <f t="shared" si="26"/>
        <v>141.6</v>
      </c>
      <c r="N285">
        <f t="shared" si="27"/>
        <v>13</v>
      </c>
      <c r="O285">
        <f t="shared" si="28"/>
        <v>34.800000000000004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148</v>
      </c>
      <c r="M286">
        <f t="shared" si="26"/>
        <v>574.6</v>
      </c>
      <c r="N286">
        <f t="shared" si="27"/>
        <v>40</v>
      </c>
      <c r="O286">
        <f t="shared" si="28"/>
        <v>155.20000000000002</v>
      </c>
      <c r="P286">
        <f t="shared" si="29"/>
        <v>15</v>
      </c>
      <c r="Q286">
        <f t="shared" si="30"/>
        <v>58.3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114</v>
      </c>
      <c r="M287">
        <f t="shared" si="26"/>
        <v>270.39999999999998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736</v>
      </c>
      <c r="M288">
        <f t="shared" si="26"/>
        <v>334.79999999999995</v>
      </c>
      <c r="N288">
        <f t="shared" si="27"/>
        <v>224</v>
      </c>
      <c r="O288">
        <f t="shared" si="28"/>
        <v>102</v>
      </c>
      <c r="P288">
        <f t="shared" si="29"/>
        <v>158</v>
      </c>
      <c r="Q288">
        <f t="shared" si="30"/>
        <v>71.900000000000006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79</v>
      </c>
      <c r="M289">
        <f t="shared" si="26"/>
        <v>371.3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258</v>
      </c>
      <c r="M293">
        <f t="shared" si="26"/>
        <v>612.40000000000009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49</v>
      </c>
      <c r="M295">
        <f t="shared" si="26"/>
        <v>166.3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81</v>
      </c>
      <c r="M296">
        <f t="shared" si="26"/>
        <v>385.1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1022</v>
      </c>
      <c r="M297">
        <f t="shared" si="26"/>
        <v>285.89999999999998</v>
      </c>
      <c r="N297">
        <f t="shared" si="27"/>
        <v>248</v>
      </c>
      <c r="O297">
        <f t="shared" si="28"/>
        <v>69.5</v>
      </c>
      <c r="P297">
        <f t="shared" si="29"/>
        <v>106</v>
      </c>
      <c r="Q297">
        <f t="shared" si="30"/>
        <v>29.6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106</v>
      </c>
      <c r="M298">
        <f t="shared" si="26"/>
        <v>213.79999999999998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86</v>
      </c>
      <c r="M300">
        <f t="shared" si="26"/>
        <v>525.4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176</v>
      </c>
      <c r="M301">
        <f t="shared" si="26"/>
        <v>564.19999999999993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170</v>
      </c>
      <c r="M303">
        <f t="shared" si="26"/>
        <v>255.7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127</v>
      </c>
      <c r="M305">
        <f t="shared" si="26"/>
        <v>279.39999999999998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262</v>
      </c>
      <c r="M306">
        <f t="shared" si="26"/>
        <v>381.70000000000005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299</v>
      </c>
      <c r="M307">
        <f t="shared" si="26"/>
        <v>293.7</v>
      </c>
      <c r="N307">
        <f t="shared" si="27"/>
        <v>124</v>
      </c>
      <c r="O307">
        <f t="shared" si="28"/>
        <v>121.89999999999999</v>
      </c>
      <c r="P307">
        <f t="shared" si="29"/>
        <v>62</v>
      </c>
      <c r="Q307">
        <f t="shared" si="30"/>
        <v>60.9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102</v>
      </c>
      <c r="M308">
        <f t="shared" si="26"/>
        <v>233.9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256</v>
      </c>
      <c r="M309">
        <f t="shared" si="26"/>
        <v>450.49999999999994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267</v>
      </c>
      <c r="M310">
        <f t="shared" si="26"/>
        <v>363.7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45</v>
      </c>
      <c r="M313">
        <f t="shared" si="26"/>
        <v>360.7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61</v>
      </c>
      <c r="M314">
        <f t="shared" si="26"/>
        <v>238.3</v>
      </c>
      <c r="N314">
        <f t="shared" si="27"/>
        <v>9</v>
      </c>
      <c r="O314">
        <f t="shared" si="28"/>
        <v>35.099999999999994</v>
      </c>
      <c r="P314">
        <f t="shared" si="29"/>
        <v>10</v>
      </c>
      <c r="Q314">
        <f t="shared" si="30"/>
        <v>39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47</v>
      </c>
      <c r="M315">
        <f t="shared" si="26"/>
        <v>191.49999999999997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101</v>
      </c>
      <c r="M316">
        <f t="shared" si="26"/>
        <v>380.29999999999995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99</v>
      </c>
      <c r="M317">
        <f t="shared" si="26"/>
        <v>214.7</v>
      </c>
      <c r="N317">
        <f t="shared" si="27"/>
        <v>12</v>
      </c>
      <c r="O317">
        <f t="shared" si="28"/>
        <v>26</v>
      </c>
      <c r="P317">
        <f t="shared" si="29"/>
        <v>14</v>
      </c>
      <c r="Q317">
        <f t="shared" si="30"/>
        <v>30.3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150</v>
      </c>
      <c r="M319">
        <f t="shared" si="26"/>
        <v>308.39999999999998</v>
      </c>
      <c r="N319">
        <f t="shared" si="27"/>
        <v>33</v>
      </c>
      <c r="O319">
        <f t="shared" si="28"/>
        <v>67.8</v>
      </c>
      <c r="P319">
        <f t="shared" si="29"/>
        <v>32</v>
      </c>
      <c r="Q319">
        <f t="shared" si="30"/>
        <v>65.899999999999991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71</v>
      </c>
      <c r="M320">
        <f t="shared" si="26"/>
        <v>242.39999999999998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51</v>
      </c>
      <c r="M321">
        <f t="shared" si="26"/>
        <v>128.6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50</v>
      </c>
      <c r="M322">
        <f t="shared" si="26"/>
        <v>190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130</v>
      </c>
      <c r="M324">
        <f t="shared" si="32"/>
        <v>259.5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77</v>
      </c>
      <c r="M325">
        <f t="shared" si="32"/>
        <v>390.09999999999997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185</v>
      </c>
      <c r="M326">
        <f t="shared" si="32"/>
        <v>361.79999999999995</v>
      </c>
      <c r="N326">
        <f t="shared" si="33"/>
        <v>42</v>
      </c>
      <c r="O326">
        <f t="shared" si="34"/>
        <v>82.2</v>
      </c>
      <c r="P326">
        <f t="shared" si="35"/>
        <v>25</v>
      </c>
      <c r="Q326">
        <f t="shared" si="36"/>
        <v>48.9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82</v>
      </c>
      <c r="M327">
        <f t="shared" si="32"/>
        <v>424.3</v>
      </c>
      <c r="N327">
        <f t="shared" si="33"/>
        <v>18</v>
      </c>
      <c r="O327">
        <f t="shared" si="34"/>
        <v>93.2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35</v>
      </c>
      <c r="M330">
        <f t="shared" si="32"/>
        <v>233.8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256</v>
      </c>
      <c r="M332">
        <f t="shared" si="32"/>
        <v>231.9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142</v>
      </c>
      <c r="M336">
        <f t="shared" si="32"/>
        <v>345.5</v>
      </c>
      <c r="N336">
        <f t="shared" si="33"/>
        <v>42</v>
      </c>
      <c r="O336">
        <f t="shared" si="34"/>
        <v>102.20000000000002</v>
      </c>
      <c r="P336">
        <f t="shared" si="35"/>
        <v>12</v>
      </c>
      <c r="Q336">
        <f t="shared" si="36"/>
        <v>29.099999999999998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34</v>
      </c>
      <c r="M338">
        <f t="shared" si="32"/>
        <v>142.20000000000002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43</v>
      </c>
      <c r="M339">
        <f t="shared" si="32"/>
        <v>149.1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64</v>
      </c>
      <c r="M340">
        <f t="shared" si="32"/>
        <v>292.60000000000002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168</v>
      </c>
      <c r="M341">
        <f t="shared" si="32"/>
        <v>321.2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45</v>
      </c>
      <c r="M342">
        <f t="shared" si="32"/>
        <v>276.40000000000003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31</v>
      </c>
      <c r="M343">
        <f t="shared" si="32"/>
        <v>232.1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406</v>
      </c>
      <c r="M344">
        <f t="shared" si="32"/>
        <v>259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95</v>
      </c>
      <c r="M345">
        <f t="shared" si="32"/>
        <v>328.9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42</v>
      </c>
      <c r="M347">
        <f t="shared" si="32"/>
        <v>185.3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173</v>
      </c>
      <c r="M348">
        <f t="shared" si="32"/>
        <v>266.39999999999998</v>
      </c>
      <c r="N348">
        <f t="shared" si="33"/>
        <v>35</v>
      </c>
      <c r="O348">
        <f t="shared" si="34"/>
        <v>53.9</v>
      </c>
      <c r="P348">
        <f t="shared" si="35"/>
        <v>22</v>
      </c>
      <c r="Q348">
        <f t="shared" si="36"/>
        <v>33.9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104</v>
      </c>
      <c r="M349">
        <f t="shared" si="32"/>
        <v>237.79999999999995</v>
      </c>
      <c r="N349">
        <f t="shared" si="33"/>
        <v>42</v>
      </c>
      <c r="O349">
        <f t="shared" si="34"/>
        <v>95.999999999999986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186</v>
      </c>
      <c r="M350">
        <f t="shared" si="32"/>
        <v>148.5</v>
      </c>
      <c r="N350">
        <f t="shared" si="33"/>
        <v>51</v>
      </c>
      <c r="O350">
        <f t="shared" si="34"/>
        <v>40.800000000000004</v>
      </c>
      <c r="P350">
        <f t="shared" si="35"/>
        <v>12</v>
      </c>
      <c r="Q350">
        <f t="shared" si="36"/>
        <v>9.6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12</v>
      </c>
      <c r="M351">
        <f t="shared" si="32"/>
        <v>139.5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127</v>
      </c>
      <c r="M352">
        <f t="shared" si="32"/>
        <v>289.40000000000003</v>
      </c>
      <c r="N352">
        <f t="shared" si="33"/>
        <v>23</v>
      </c>
      <c r="O352">
        <f t="shared" si="34"/>
        <v>52.399999999999991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82</v>
      </c>
      <c r="M353">
        <f t="shared" si="32"/>
        <v>375.6</v>
      </c>
      <c r="N353">
        <f t="shared" si="33"/>
        <v>18</v>
      </c>
      <c r="O353">
        <f t="shared" si="34"/>
        <v>82.5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92</v>
      </c>
      <c r="M354">
        <f t="shared" si="32"/>
        <v>192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141</v>
      </c>
      <c r="M355">
        <f t="shared" si="32"/>
        <v>621.5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149</v>
      </c>
      <c r="M356">
        <f t="shared" si="32"/>
        <v>333.09999999999997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348</v>
      </c>
      <c r="M357">
        <f t="shared" si="32"/>
        <v>270.10000000000002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/>
    </row>
    <row r="2489" spans="1:8" x14ac:dyDescent="0.25">
      <c r="A2489" s="1"/>
    </row>
    <row r="2490" spans="1:8" x14ac:dyDescent="0.25">
      <c r="A2490" s="1"/>
    </row>
    <row r="2491" spans="1:8" x14ac:dyDescent="0.25">
      <c r="A2491" s="1"/>
    </row>
    <row r="2492" spans="1:8" x14ac:dyDescent="0.25">
      <c r="A2492" s="1"/>
    </row>
    <row r="2493" spans="1:8" x14ac:dyDescent="0.25">
      <c r="A2493" s="1"/>
    </row>
    <row r="2494" spans="1:8" x14ac:dyDescent="0.25">
      <c r="A2494" s="1"/>
    </row>
    <row r="2495" spans="1:8" x14ac:dyDescent="0.25">
      <c r="A2495" s="1"/>
    </row>
    <row r="2496" spans="1:8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93CB8-9754-47E5-A430-CBF91638751D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42355</v>
      </c>
      <c r="M2">
        <f t="shared" si="0"/>
        <v>89291.099999999977</v>
      </c>
      <c r="N2">
        <f t="shared" si="0"/>
        <v>10929</v>
      </c>
      <c r="O2">
        <f t="shared" si="0"/>
        <v>23640.5</v>
      </c>
      <c r="P2">
        <f t="shared" si="0"/>
        <v>5609</v>
      </c>
      <c r="Q2">
        <f t="shared" si="0"/>
        <v>11774.099999999995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37</v>
      </c>
      <c r="M4">
        <f t="shared" si="2"/>
        <v>116.1</v>
      </c>
      <c r="N4">
        <f t="shared" si="3"/>
        <v>9</v>
      </c>
      <c r="O4">
        <f t="shared" si="4"/>
        <v>28.299999999999997</v>
      </c>
      <c r="P4">
        <f t="shared" si="5"/>
        <v>3</v>
      </c>
      <c r="Q4">
        <f t="shared" si="6"/>
        <v>9.4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55</v>
      </c>
      <c r="M5">
        <f t="shared" si="2"/>
        <v>202.8</v>
      </c>
      <c r="N5">
        <f t="shared" si="3"/>
        <v>9</v>
      </c>
      <c r="O5">
        <f t="shared" si="4"/>
        <v>33.200000000000003</v>
      </c>
      <c r="P5">
        <f t="shared" si="5"/>
        <v>6</v>
      </c>
      <c r="Q5">
        <f t="shared" si="6"/>
        <v>22.2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40</v>
      </c>
      <c r="M7">
        <f t="shared" si="2"/>
        <v>198.3</v>
      </c>
      <c r="N7">
        <f t="shared" si="3"/>
        <v>10</v>
      </c>
      <c r="O7">
        <f t="shared" si="4"/>
        <v>49.6</v>
      </c>
      <c r="P7">
        <f t="shared" si="5"/>
        <v>3</v>
      </c>
      <c r="Q7">
        <f t="shared" si="6"/>
        <v>15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91</v>
      </c>
      <c r="M8">
        <f t="shared" si="2"/>
        <v>355.59999999999997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231</v>
      </c>
      <c r="M9">
        <f t="shared" si="2"/>
        <v>211</v>
      </c>
      <c r="N9">
        <f t="shared" si="3"/>
        <v>51</v>
      </c>
      <c r="O9">
        <f t="shared" si="4"/>
        <v>46.6</v>
      </c>
      <c r="P9">
        <f t="shared" si="5"/>
        <v>27</v>
      </c>
      <c r="Q9">
        <f t="shared" si="6"/>
        <v>24.7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88</v>
      </c>
      <c r="M10">
        <f t="shared" si="2"/>
        <v>120.4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390</v>
      </c>
      <c r="M11">
        <f t="shared" si="2"/>
        <v>184</v>
      </c>
      <c r="N11">
        <f t="shared" si="3"/>
        <v>119</v>
      </c>
      <c r="O11">
        <f t="shared" si="4"/>
        <v>56.1</v>
      </c>
      <c r="P11">
        <f t="shared" si="5"/>
        <v>25</v>
      </c>
      <c r="Q11">
        <f t="shared" si="6"/>
        <v>11.8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182</v>
      </c>
      <c r="M12">
        <f t="shared" si="2"/>
        <v>162.69999999999999</v>
      </c>
      <c r="N12">
        <f t="shared" si="3"/>
        <v>58</v>
      </c>
      <c r="O12">
        <f t="shared" si="4"/>
        <v>51.900000000000006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46</v>
      </c>
      <c r="M13">
        <f t="shared" si="2"/>
        <v>450.8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122</v>
      </c>
      <c r="M14">
        <f t="shared" si="2"/>
        <v>217.89999999999998</v>
      </c>
      <c r="N14">
        <f t="shared" si="3"/>
        <v>29</v>
      </c>
      <c r="O14">
        <f t="shared" si="4"/>
        <v>51.8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198</v>
      </c>
      <c r="M16">
        <f t="shared" si="2"/>
        <v>125.89999999999999</v>
      </c>
      <c r="N16">
        <f t="shared" si="3"/>
        <v>57</v>
      </c>
      <c r="O16">
        <f t="shared" si="4"/>
        <v>36.299999999999997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297</v>
      </c>
      <c r="M17">
        <f t="shared" si="2"/>
        <v>324</v>
      </c>
      <c r="N17">
        <f t="shared" si="3"/>
        <v>55</v>
      </c>
      <c r="O17">
        <f t="shared" si="4"/>
        <v>59.9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2186</v>
      </c>
      <c r="M18">
        <f t="shared" si="2"/>
        <v>250.39999999999998</v>
      </c>
      <c r="N18">
        <f t="shared" si="3"/>
        <v>583</v>
      </c>
      <c r="O18">
        <f t="shared" si="4"/>
        <v>66.899999999999991</v>
      </c>
      <c r="P18">
        <f t="shared" si="5"/>
        <v>243</v>
      </c>
      <c r="Q18">
        <f t="shared" si="6"/>
        <v>27.799999999999997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383</v>
      </c>
      <c r="M19">
        <f t="shared" si="2"/>
        <v>233.8</v>
      </c>
      <c r="N19">
        <f t="shared" si="3"/>
        <v>87</v>
      </c>
      <c r="O19">
        <f t="shared" si="4"/>
        <v>53.099999999999994</v>
      </c>
      <c r="P19">
        <f t="shared" si="5"/>
        <v>49</v>
      </c>
      <c r="Q19">
        <f t="shared" si="6"/>
        <v>30.000000000000004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272</v>
      </c>
      <c r="M21">
        <f t="shared" si="2"/>
        <v>168.6</v>
      </c>
      <c r="N21">
        <f t="shared" si="3"/>
        <v>65</v>
      </c>
      <c r="O21">
        <f t="shared" si="4"/>
        <v>40.300000000000004</v>
      </c>
      <c r="P21">
        <f t="shared" si="5"/>
        <v>24</v>
      </c>
      <c r="Q21">
        <f t="shared" si="6"/>
        <v>14.9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42</v>
      </c>
      <c r="M22">
        <f t="shared" si="2"/>
        <v>61.3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73</v>
      </c>
      <c r="M23">
        <f t="shared" si="2"/>
        <v>436.5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23</v>
      </c>
      <c r="M24">
        <f t="shared" si="2"/>
        <v>335.4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55</v>
      </c>
      <c r="M25">
        <f t="shared" si="2"/>
        <v>221.3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120</v>
      </c>
      <c r="M26">
        <f t="shared" si="2"/>
        <v>246.3</v>
      </c>
      <c r="N26">
        <f t="shared" si="3"/>
        <v>39</v>
      </c>
      <c r="O26">
        <f t="shared" si="4"/>
        <v>80.2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118</v>
      </c>
      <c r="M27">
        <f t="shared" si="2"/>
        <v>199.70000000000002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43</v>
      </c>
      <c r="M28">
        <f t="shared" si="2"/>
        <v>271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160</v>
      </c>
      <c r="M29">
        <f t="shared" si="2"/>
        <v>445.20000000000005</v>
      </c>
      <c r="N29">
        <f t="shared" si="3"/>
        <v>50</v>
      </c>
      <c r="O29">
        <f t="shared" si="4"/>
        <v>139.30000000000001</v>
      </c>
      <c r="P29">
        <f t="shared" si="5"/>
        <v>22</v>
      </c>
      <c r="Q29">
        <f t="shared" si="6"/>
        <v>61.2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9</v>
      </c>
      <c r="M30">
        <f t="shared" si="2"/>
        <v>89.9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152</v>
      </c>
      <c r="M32">
        <f t="shared" si="2"/>
        <v>434.49999999999994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54</v>
      </c>
      <c r="M33">
        <f t="shared" si="2"/>
        <v>289.8</v>
      </c>
      <c r="N33">
        <f t="shared" si="3"/>
        <v>18</v>
      </c>
      <c r="O33">
        <f t="shared" si="4"/>
        <v>96.6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23</v>
      </c>
      <c r="M34">
        <f t="shared" si="2"/>
        <v>175.70000000000002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56</v>
      </c>
      <c r="M35">
        <f t="shared" si="2"/>
        <v>187.70000000000002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120</v>
      </c>
      <c r="M36">
        <f t="shared" si="2"/>
        <v>177.79999999999998</v>
      </c>
      <c r="N36">
        <f t="shared" si="3"/>
        <v>20</v>
      </c>
      <c r="O36">
        <f t="shared" si="4"/>
        <v>29.700000000000003</v>
      </c>
      <c r="P36">
        <f t="shared" si="5"/>
        <v>9</v>
      </c>
      <c r="Q36">
        <f t="shared" si="6"/>
        <v>13.4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71</v>
      </c>
      <c r="M37">
        <f t="shared" si="2"/>
        <v>162.20000000000002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265</v>
      </c>
      <c r="M38">
        <f t="shared" si="2"/>
        <v>848.30000000000007</v>
      </c>
      <c r="N38">
        <f t="shared" si="3"/>
        <v>86</v>
      </c>
      <c r="O38">
        <f t="shared" si="4"/>
        <v>275.3</v>
      </c>
      <c r="P38">
        <f t="shared" si="5"/>
        <v>63</v>
      </c>
      <c r="Q38">
        <f t="shared" si="6"/>
        <v>201.59999999999997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69</v>
      </c>
      <c r="M39">
        <f t="shared" si="2"/>
        <v>230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65</v>
      </c>
      <c r="M40">
        <f t="shared" si="2"/>
        <v>251.2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70</v>
      </c>
      <c r="M41">
        <f t="shared" si="2"/>
        <v>168.1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62</v>
      </c>
      <c r="M42">
        <f t="shared" si="2"/>
        <v>304</v>
      </c>
      <c r="N42">
        <f t="shared" si="3"/>
        <v>20</v>
      </c>
      <c r="O42">
        <f t="shared" si="4"/>
        <v>97.999999999999986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26</v>
      </c>
      <c r="M43">
        <f t="shared" si="2"/>
        <v>225.40000000000003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47</v>
      </c>
      <c r="M44">
        <f t="shared" si="2"/>
        <v>199.4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53</v>
      </c>
      <c r="M45">
        <f t="shared" si="2"/>
        <v>151.9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86</v>
      </c>
      <c r="M46">
        <f t="shared" si="2"/>
        <v>797.4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49</v>
      </c>
      <c r="M48">
        <f t="shared" si="2"/>
        <v>210.20000000000002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22</v>
      </c>
      <c r="M49">
        <f t="shared" si="2"/>
        <v>96.8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114</v>
      </c>
      <c r="M50">
        <f t="shared" si="2"/>
        <v>388.2</v>
      </c>
      <c r="N50">
        <f t="shared" si="3"/>
        <v>17</v>
      </c>
      <c r="O50">
        <f t="shared" si="4"/>
        <v>57.899999999999991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80</v>
      </c>
      <c r="M51">
        <f t="shared" si="2"/>
        <v>259.70000000000005</v>
      </c>
      <c r="N51">
        <f t="shared" si="3"/>
        <v>18</v>
      </c>
      <c r="O51">
        <f t="shared" si="4"/>
        <v>58.3</v>
      </c>
      <c r="P51">
        <f t="shared" si="5"/>
        <v>15</v>
      </c>
      <c r="Q51">
        <f t="shared" si="6"/>
        <v>48.599999999999994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458</v>
      </c>
      <c r="M52">
        <f t="shared" si="2"/>
        <v>248.79999999999998</v>
      </c>
      <c r="N52">
        <f t="shared" si="3"/>
        <v>127</v>
      </c>
      <c r="O52">
        <f t="shared" si="4"/>
        <v>68.900000000000006</v>
      </c>
      <c r="P52">
        <f t="shared" si="5"/>
        <v>61</v>
      </c>
      <c r="Q52">
        <f t="shared" si="6"/>
        <v>33.200000000000003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31</v>
      </c>
      <c r="M53">
        <f t="shared" si="2"/>
        <v>179.6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68</v>
      </c>
      <c r="M54">
        <f t="shared" si="2"/>
        <v>188.6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34</v>
      </c>
      <c r="M55">
        <f t="shared" si="2"/>
        <v>164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91</v>
      </c>
      <c r="M56">
        <f t="shared" si="2"/>
        <v>327</v>
      </c>
      <c r="N56">
        <f t="shared" si="3"/>
        <v>42</v>
      </c>
      <c r="O56">
        <f t="shared" si="4"/>
        <v>151</v>
      </c>
      <c r="P56">
        <f t="shared" si="5"/>
        <v>14</v>
      </c>
      <c r="Q56">
        <f t="shared" si="6"/>
        <v>50.400000000000006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39</v>
      </c>
      <c r="M57">
        <f t="shared" si="2"/>
        <v>256.79999999999995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61</v>
      </c>
      <c r="M58">
        <f t="shared" si="2"/>
        <v>278.89999999999998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47</v>
      </c>
      <c r="M59">
        <f t="shared" si="2"/>
        <v>175.7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271</v>
      </c>
      <c r="M60">
        <f t="shared" si="2"/>
        <v>403.70000000000005</v>
      </c>
      <c r="N60">
        <f t="shared" si="3"/>
        <v>48</v>
      </c>
      <c r="O60">
        <f t="shared" si="4"/>
        <v>71.5</v>
      </c>
      <c r="P60">
        <f t="shared" si="5"/>
        <v>52</v>
      </c>
      <c r="Q60">
        <f t="shared" si="6"/>
        <v>77.400000000000006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75</v>
      </c>
      <c r="M61">
        <f t="shared" si="2"/>
        <v>208.4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56</v>
      </c>
      <c r="M62">
        <f t="shared" si="2"/>
        <v>158.69999999999999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166</v>
      </c>
      <c r="M63">
        <f t="shared" si="2"/>
        <v>785.3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9</v>
      </c>
      <c r="Q64">
        <f t="shared" si="6"/>
        <v>35.799999999999997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59</v>
      </c>
      <c r="M65">
        <f t="shared" si="2"/>
        <v>203.9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77</v>
      </c>
      <c r="M66">
        <f t="shared" si="2"/>
        <v>269.39999999999998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146</v>
      </c>
      <c r="M68">
        <f t="shared" si="8"/>
        <v>338.4</v>
      </c>
      <c r="N68">
        <f t="shared" si="9"/>
        <v>25</v>
      </c>
      <c r="O68">
        <f t="shared" si="10"/>
        <v>57.899999999999991</v>
      </c>
      <c r="P68">
        <f t="shared" si="11"/>
        <v>19</v>
      </c>
      <c r="Q68">
        <f t="shared" si="12"/>
        <v>44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60</v>
      </c>
      <c r="M69">
        <f t="shared" si="8"/>
        <v>116.4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90</v>
      </c>
      <c r="M70">
        <f t="shared" si="8"/>
        <v>202.39999999999998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44</v>
      </c>
      <c r="M71">
        <f t="shared" si="8"/>
        <v>180.89999999999998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130</v>
      </c>
      <c r="M72">
        <f t="shared" si="8"/>
        <v>125.60000000000001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17</v>
      </c>
      <c r="M73">
        <f t="shared" si="8"/>
        <v>69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1</v>
      </c>
      <c r="Q74">
        <f t="shared" si="12"/>
        <v>1.8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155</v>
      </c>
      <c r="M75">
        <f t="shared" si="8"/>
        <v>477.2</v>
      </c>
      <c r="N75">
        <f t="shared" si="9"/>
        <v>51</v>
      </c>
      <c r="O75">
        <f t="shared" si="10"/>
        <v>157.1</v>
      </c>
      <c r="P75">
        <f t="shared" si="11"/>
        <v>22</v>
      </c>
      <c r="Q75">
        <f t="shared" si="12"/>
        <v>67.800000000000011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245</v>
      </c>
      <c r="M76">
        <f t="shared" si="8"/>
        <v>243.3</v>
      </c>
      <c r="N76">
        <f t="shared" si="9"/>
        <v>45</v>
      </c>
      <c r="O76">
        <f t="shared" si="10"/>
        <v>44.7</v>
      </c>
      <c r="P76">
        <f t="shared" si="11"/>
        <v>32</v>
      </c>
      <c r="Q76">
        <f t="shared" si="12"/>
        <v>31.799999999999997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94</v>
      </c>
      <c r="M77">
        <f t="shared" si="8"/>
        <v>305.3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71</v>
      </c>
      <c r="M78">
        <f t="shared" si="8"/>
        <v>268.3</v>
      </c>
      <c r="N78">
        <f t="shared" si="9"/>
        <v>19</v>
      </c>
      <c r="O78">
        <f t="shared" si="10"/>
        <v>71.8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92</v>
      </c>
      <c r="M80">
        <f t="shared" si="8"/>
        <v>158.70000000000002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75</v>
      </c>
      <c r="M81">
        <f t="shared" si="8"/>
        <v>286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328</v>
      </c>
      <c r="M82">
        <f t="shared" si="8"/>
        <v>275</v>
      </c>
      <c r="N82">
        <f t="shared" si="9"/>
        <v>79</v>
      </c>
      <c r="O82">
        <f t="shared" si="10"/>
        <v>66.300000000000011</v>
      </c>
      <c r="P82">
        <f t="shared" si="11"/>
        <v>30</v>
      </c>
      <c r="Q82">
        <f t="shared" si="12"/>
        <v>25.200000000000003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43</v>
      </c>
      <c r="M83">
        <f t="shared" si="8"/>
        <v>218.1</v>
      </c>
      <c r="N83">
        <f t="shared" si="9"/>
        <v>4</v>
      </c>
      <c r="O83">
        <f t="shared" si="10"/>
        <v>20.299999999999997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65</v>
      </c>
      <c r="M84">
        <f t="shared" si="8"/>
        <v>238.3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109</v>
      </c>
      <c r="M85">
        <f t="shared" si="8"/>
        <v>262.2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111</v>
      </c>
      <c r="M86">
        <f t="shared" si="8"/>
        <v>586.4</v>
      </c>
      <c r="N86">
        <f t="shared" si="9"/>
        <v>24</v>
      </c>
      <c r="O86">
        <f t="shared" si="10"/>
        <v>126.80000000000001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46</v>
      </c>
      <c r="M87">
        <f t="shared" si="8"/>
        <v>183.1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88</v>
      </c>
      <c r="M88">
        <f t="shared" si="8"/>
        <v>278.40000000000003</v>
      </c>
      <c r="N88">
        <f t="shared" si="9"/>
        <v>39</v>
      </c>
      <c r="O88">
        <f t="shared" si="10"/>
        <v>123.5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88</v>
      </c>
      <c r="M89">
        <f t="shared" si="8"/>
        <v>243.1</v>
      </c>
      <c r="N89">
        <f t="shared" si="9"/>
        <v>22</v>
      </c>
      <c r="O89">
        <f t="shared" si="10"/>
        <v>60.7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199</v>
      </c>
      <c r="M90">
        <f t="shared" si="8"/>
        <v>169.8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16</v>
      </c>
      <c r="M91">
        <f t="shared" si="8"/>
        <v>172.9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64</v>
      </c>
      <c r="M92">
        <f t="shared" si="8"/>
        <v>331.4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156</v>
      </c>
      <c r="M93">
        <f t="shared" si="8"/>
        <v>605.30000000000007</v>
      </c>
      <c r="N93">
        <f t="shared" si="9"/>
        <v>51</v>
      </c>
      <c r="O93">
        <f t="shared" si="10"/>
        <v>197.9</v>
      </c>
      <c r="P93">
        <f t="shared" si="11"/>
        <v>26</v>
      </c>
      <c r="Q93">
        <f t="shared" si="12"/>
        <v>100.89999999999999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481</v>
      </c>
      <c r="M94">
        <f t="shared" si="8"/>
        <v>205.29999999999998</v>
      </c>
      <c r="N94">
        <f t="shared" si="9"/>
        <v>166</v>
      </c>
      <c r="O94">
        <f t="shared" si="10"/>
        <v>70.8</v>
      </c>
      <c r="P94">
        <f t="shared" si="11"/>
        <v>82</v>
      </c>
      <c r="Q94">
        <f t="shared" si="12"/>
        <v>35.1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124</v>
      </c>
      <c r="M95">
        <f t="shared" si="8"/>
        <v>535.29999999999995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100</v>
      </c>
      <c r="M96">
        <f t="shared" si="8"/>
        <v>93.3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208</v>
      </c>
      <c r="M98">
        <f t="shared" si="8"/>
        <v>130.29999999999998</v>
      </c>
      <c r="N98">
        <f t="shared" si="9"/>
        <v>51</v>
      </c>
      <c r="O98">
        <f t="shared" si="10"/>
        <v>32</v>
      </c>
      <c r="P98">
        <f t="shared" si="11"/>
        <v>22</v>
      </c>
      <c r="Q98">
        <f t="shared" si="12"/>
        <v>13.8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130</v>
      </c>
      <c r="M99">
        <f t="shared" si="8"/>
        <v>391.8</v>
      </c>
      <c r="N99">
        <f t="shared" si="9"/>
        <v>43</v>
      </c>
      <c r="O99">
        <f t="shared" si="10"/>
        <v>129.5</v>
      </c>
      <c r="P99">
        <f t="shared" si="11"/>
        <v>22</v>
      </c>
      <c r="Q99">
        <f t="shared" si="12"/>
        <v>66.300000000000011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119</v>
      </c>
      <c r="M100">
        <f t="shared" si="8"/>
        <v>440.69999999999993</v>
      </c>
      <c r="N100">
        <f t="shared" si="9"/>
        <v>28</v>
      </c>
      <c r="O100">
        <f t="shared" si="10"/>
        <v>103.60000000000001</v>
      </c>
      <c r="P100">
        <f t="shared" si="11"/>
        <v>21</v>
      </c>
      <c r="Q100">
        <f t="shared" si="12"/>
        <v>77.7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172</v>
      </c>
      <c r="M101">
        <f t="shared" si="8"/>
        <v>391.99999999999994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42</v>
      </c>
      <c r="M102">
        <f t="shared" si="8"/>
        <v>194.9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104</v>
      </c>
      <c r="M103">
        <f t="shared" si="8"/>
        <v>261.8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174</v>
      </c>
      <c r="M104">
        <f t="shared" si="8"/>
        <v>566.29999999999995</v>
      </c>
      <c r="N104">
        <f t="shared" si="9"/>
        <v>73</v>
      </c>
      <c r="O104">
        <f t="shared" si="10"/>
        <v>237.60000000000002</v>
      </c>
      <c r="P104">
        <f t="shared" si="11"/>
        <v>30</v>
      </c>
      <c r="Q104">
        <f t="shared" si="12"/>
        <v>97.6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55</v>
      </c>
      <c r="M105">
        <f t="shared" si="8"/>
        <v>324.90000000000003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73</v>
      </c>
      <c r="M106">
        <f t="shared" si="8"/>
        <v>276.20000000000005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252</v>
      </c>
      <c r="M107">
        <f t="shared" si="8"/>
        <v>503.6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69</v>
      </c>
      <c r="M108">
        <f t="shared" si="8"/>
        <v>181.20000000000002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71</v>
      </c>
      <c r="M109">
        <f t="shared" si="8"/>
        <v>297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101</v>
      </c>
      <c r="M110">
        <f t="shared" si="8"/>
        <v>174</v>
      </c>
      <c r="N110">
        <f t="shared" si="9"/>
        <v>22</v>
      </c>
      <c r="O110">
        <f t="shared" si="10"/>
        <v>37.800000000000004</v>
      </c>
      <c r="P110">
        <f t="shared" si="11"/>
        <v>8</v>
      </c>
      <c r="Q110">
        <f t="shared" si="12"/>
        <v>13.8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145</v>
      </c>
      <c r="M111">
        <f t="shared" si="8"/>
        <v>391.6</v>
      </c>
      <c r="N111">
        <f t="shared" si="9"/>
        <v>18</v>
      </c>
      <c r="O111">
        <f t="shared" si="10"/>
        <v>48.6</v>
      </c>
      <c r="P111">
        <f t="shared" si="11"/>
        <v>14</v>
      </c>
      <c r="Q111">
        <f t="shared" si="12"/>
        <v>37.799999999999997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236</v>
      </c>
      <c r="M112">
        <f t="shared" si="8"/>
        <v>321.5</v>
      </c>
      <c r="N112">
        <f t="shared" si="9"/>
        <v>38</v>
      </c>
      <c r="O112">
        <f t="shared" si="10"/>
        <v>51.8</v>
      </c>
      <c r="P112">
        <f t="shared" si="11"/>
        <v>39</v>
      </c>
      <c r="Q112">
        <f t="shared" si="12"/>
        <v>53.1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68</v>
      </c>
      <c r="M113">
        <f t="shared" si="8"/>
        <v>546.79999999999995</v>
      </c>
      <c r="N113">
        <f t="shared" si="9"/>
        <v>19</v>
      </c>
      <c r="O113">
        <f t="shared" si="10"/>
        <v>152.79999999999998</v>
      </c>
      <c r="P113">
        <f t="shared" si="11"/>
        <v>10</v>
      </c>
      <c r="Q113">
        <f t="shared" si="12"/>
        <v>80.400000000000006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165</v>
      </c>
      <c r="M114">
        <f t="shared" si="8"/>
        <v>70.7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74</v>
      </c>
      <c r="M115">
        <f t="shared" si="8"/>
        <v>522.20000000000005</v>
      </c>
      <c r="N115">
        <f t="shared" si="9"/>
        <v>19</v>
      </c>
      <c r="O115">
        <f t="shared" si="10"/>
        <v>134.1</v>
      </c>
      <c r="P115">
        <f t="shared" si="11"/>
        <v>13</v>
      </c>
      <c r="Q115">
        <f t="shared" si="12"/>
        <v>91.799999999999983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54</v>
      </c>
      <c r="M116">
        <f t="shared" si="8"/>
        <v>222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47</v>
      </c>
      <c r="M117">
        <f t="shared" si="8"/>
        <v>327.09999999999997</v>
      </c>
      <c r="N117">
        <f t="shared" si="9"/>
        <v>13</v>
      </c>
      <c r="O117">
        <f t="shared" si="10"/>
        <v>90.6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263</v>
      </c>
      <c r="M118">
        <f t="shared" si="8"/>
        <v>161.39999999999998</v>
      </c>
      <c r="N118">
        <f t="shared" si="9"/>
        <v>57</v>
      </c>
      <c r="O118">
        <f t="shared" si="10"/>
        <v>35.1</v>
      </c>
      <c r="P118">
        <f t="shared" si="11"/>
        <v>50</v>
      </c>
      <c r="Q118">
        <f t="shared" si="12"/>
        <v>30.800000000000004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253</v>
      </c>
      <c r="M119">
        <f t="shared" si="8"/>
        <v>162.10000000000002</v>
      </c>
      <c r="N119">
        <f t="shared" si="9"/>
        <v>64</v>
      </c>
      <c r="O119">
        <f t="shared" si="10"/>
        <v>41</v>
      </c>
      <c r="P119">
        <f t="shared" si="11"/>
        <v>26</v>
      </c>
      <c r="Q119">
        <f t="shared" si="12"/>
        <v>16.5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54</v>
      </c>
      <c r="M120">
        <f t="shared" si="8"/>
        <v>178.29999999999998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141</v>
      </c>
      <c r="M122">
        <f t="shared" si="8"/>
        <v>291.2</v>
      </c>
      <c r="N122">
        <f t="shared" si="9"/>
        <v>35</v>
      </c>
      <c r="O122">
        <f t="shared" si="10"/>
        <v>72.400000000000006</v>
      </c>
      <c r="P122">
        <f t="shared" si="11"/>
        <v>16</v>
      </c>
      <c r="Q122">
        <f t="shared" si="12"/>
        <v>33.1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31</v>
      </c>
      <c r="M123">
        <f t="shared" si="8"/>
        <v>169.5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79</v>
      </c>
      <c r="M126">
        <f t="shared" si="8"/>
        <v>201.6</v>
      </c>
      <c r="N126">
        <f t="shared" si="9"/>
        <v>24</v>
      </c>
      <c r="O126">
        <f t="shared" si="10"/>
        <v>61.300000000000004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189</v>
      </c>
      <c r="M128">
        <f t="shared" si="8"/>
        <v>1016.6999999999999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88</v>
      </c>
      <c r="M129">
        <f t="shared" si="8"/>
        <v>174.3</v>
      </c>
      <c r="N129">
        <f t="shared" si="9"/>
        <v>12</v>
      </c>
      <c r="O129">
        <f t="shared" si="10"/>
        <v>23.700000000000003</v>
      </c>
      <c r="P129">
        <f t="shared" si="11"/>
        <v>20</v>
      </c>
      <c r="Q129">
        <f t="shared" si="12"/>
        <v>39.6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138</v>
      </c>
      <c r="M130">
        <f t="shared" si="8"/>
        <v>239.6</v>
      </c>
      <c r="N130">
        <f t="shared" si="9"/>
        <v>27</v>
      </c>
      <c r="O130">
        <f t="shared" si="10"/>
        <v>46.800000000000011</v>
      </c>
      <c r="P130">
        <f t="shared" si="11"/>
        <v>8</v>
      </c>
      <c r="Q130">
        <f t="shared" si="12"/>
        <v>13.8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347</v>
      </c>
      <c r="M131">
        <f t="shared" ref="M131:M194" si="14">SUMIF($B131:$B4745,$K131,$D131:$D4745)</f>
        <v>398.5</v>
      </c>
      <c r="N131">
        <f t="shared" ref="N131:N194" si="15">SUMIF($B131:$B4745,$K131,$E131:$E4745)</f>
        <v>119</v>
      </c>
      <c r="O131">
        <f t="shared" ref="O131:O194" si="16">SUMIF($B131:$B4745,$K131,$F131:$F4745)</f>
        <v>136.6</v>
      </c>
      <c r="P131">
        <f t="shared" ref="P131:P194" si="17">SUMIF($B131:$B4745,$K131,$G131:$G4745)</f>
        <v>51</v>
      </c>
      <c r="Q131">
        <f t="shared" ref="Q131:Q194" si="18">SUMIF($B131:$B4745,$K131,$H131:$H4745)</f>
        <v>58.500000000000007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59</v>
      </c>
      <c r="M132">
        <f t="shared" si="14"/>
        <v>365.4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47</v>
      </c>
      <c r="M133">
        <f t="shared" si="14"/>
        <v>196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94</v>
      </c>
      <c r="M134">
        <f t="shared" si="14"/>
        <v>261.7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64</v>
      </c>
      <c r="M135">
        <f t="shared" si="14"/>
        <v>159.4</v>
      </c>
      <c r="N135">
        <f t="shared" si="15"/>
        <v>16</v>
      </c>
      <c r="O135">
        <f t="shared" si="16"/>
        <v>39.799999999999997</v>
      </c>
      <c r="P135">
        <f t="shared" si="17"/>
        <v>2</v>
      </c>
      <c r="Q135">
        <f t="shared" si="18"/>
        <v>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342</v>
      </c>
      <c r="M136">
        <f t="shared" si="14"/>
        <v>370.09999999999997</v>
      </c>
      <c r="N136">
        <f t="shared" si="15"/>
        <v>107</v>
      </c>
      <c r="O136">
        <f t="shared" si="16"/>
        <v>115.89999999999999</v>
      </c>
      <c r="P136">
        <f t="shared" si="17"/>
        <v>40</v>
      </c>
      <c r="Q136">
        <f t="shared" si="18"/>
        <v>43.199999999999996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43</v>
      </c>
      <c r="M137">
        <f t="shared" si="14"/>
        <v>137.80000000000001</v>
      </c>
      <c r="N137">
        <f t="shared" si="15"/>
        <v>8</v>
      </c>
      <c r="O137">
        <f t="shared" si="16"/>
        <v>25.599999999999998</v>
      </c>
      <c r="P137">
        <f t="shared" si="17"/>
        <v>5</v>
      </c>
      <c r="Q137">
        <f t="shared" si="18"/>
        <v>16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118</v>
      </c>
      <c r="M138">
        <f t="shared" si="14"/>
        <v>145.4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69</v>
      </c>
      <c r="M140">
        <f t="shared" si="14"/>
        <v>419.40000000000003</v>
      </c>
      <c r="N140">
        <f t="shared" si="15"/>
        <v>17</v>
      </c>
      <c r="O140">
        <f t="shared" si="16"/>
        <v>103.39999999999999</v>
      </c>
      <c r="P140">
        <f t="shared" si="17"/>
        <v>8</v>
      </c>
      <c r="Q140">
        <f t="shared" si="18"/>
        <v>48.699999999999996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134</v>
      </c>
      <c r="M141">
        <f t="shared" si="14"/>
        <v>299.89999999999998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33</v>
      </c>
      <c r="M142">
        <f t="shared" si="14"/>
        <v>148.5</v>
      </c>
      <c r="N142">
        <f t="shared" si="15"/>
        <v>7</v>
      </c>
      <c r="O142">
        <f t="shared" si="16"/>
        <v>31.5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41</v>
      </c>
      <c r="M143">
        <f t="shared" si="14"/>
        <v>264.2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186</v>
      </c>
      <c r="M144">
        <f t="shared" si="14"/>
        <v>204.7</v>
      </c>
      <c r="N144">
        <f t="shared" si="15"/>
        <v>27</v>
      </c>
      <c r="O144">
        <f t="shared" si="16"/>
        <v>29.7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277</v>
      </c>
      <c r="M145">
        <f t="shared" si="14"/>
        <v>316.90000000000003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62</v>
      </c>
      <c r="M146">
        <f t="shared" si="14"/>
        <v>177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88</v>
      </c>
      <c r="M148">
        <f t="shared" si="14"/>
        <v>158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87</v>
      </c>
      <c r="M149">
        <f t="shared" si="14"/>
        <v>118.8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120</v>
      </c>
      <c r="M150">
        <f t="shared" si="14"/>
        <v>282.89999999999998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124</v>
      </c>
      <c r="M151">
        <f t="shared" si="14"/>
        <v>247.2</v>
      </c>
      <c r="N151">
        <f t="shared" si="15"/>
        <v>24</v>
      </c>
      <c r="O151">
        <f t="shared" si="16"/>
        <v>47.8</v>
      </c>
      <c r="P151">
        <f t="shared" si="17"/>
        <v>13</v>
      </c>
      <c r="Q151">
        <f t="shared" si="18"/>
        <v>26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118</v>
      </c>
      <c r="M152">
        <f t="shared" si="14"/>
        <v>285.8</v>
      </c>
      <c r="N152">
        <f t="shared" si="15"/>
        <v>19</v>
      </c>
      <c r="O152">
        <f t="shared" si="16"/>
        <v>46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29</v>
      </c>
      <c r="M153">
        <f t="shared" si="14"/>
        <v>105.3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131</v>
      </c>
      <c r="M154">
        <f t="shared" si="14"/>
        <v>384</v>
      </c>
      <c r="N154">
        <f t="shared" si="15"/>
        <v>33</v>
      </c>
      <c r="O154">
        <f t="shared" si="16"/>
        <v>96.800000000000011</v>
      </c>
      <c r="P154">
        <f t="shared" si="17"/>
        <v>32</v>
      </c>
      <c r="Q154">
        <f t="shared" si="18"/>
        <v>93.9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27</v>
      </c>
      <c r="M155">
        <f t="shared" si="14"/>
        <v>98.9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327</v>
      </c>
      <c r="M156">
        <f t="shared" si="14"/>
        <v>602.00000000000011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22</v>
      </c>
      <c r="M157">
        <f t="shared" si="14"/>
        <v>173.4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187</v>
      </c>
      <c r="M158">
        <f t="shared" si="14"/>
        <v>284.40000000000003</v>
      </c>
      <c r="N158">
        <f t="shared" si="15"/>
        <v>29</v>
      </c>
      <c r="O158">
        <f t="shared" si="16"/>
        <v>44.2</v>
      </c>
      <c r="P158">
        <f t="shared" si="17"/>
        <v>13</v>
      </c>
      <c r="Q158">
        <f t="shared" si="18"/>
        <v>19.7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195</v>
      </c>
      <c r="M159">
        <f t="shared" si="14"/>
        <v>426.1</v>
      </c>
      <c r="N159">
        <f t="shared" si="15"/>
        <v>62</v>
      </c>
      <c r="O159">
        <f t="shared" si="16"/>
        <v>135.5</v>
      </c>
      <c r="P159">
        <f t="shared" si="17"/>
        <v>32</v>
      </c>
      <c r="Q159">
        <f t="shared" si="18"/>
        <v>70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34</v>
      </c>
      <c r="M160">
        <f t="shared" si="14"/>
        <v>149.5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72</v>
      </c>
      <c r="M161">
        <f t="shared" si="14"/>
        <v>243.90000000000003</v>
      </c>
      <c r="N161">
        <f t="shared" si="15"/>
        <v>10</v>
      </c>
      <c r="O161">
        <f t="shared" si="16"/>
        <v>33.799999999999997</v>
      </c>
      <c r="P161">
        <f t="shared" si="17"/>
        <v>7</v>
      </c>
      <c r="Q161">
        <f t="shared" si="18"/>
        <v>23.8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150</v>
      </c>
      <c r="M162">
        <f t="shared" si="14"/>
        <v>266.3</v>
      </c>
      <c r="N162">
        <f t="shared" si="15"/>
        <v>45</v>
      </c>
      <c r="O162">
        <f t="shared" si="16"/>
        <v>79.900000000000006</v>
      </c>
      <c r="P162">
        <f t="shared" si="17"/>
        <v>24</v>
      </c>
      <c r="Q162">
        <f t="shared" si="18"/>
        <v>42.6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114</v>
      </c>
      <c r="M163">
        <f t="shared" si="14"/>
        <v>506</v>
      </c>
      <c r="N163">
        <f t="shared" si="15"/>
        <v>40</v>
      </c>
      <c r="O163">
        <f t="shared" si="16"/>
        <v>177.50000000000003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137</v>
      </c>
      <c r="M164">
        <f t="shared" si="14"/>
        <v>871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132</v>
      </c>
      <c r="M165">
        <f t="shared" si="14"/>
        <v>352.5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44</v>
      </c>
      <c r="M167">
        <f t="shared" si="14"/>
        <v>156.30000000000001</v>
      </c>
      <c r="N167">
        <f t="shared" si="15"/>
        <v>15</v>
      </c>
      <c r="O167">
        <f t="shared" si="16"/>
        <v>53.3</v>
      </c>
      <c r="P167">
        <f t="shared" si="17"/>
        <v>3</v>
      </c>
      <c r="Q167">
        <f t="shared" si="18"/>
        <v>10.8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173</v>
      </c>
      <c r="M168">
        <f t="shared" si="14"/>
        <v>277.2</v>
      </c>
      <c r="N168">
        <f t="shared" si="15"/>
        <v>42</v>
      </c>
      <c r="O168">
        <f t="shared" si="16"/>
        <v>67.3</v>
      </c>
      <c r="P168">
        <f t="shared" si="17"/>
        <v>21</v>
      </c>
      <c r="Q168">
        <f t="shared" si="18"/>
        <v>33.6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23</v>
      </c>
      <c r="M169">
        <f t="shared" si="14"/>
        <v>204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57</v>
      </c>
      <c r="M170">
        <f t="shared" si="14"/>
        <v>45.8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141</v>
      </c>
      <c r="M171">
        <f t="shared" si="14"/>
        <v>112.80000000000001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31</v>
      </c>
      <c r="M172">
        <f t="shared" si="14"/>
        <v>114.6</v>
      </c>
      <c r="N172">
        <f t="shared" si="15"/>
        <v>12</v>
      </c>
      <c r="O172">
        <f t="shared" si="16"/>
        <v>44.400000000000006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104</v>
      </c>
      <c r="M173">
        <f t="shared" si="14"/>
        <v>135.80000000000001</v>
      </c>
      <c r="N173">
        <f t="shared" si="15"/>
        <v>20</v>
      </c>
      <c r="O173">
        <f t="shared" si="16"/>
        <v>26.1</v>
      </c>
      <c r="P173">
        <f t="shared" si="17"/>
        <v>13</v>
      </c>
      <c r="Q173">
        <f t="shared" si="18"/>
        <v>16.899999999999999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161</v>
      </c>
      <c r="M174">
        <f t="shared" si="14"/>
        <v>204.90000000000003</v>
      </c>
      <c r="N174">
        <f t="shared" si="15"/>
        <v>56</v>
      </c>
      <c r="O174">
        <f t="shared" si="16"/>
        <v>71.300000000000011</v>
      </c>
      <c r="P174">
        <f t="shared" si="17"/>
        <v>26</v>
      </c>
      <c r="Q174">
        <f t="shared" si="18"/>
        <v>33.099999999999994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177</v>
      </c>
      <c r="M175">
        <f t="shared" si="14"/>
        <v>493.3</v>
      </c>
      <c r="N175">
        <f t="shared" si="15"/>
        <v>50</v>
      </c>
      <c r="O175">
        <f t="shared" si="16"/>
        <v>139.30000000000001</v>
      </c>
      <c r="P175">
        <f t="shared" si="17"/>
        <v>31</v>
      </c>
      <c r="Q175">
        <f t="shared" si="18"/>
        <v>86.5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47</v>
      </c>
      <c r="M176">
        <f t="shared" si="14"/>
        <v>154.70000000000002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108</v>
      </c>
      <c r="M177">
        <f t="shared" si="14"/>
        <v>231.7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86</v>
      </c>
      <c r="M179">
        <f t="shared" si="14"/>
        <v>255</v>
      </c>
      <c r="N179">
        <f t="shared" si="15"/>
        <v>14</v>
      </c>
      <c r="O179">
        <f t="shared" si="16"/>
        <v>41.6</v>
      </c>
      <c r="P179">
        <f t="shared" si="17"/>
        <v>13</v>
      </c>
      <c r="Q179">
        <f t="shared" si="18"/>
        <v>38.6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55</v>
      </c>
      <c r="M180">
        <f t="shared" si="14"/>
        <v>235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61</v>
      </c>
      <c r="M181">
        <f t="shared" si="14"/>
        <v>421.6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23</v>
      </c>
      <c r="M183">
        <f t="shared" si="14"/>
        <v>101.4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47</v>
      </c>
      <c r="M184">
        <f t="shared" si="14"/>
        <v>187.7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101</v>
      </c>
      <c r="M185">
        <f t="shared" si="14"/>
        <v>421.5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56</v>
      </c>
      <c r="M186">
        <f t="shared" si="14"/>
        <v>168.6</v>
      </c>
      <c r="N186">
        <f t="shared" si="15"/>
        <v>19</v>
      </c>
      <c r="O186">
        <f t="shared" si="16"/>
        <v>57.1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789</v>
      </c>
      <c r="M187">
        <f t="shared" si="14"/>
        <v>648.9</v>
      </c>
      <c r="N187">
        <f t="shared" si="15"/>
        <v>170</v>
      </c>
      <c r="O187">
        <f t="shared" si="16"/>
        <v>139.9</v>
      </c>
      <c r="P187">
        <f t="shared" si="17"/>
        <v>120</v>
      </c>
      <c r="Q187">
        <f t="shared" si="18"/>
        <v>98.699999999999989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69</v>
      </c>
      <c r="M188">
        <f t="shared" si="14"/>
        <v>153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98</v>
      </c>
      <c r="M189">
        <f t="shared" si="14"/>
        <v>520.5</v>
      </c>
      <c r="N189">
        <f t="shared" si="15"/>
        <v>21</v>
      </c>
      <c r="O189">
        <f t="shared" si="16"/>
        <v>111.6</v>
      </c>
      <c r="P189">
        <f t="shared" si="17"/>
        <v>12</v>
      </c>
      <c r="Q189">
        <f t="shared" si="18"/>
        <v>63.7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536</v>
      </c>
      <c r="M190">
        <f t="shared" si="14"/>
        <v>660.1</v>
      </c>
      <c r="N190">
        <f t="shared" si="15"/>
        <v>178</v>
      </c>
      <c r="O190">
        <f t="shared" si="16"/>
        <v>219.19999999999996</v>
      </c>
      <c r="P190">
        <f t="shared" si="17"/>
        <v>128</v>
      </c>
      <c r="Q190">
        <f t="shared" si="18"/>
        <v>157.69999999999999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32</v>
      </c>
      <c r="M191">
        <f t="shared" si="14"/>
        <v>94.3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57</v>
      </c>
      <c r="M192">
        <f t="shared" si="14"/>
        <v>116.7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18</v>
      </c>
      <c r="M193">
        <f t="shared" si="14"/>
        <v>93.1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31</v>
      </c>
      <c r="M195">
        <f t="shared" ref="M195:M258" si="20">SUMIF($B195:$B4809,$K195,$D195:$D4809)</f>
        <v>51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36</v>
      </c>
      <c r="M196">
        <f t="shared" si="20"/>
        <v>329.09999999999997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74</v>
      </c>
      <c r="M197">
        <f t="shared" si="20"/>
        <v>199.20000000000002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109</v>
      </c>
      <c r="M198">
        <f t="shared" si="20"/>
        <v>248.20000000000002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84</v>
      </c>
      <c r="M199">
        <f t="shared" si="20"/>
        <v>233.3</v>
      </c>
      <c r="N199">
        <f t="shared" si="21"/>
        <v>19</v>
      </c>
      <c r="O199">
        <f t="shared" si="22"/>
        <v>52.800000000000004</v>
      </c>
      <c r="P199">
        <f t="shared" si="23"/>
        <v>8</v>
      </c>
      <c r="Q199">
        <f t="shared" si="24"/>
        <v>22.299999999999997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38</v>
      </c>
      <c r="M200">
        <f t="shared" si="20"/>
        <v>272.89999999999998</v>
      </c>
      <c r="N200">
        <f t="shared" si="21"/>
        <v>11</v>
      </c>
      <c r="O200">
        <f t="shared" si="22"/>
        <v>79.100000000000009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35</v>
      </c>
      <c r="M201">
        <f t="shared" si="20"/>
        <v>446.1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120</v>
      </c>
      <c r="M202">
        <f t="shared" si="20"/>
        <v>493</v>
      </c>
      <c r="N202">
        <f t="shared" si="21"/>
        <v>33</v>
      </c>
      <c r="O202">
        <f t="shared" si="22"/>
        <v>135.5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120</v>
      </c>
      <c r="M204">
        <f t="shared" si="20"/>
        <v>189.1</v>
      </c>
      <c r="N204">
        <f t="shared" si="21"/>
        <v>39</v>
      </c>
      <c r="O204">
        <f t="shared" si="22"/>
        <v>61.5</v>
      </c>
      <c r="P204">
        <f t="shared" si="23"/>
        <v>13</v>
      </c>
      <c r="Q204">
        <f t="shared" si="24"/>
        <v>20.5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46</v>
      </c>
      <c r="M205">
        <f t="shared" si="20"/>
        <v>159.69999999999999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54</v>
      </c>
      <c r="M206">
        <f t="shared" si="20"/>
        <v>125.00000000000001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574</v>
      </c>
      <c r="M207">
        <f t="shared" si="20"/>
        <v>323.10000000000002</v>
      </c>
      <c r="N207">
        <f t="shared" si="21"/>
        <v>123</v>
      </c>
      <c r="O207">
        <f t="shared" si="22"/>
        <v>69.199999999999989</v>
      </c>
      <c r="P207">
        <f t="shared" si="23"/>
        <v>60</v>
      </c>
      <c r="Q207">
        <f t="shared" si="24"/>
        <v>33.700000000000003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167</v>
      </c>
      <c r="M208">
        <f t="shared" si="20"/>
        <v>195.9</v>
      </c>
      <c r="N208">
        <f t="shared" si="21"/>
        <v>52</v>
      </c>
      <c r="O208">
        <f t="shared" si="22"/>
        <v>61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25</v>
      </c>
      <c r="M209">
        <f t="shared" si="20"/>
        <v>55.300000000000004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7</v>
      </c>
      <c r="M210">
        <f t="shared" si="20"/>
        <v>94.7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77</v>
      </c>
      <c r="M212">
        <f t="shared" si="20"/>
        <v>162.79999999999998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45</v>
      </c>
      <c r="M213">
        <f t="shared" si="20"/>
        <v>103.5</v>
      </c>
      <c r="N213">
        <f t="shared" si="21"/>
        <v>16</v>
      </c>
      <c r="O213">
        <f t="shared" si="22"/>
        <v>36.800000000000004</v>
      </c>
      <c r="P213">
        <f t="shared" si="23"/>
        <v>2</v>
      </c>
      <c r="Q213">
        <f t="shared" si="24"/>
        <v>4.5999999999999996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53</v>
      </c>
      <c r="M214">
        <f t="shared" si="20"/>
        <v>226.7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207</v>
      </c>
      <c r="M215">
        <f t="shared" si="20"/>
        <v>743.3</v>
      </c>
      <c r="N215">
        <f t="shared" si="21"/>
        <v>50</v>
      </c>
      <c r="O215">
        <f t="shared" si="22"/>
        <v>179.6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40</v>
      </c>
      <c r="M216">
        <f t="shared" si="20"/>
        <v>161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58</v>
      </c>
      <c r="M217">
        <f t="shared" si="20"/>
        <v>309.90000000000003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61</v>
      </c>
      <c r="M218">
        <f t="shared" si="20"/>
        <v>232.4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155</v>
      </c>
      <c r="M220">
        <f t="shared" si="20"/>
        <v>655.4</v>
      </c>
      <c r="N220">
        <f t="shared" si="21"/>
        <v>37</v>
      </c>
      <c r="O220">
        <f t="shared" si="22"/>
        <v>156.5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48</v>
      </c>
      <c r="M222">
        <f t="shared" si="20"/>
        <v>263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50</v>
      </c>
      <c r="M223">
        <f t="shared" si="20"/>
        <v>277.70000000000005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52</v>
      </c>
      <c r="M224">
        <f t="shared" si="20"/>
        <v>175.5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116</v>
      </c>
      <c r="M225">
        <f t="shared" si="20"/>
        <v>207.20000000000002</v>
      </c>
      <c r="N225">
        <f t="shared" si="21"/>
        <v>43</v>
      </c>
      <c r="O225">
        <f t="shared" si="22"/>
        <v>76.800000000000011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457</v>
      </c>
      <c r="M230">
        <f t="shared" si="20"/>
        <v>497.1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75</v>
      </c>
      <c r="M231">
        <f t="shared" si="20"/>
        <v>190.4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33</v>
      </c>
      <c r="M232">
        <f t="shared" si="20"/>
        <v>235.29999999999998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52</v>
      </c>
      <c r="M233">
        <f t="shared" si="20"/>
        <v>508.29999999999995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123</v>
      </c>
      <c r="M234">
        <f t="shared" si="20"/>
        <v>256.8</v>
      </c>
      <c r="N234">
        <f t="shared" si="21"/>
        <v>55</v>
      </c>
      <c r="O234">
        <f t="shared" si="22"/>
        <v>114.79999999999998</v>
      </c>
      <c r="P234">
        <f t="shared" si="23"/>
        <v>15</v>
      </c>
      <c r="Q234">
        <f t="shared" si="24"/>
        <v>31.3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56</v>
      </c>
      <c r="M235">
        <f t="shared" si="20"/>
        <v>174.29999999999998</v>
      </c>
      <c r="N235">
        <f t="shared" si="21"/>
        <v>8</v>
      </c>
      <c r="O235">
        <f t="shared" si="22"/>
        <v>24.800000000000004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262</v>
      </c>
      <c r="M236">
        <f t="shared" si="20"/>
        <v>603.29999999999995</v>
      </c>
      <c r="N236">
        <f t="shared" si="21"/>
        <v>142</v>
      </c>
      <c r="O236">
        <f t="shared" si="22"/>
        <v>327.10000000000002</v>
      </c>
      <c r="P236">
        <f t="shared" si="23"/>
        <v>61</v>
      </c>
      <c r="Q236">
        <f t="shared" si="24"/>
        <v>140.5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114</v>
      </c>
      <c r="M238">
        <f t="shared" si="20"/>
        <v>206.2</v>
      </c>
      <c r="N238">
        <f t="shared" si="21"/>
        <v>23</v>
      </c>
      <c r="O238">
        <f t="shared" si="22"/>
        <v>41.600000000000009</v>
      </c>
      <c r="P238">
        <f t="shared" si="23"/>
        <v>15</v>
      </c>
      <c r="Q238">
        <f t="shared" si="24"/>
        <v>27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207</v>
      </c>
      <c r="M239">
        <f t="shared" si="20"/>
        <v>254.8</v>
      </c>
      <c r="N239">
        <f t="shared" si="21"/>
        <v>63</v>
      </c>
      <c r="O239">
        <f t="shared" si="22"/>
        <v>77.600000000000009</v>
      </c>
      <c r="P239">
        <f t="shared" si="23"/>
        <v>32</v>
      </c>
      <c r="Q239">
        <f t="shared" si="24"/>
        <v>39.400000000000006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23</v>
      </c>
      <c r="M240">
        <f t="shared" si="20"/>
        <v>95.4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145</v>
      </c>
      <c r="M241">
        <f t="shared" si="20"/>
        <v>384.6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29</v>
      </c>
      <c r="M242">
        <f t="shared" si="20"/>
        <v>127.6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65</v>
      </c>
      <c r="M243">
        <f t="shared" si="20"/>
        <v>206.89999999999998</v>
      </c>
      <c r="N243">
        <f t="shared" si="21"/>
        <v>14</v>
      </c>
      <c r="O243">
        <f t="shared" si="22"/>
        <v>44.5</v>
      </c>
      <c r="P243">
        <f t="shared" si="23"/>
        <v>6</v>
      </c>
      <c r="Q243">
        <f t="shared" si="24"/>
        <v>19.100000000000001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106</v>
      </c>
      <c r="M246">
        <f t="shared" si="20"/>
        <v>242.2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34</v>
      </c>
      <c r="M247">
        <f t="shared" si="20"/>
        <v>169.10000000000002</v>
      </c>
      <c r="N247">
        <f t="shared" si="21"/>
        <v>9</v>
      </c>
      <c r="O247">
        <f t="shared" si="22"/>
        <v>44.8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130</v>
      </c>
      <c r="M248">
        <f t="shared" si="20"/>
        <v>281.60000000000002</v>
      </c>
      <c r="N248">
        <f t="shared" si="21"/>
        <v>36</v>
      </c>
      <c r="O248">
        <f t="shared" si="22"/>
        <v>78</v>
      </c>
      <c r="P248">
        <f t="shared" si="23"/>
        <v>15</v>
      </c>
      <c r="Q248">
        <f t="shared" si="24"/>
        <v>32.5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170</v>
      </c>
      <c r="M249">
        <f t="shared" si="20"/>
        <v>445.30000000000007</v>
      </c>
      <c r="N249">
        <f t="shared" si="21"/>
        <v>28</v>
      </c>
      <c r="O249">
        <f t="shared" si="22"/>
        <v>73.3</v>
      </c>
      <c r="P249">
        <f t="shared" si="23"/>
        <v>19</v>
      </c>
      <c r="Q249">
        <f t="shared" si="24"/>
        <v>49.8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113</v>
      </c>
      <c r="M250">
        <f t="shared" si="20"/>
        <v>207.5</v>
      </c>
      <c r="N250">
        <f t="shared" si="21"/>
        <v>32</v>
      </c>
      <c r="O250">
        <f t="shared" si="22"/>
        <v>58.7</v>
      </c>
      <c r="P250">
        <f t="shared" si="23"/>
        <v>20</v>
      </c>
      <c r="Q250">
        <f t="shared" si="24"/>
        <v>36.699999999999996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47</v>
      </c>
      <c r="M251">
        <f t="shared" si="20"/>
        <v>228.50000000000003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127</v>
      </c>
      <c r="M252">
        <f t="shared" si="20"/>
        <v>217.9</v>
      </c>
      <c r="N252">
        <f t="shared" si="21"/>
        <v>58</v>
      </c>
      <c r="O252">
        <f t="shared" si="22"/>
        <v>99.6</v>
      </c>
      <c r="P252">
        <f t="shared" si="23"/>
        <v>22</v>
      </c>
      <c r="Q252">
        <f t="shared" si="24"/>
        <v>37.700000000000003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206</v>
      </c>
      <c r="M253">
        <f t="shared" si="20"/>
        <v>266.7</v>
      </c>
      <c r="N253">
        <f t="shared" si="21"/>
        <v>24</v>
      </c>
      <c r="O253">
        <f t="shared" si="22"/>
        <v>31.1</v>
      </c>
      <c r="P253">
        <f t="shared" si="23"/>
        <v>19</v>
      </c>
      <c r="Q253">
        <f t="shared" si="24"/>
        <v>24.6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2185</v>
      </c>
      <c r="M254">
        <f t="shared" si="20"/>
        <v>335.5</v>
      </c>
      <c r="N254">
        <f t="shared" si="21"/>
        <v>476</v>
      </c>
      <c r="O254">
        <f t="shared" si="22"/>
        <v>73.099999999999994</v>
      </c>
      <c r="P254">
        <f t="shared" si="23"/>
        <v>313</v>
      </c>
      <c r="Q254">
        <f t="shared" si="24"/>
        <v>48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66</v>
      </c>
      <c r="M256">
        <f t="shared" si="20"/>
        <v>288.60000000000002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71</v>
      </c>
      <c r="M257">
        <f t="shared" si="20"/>
        <v>152.70000000000002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25</v>
      </c>
      <c r="M258">
        <f t="shared" si="20"/>
        <v>253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209</v>
      </c>
      <c r="M259">
        <f t="shared" ref="M259:M322" si="26">SUMIF($B259:$B4873,$K259,$D259:$D4873)</f>
        <v>265.40000000000003</v>
      </c>
      <c r="N259">
        <f t="shared" ref="N259:N322" si="27">SUMIF($B259:$B4873,$K259,$E259:$E4873)</f>
        <v>53</v>
      </c>
      <c r="O259">
        <f t="shared" ref="O259:O322" si="28">SUMIF($B259:$B4873,$K259,$F259:$F4873)</f>
        <v>67.3</v>
      </c>
      <c r="P259">
        <f t="shared" ref="P259:P322" si="29">SUMIF($B259:$B4873,$K259,$G259:$G4873)</f>
        <v>22</v>
      </c>
      <c r="Q259">
        <f t="shared" ref="Q259:Q322" si="30">SUMIF($B259:$B4873,$K259,$H259:$H4873)</f>
        <v>28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58</v>
      </c>
      <c r="M261">
        <f t="shared" si="26"/>
        <v>171.39999999999998</v>
      </c>
      <c r="N261">
        <f t="shared" si="27"/>
        <v>11</v>
      </c>
      <c r="O261">
        <f t="shared" si="28"/>
        <v>32.700000000000003</v>
      </c>
      <c r="P261">
        <f t="shared" si="29"/>
        <v>3</v>
      </c>
      <c r="Q261">
        <f t="shared" si="30"/>
        <v>8.9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1265</v>
      </c>
      <c r="M262">
        <f t="shared" si="26"/>
        <v>231.8</v>
      </c>
      <c r="N262">
        <f t="shared" si="27"/>
        <v>290</v>
      </c>
      <c r="O262">
        <f t="shared" si="28"/>
        <v>53.300000000000011</v>
      </c>
      <c r="P262">
        <f t="shared" si="29"/>
        <v>203</v>
      </c>
      <c r="Q262">
        <f t="shared" si="30"/>
        <v>37.200000000000003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456</v>
      </c>
      <c r="M263">
        <f t="shared" si="26"/>
        <v>294</v>
      </c>
      <c r="N263">
        <f t="shared" si="27"/>
        <v>106</v>
      </c>
      <c r="O263">
        <f t="shared" si="28"/>
        <v>68.299999999999983</v>
      </c>
      <c r="P263">
        <f t="shared" si="29"/>
        <v>76</v>
      </c>
      <c r="Q263">
        <f t="shared" si="30"/>
        <v>49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41</v>
      </c>
      <c r="M264">
        <f t="shared" si="26"/>
        <v>388.4</v>
      </c>
      <c r="N264">
        <f t="shared" si="27"/>
        <v>18</v>
      </c>
      <c r="O264">
        <f t="shared" si="28"/>
        <v>170.6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62</v>
      </c>
      <c r="M265">
        <f t="shared" si="26"/>
        <v>531.6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99</v>
      </c>
      <c r="M266">
        <f t="shared" si="26"/>
        <v>339.00000000000006</v>
      </c>
      <c r="N266">
        <f t="shared" si="27"/>
        <v>28</v>
      </c>
      <c r="O266">
        <f t="shared" si="28"/>
        <v>95.9</v>
      </c>
      <c r="P266">
        <f t="shared" si="29"/>
        <v>15</v>
      </c>
      <c r="Q266">
        <f t="shared" si="30"/>
        <v>51.3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388</v>
      </c>
      <c r="M267">
        <f t="shared" si="26"/>
        <v>419.90000000000003</v>
      </c>
      <c r="N267">
        <f t="shared" si="27"/>
        <v>110</v>
      </c>
      <c r="O267">
        <f t="shared" si="28"/>
        <v>119.00000000000001</v>
      </c>
      <c r="P267">
        <f t="shared" si="29"/>
        <v>59</v>
      </c>
      <c r="Q267">
        <f t="shared" si="30"/>
        <v>63.800000000000004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53</v>
      </c>
      <c r="M268">
        <f t="shared" si="26"/>
        <v>210.10000000000002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54</v>
      </c>
      <c r="M270">
        <f t="shared" si="26"/>
        <v>96.199999999999989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79</v>
      </c>
      <c r="M271">
        <f t="shared" si="26"/>
        <v>169.49999999999997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99</v>
      </c>
      <c r="M272">
        <f t="shared" si="26"/>
        <v>511.2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70</v>
      </c>
      <c r="M273">
        <f t="shared" si="26"/>
        <v>404.2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7</v>
      </c>
      <c r="M274">
        <f t="shared" si="26"/>
        <v>22.2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82</v>
      </c>
      <c r="M277">
        <f t="shared" si="26"/>
        <v>335.9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86</v>
      </c>
      <c r="M278">
        <f t="shared" si="26"/>
        <v>195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113</v>
      </c>
      <c r="M279">
        <f t="shared" si="26"/>
        <v>451.9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107</v>
      </c>
      <c r="M280">
        <f t="shared" si="26"/>
        <v>164.8</v>
      </c>
      <c r="N280">
        <f t="shared" si="27"/>
        <v>31</v>
      </c>
      <c r="O280">
        <f t="shared" si="28"/>
        <v>47.800000000000004</v>
      </c>
      <c r="P280">
        <f t="shared" si="29"/>
        <v>10</v>
      </c>
      <c r="Q280">
        <f t="shared" si="30"/>
        <v>15.5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101</v>
      </c>
      <c r="M281">
        <f t="shared" si="26"/>
        <v>112.2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106</v>
      </c>
      <c r="M282">
        <f t="shared" si="26"/>
        <v>194.7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50</v>
      </c>
      <c r="M285">
        <f t="shared" si="26"/>
        <v>133.6</v>
      </c>
      <c r="N285">
        <f t="shared" si="27"/>
        <v>12</v>
      </c>
      <c r="O285">
        <f t="shared" si="28"/>
        <v>32.1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138</v>
      </c>
      <c r="M286">
        <f t="shared" si="26"/>
        <v>535.80000000000007</v>
      </c>
      <c r="N286">
        <f t="shared" si="27"/>
        <v>40</v>
      </c>
      <c r="O286">
        <f t="shared" si="28"/>
        <v>155.20000000000002</v>
      </c>
      <c r="P286">
        <f t="shared" si="29"/>
        <v>15</v>
      </c>
      <c r="Q286">
        <f t="shared" si="30"/>
        <v>58.3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107</v>
      </c>
      <c r="M287">
        <f t="shared" si="26"/>
        <v>253.79999999999998</v>
      </c>
      <c r="N287">
        <f t="shared" si="27"/>
        <v>41</v>
      </c>
      <c r="O287">
        <f t="shared" si="28"/>
        <v>97.300000000000011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701</v>
      </c>
      <c r="M288">
        <f t="shared" si="26"/>
        <v>318.89999999999998</v>
      </c>
      <c r="N288">
        <f t="shared" si="27"/>
        <v>223</v>
      </c>
      <c r="O288">
        <f t="shared" si="28"/>
        <v>101.5</v>
      </c>
      <c r="P288">
        <f t="shared" si="29"/>
        <v>156</v>
      </c>
      <c r="Q288">
        <f t="shared" si="30"/>
        <v>71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79</v>
      </c>
      <c r="M289">
        <f t="shared" si="26"/>
        <v>371.3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59</v>
      </c>
      <c r="M290">
        <f t="shared" si="26"/>
        <v>174.9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255</v>
      </c>
      <c r="M293">
        <f t="shared" si="26"/>
        <v>605.30000000000007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22</v>
      </c>
      <c r="M294">
        <f t="shared" si="26"/>
        <v>161.10000000000002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47</v>
      </c>
      <c r="M295">
        <f t="shared" si="26"/>
        <v>159.5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75</v>
      </c>
      <c r="M296">
        <f t="shared" si="26"/>
        <v>356.6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935</v>
      </c>
      <c r="M297">
        <f t="shared" si="26"/>
        <v>261.59999999999997</v>
      </c>
      <c r="N297">
        <f t="shared" si="27"/>
        <v>245</v>
      </c>
      <c r="O297">
        <f t="shared" si="28"/>
        <v>68.7</v>
      </c>
      <c r="P297">
        <f t="shared" si="29"/>
        <v>101</v>
      </c>
      <c r="Q297">
        <f t="shared" si="30"/>
        <v>28.200000000000003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101</v>
      </c>
      <c r="M298">
        <f t="shared" si="26"/>
        <v>203.7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82</v>
      </c>
      <c r="M300">
        <f t="shared" si="26"/>
        <v>501</v>
      </c>
      <c r="N300">
        <f t="shared" si="27"/>
        <v>16</v>
      </c>
      <c r="O300">
        <f t="shared" si="28"/>
        <v>97.8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174</v>
      </c>
      <c r="M301">
        <f t="shared" si="26"/>
        <v>557.79999999999995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162</v>
      </c>
      <c r="M303">
        <f t="shared" si="26"/>
        <v>243.7</v>
      </c>
      <c r="N303">
        <f t="shared" si="27"/>
        <v>46</v>
      </c>
      <c r="O303">
        <f t="shared" si="28"/>
        <v>69.099999999999994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26</v>
      </c>
      <c r="M304">
        <f t="shared" si="26"/>
        <v>119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122</v>
      </c>
      <c r="M305">
        <f t="shared" si="26"/>
        <v>268.39999999999998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258</v>
      </c>
      <c r="M306">
        <f t="shared" si="26"/>
        <v>375.90000000000003</v>
      </c>
      <c r="N306">
        <f t="shared" si="27"/>
        <v>31</v>
      </c>
      <c r="O306">
        <f t="shared" si="28"/>
        <v>45.099999999999994</v>
      </c>
      <c r="P306">
        <f t="shared" si="29"/>
        <v>38</v>
      </c>
      <c r="Q306">
        <f t="shared" si="30"/>
        <v>55.3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292</v>
      </c>
      <c r="M307">
        <f t="shared" si="26"/>
        <v>286.8</v>
      </c>
      <c r="N307">
        <f t="shared" si="27"/>
        <v>123</v>
      </c>
      <c r="O307">
        <f t="shared" si="28"/>
        <v>120.89999999999999</v>
      </c>
      <c r="P307">
        <f t="shared" si="29"/>
        <v>61</v>
      </c>
      <c r="Q307">
        <f t="shared" si="30"/>
        <v>59.9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101</v>
      </c>
      <c r="M308">
        <f t="shared" si="26"/>
        <v>231.6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238</v>
      </c>
      <c r="M309">
        <f t="shared" si="26"/>
        <v>418.79999999999995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245</v>
      </c>
      <c r="M310">
        <f t="shared" si="26"/>
        <v>333.7</v>
      </c>
      <c r="N310">
        <f t="shared" si="27"/>
        <v>40</v>
      </c>
      <c r="O310">
        <f t="shared" si="28"/>
        <v>54.4</v>
      </c>
      <c r="P310">
        <f t="shared" si="29"/>
        <v>27</v>
      </c>
      <c r="Q310">
        <f t="shared" si="30"/>
        <v>36.700000000000003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45</v>
      </c>
      <c r="M313">
        <f t="shared" si="26"/>
        <v>360.7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56</v>
      </c>
      <c r="M314">
        <f t="shared" si="26"/>
        <v>218.8</v>
      </c>
      <c r="N314">
        <f t="shared" si="27"/>
        <v>9</v>
      </c>
      <c r="O314">
        <f t="shared" si="28"/>
        <v>35.099999999999994</v>
      </c>
      <c r="P314">
        <f t="shared" si="29"/>
        <v>9</v>
      </c>
      <c r="Q314">
        <f t="shared" si="30"/>
        <v>35.1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46</v>
      </c>
      <c r="M315">
        <f t="shared" si="26"/>
        <v>187.39999999999998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99</v>
      </c>
      <c r="M316">
        <f t="shared" si="26"/>
        <v>372.79999999999995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94</v>
      </c>
      <c r="M317">
        <f t="shared" si="26"/>
        <v>203.89999999999998</v>
      </c>
      <c r="N317">
        <f t="shared" si="27"/>
        <v>11</v>
      </c>
      <c r="O317">
        <f t="shared" si="28"/>
        <v>23.8</v>
      </c>
      <c r="P317">
        <f t="shared" si="29"/>
        <v>12</v>
      </c>
      <c r="Q317">
        <f t="shared" si="30"/>
        <v>26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146</v>
      </c>
      <c r="M319">
        <f t="shared" si="26"/>
        <v>300.2</v>
      </c>
      <c r="N319">
        <f t="shared" si="27"/>
        <v>33</v>
      </c>
      <c r="O319">
        <f t="shared" si="28"/>
        <v>67.8</v>
      </c>
      <c r="P319">
        <f t="shared" si="29"/>
        <v>31</v>
      </c>
      <c r="Q319">
        <f t="shared" si="30"/>
        <v>63.8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63</v>
      </c>
      <c r="M320">
        <f t="shared" si="26"/>
        <v>215.09999999999997</v>
      </c>
      <c r="N320">
        <f t="shared" si="27"/>
        <v>15</v>
      </c>
      <c r="O320">
        <f t="shared" si="28"/>
        <v>51.2</v>
      </c>
      <c r="P320">
        <f t="shared" si="29"/>
        <v>6</v>
      </c>
      <c r="Q320">
        <f t="shared" si="30"/>
        <v>20.499999999999996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46</v>
      </c>
      <c r="M321">
        <f t="shared" si="26"/>
        <v>116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48</v>
      </c>
      <c r="M322">
        <f t="shared" si="26"/>
        <v>182.4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127</v>
      </c>
      <c r="M324">
        <f t="shared" si="32"/>
        <v>253.5</v>
      </c>
      <c r="N324">
        <f t="shared" si="33"/>
        <v>65</v>
      </c>
      <c r="O324">
        <f t="shared" si="34"/>
        <v>129.80000000000001</v>
      </c>
      <c r="P324">
        <f t="shared" si="35"/>
        <v>13</v>
      </c>
      <c r="Q324">
        <f t="shared" si="36"/>
        <v>26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72</v>
      </c>
      <c r="M325">
        <f t="shared" si="32"/>
        <v>364.79999999999995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172</v>
      </c>
      <c r="M326">
        <f t="shared" si="32"/>
        <v>336.4</v>
      </c>
      <c r="N326">
        <f t="shared" si="33"/>
        <v>42</v>
      </c>
      <c r="O326">
        <f t="shared" si="34"/>
        <v>82.2</v>
      </c>
      <c r="P326">
        <f t="shared" si="35"/>
        <v>25</v>
      </c>
      <c r="Q326">
        <f t="shared" si="36"/>
        <v>48.9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79</v>
      </c>
      <c r="M327">
        <f t="shared" si="32"/>
        <v>408.8</v>
      </c>
      <c r="N327">
        <f t="shared" si="33"/>
        <v>18</v>
      </c>
      <c r="O327">
        <f t="shared" si="34"/>
        <v>93.2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34</v>
      </c>
      <c r="M330">
        <f t="shared" si="32"/>
        <v>227.10000000000002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243</v>
      </c>
      <c r="M332">
        <f t="shared" si="32"/>
        <v>220.1</v>
      </c>
      <c r="N332">
        <f t="shared" si="33"/>
        <v>55</v>
      </c>
      <c r="O332">
        <f t="shared" si="34"/>
        <v>49.699999999999996</v>
      </c>
      <c r="P332">
        <f t="shared" si="35"/>
        <v>28</v>
      </c>
      <c r="Q332">
        <f t="shared" si="36"/>
        <v>25.300000000000004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48</v>
      </c>
      <c r="M335">
        <f t="shared" si="32"/>
        <v>196.39999999999998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137</v>
      </c>
      <c r="M336">
        <f t="shared" si="32"/>
        <v>333.3</v>
      </c>
      <c r="N336">
        <f t="shared" si="33"/>
        <v>41</v>
      </c>
      <c r="O336">
        <f t="shared" si="34"/>
        <v>99.800000000000011</v>
      </c>
      <c r="P336">
        <f t="shared" si="35"/>
        <v>12</v>
      </c>
      <c r="Q336">
        <f t="shared" si="36"/>
        <v>29.099999999999998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28</v>
      </c>
      <c r="M337">
        <f t="shared" si="32"/>
        <v>114.79999999999998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32</v>
      </c>
      <c r="M338">
        <f t="shared" si="32"/>
        <v>133.80000000000001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39</v>
      </c>
      <c r="M339">
        <f t="shared" si="32"/>
        <v>135.19999999999999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62</v>
      </c>
      <c r="M340">
        <f t="shared" si="32"/>
        <v>283.5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161</v>
      </c>
      <c r="M341">
        <f t="shared" si="32"/>
        <v>307.8</v>
      </c>
      <c r="N341">
        <f t="shared" si="33"/>
        <v>47</v>
      </c>
      <c r="O341">
        <f t="shared" si="34"/>
        <v>89.9</v>
      </c>
      <c r="P341">
        <f t="shared" si="35"/>
        <v>19</v>
      </c>
      <c r="Q341">
        <f t="shared" si="36"/>
        <v>36.199999999999996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44</v>
      </c>
      <c r="M342">
        <f t="shared" si="32"/>
        <v>270.3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30</v>
      </c>
      <c r="M343">
        <f t="shared" si="32"/>
        <v>224.6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367</v>
      </c>
      <c r="M344">
        <f t="shared" si="32"/>
        <v>234.1</v>
      </c>
      <c r="N344">
        <f t="shared" si="33"/>
        <v>110</v>
      </c>
      <c r="O344">
        <f t="shared" si="34"/>
        <v>70.2</v>
      </c>
      <c r="P344">
        <f t="shared" si="35"/>
        <v>44</v>
      </c>
      <c r="Q344">
        <f t="shared" si="36"/>
        <v>28.099999999999998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86</v>
      </c>
      <c r="M345">
        <f t="shared" si="32"/>
        <v>297.7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41</v>
      </c>
      <c r="M347">
        <f t="shared" si="32"/>
        <v>180.9</v>
      </c>
      <c r="N347">
        <f t="shared" si="33"/>
        <v>11</v>
      </c>
      <c r="O347">
        <f t="shared" si="34"/>
        <v>48.5</v>
      </c>
      <c r="P347">
        <f t="shared" si="35"/>
        <v>4</v>
      </c>
      <c r="Q347">
        <f t="shared" si="36"/>
        <v>17.600000000000001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155</v>
      </c>
      <c r="M348">
        <f t="shared" si="32"/>
        <v>238.7</v>
      </c>
      <c r="N348">
        <f t="shared" si="33"/>
        <v>35</v>
      </c>
      <c r="O348">
        <f t="shared" si="34"/>
        <v>53.9</v>
      </c>
      <c r="P348">
        <f t="shared" si="35"/>
        <v>17</v>
      </c>
      <c r="Q348">
        <f t="shared" si="36"/>
        <v>26.2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95</v>
      </c>
      <c r="M349">
        <f t="shared" si="32"/>
        <v>217.19999999999996</v>
      </c>
      <c r="N349">
        <f t="shared" si="33"/>
        <v>42</v>
      </c>
      <c r="O349">
        <f t="shared" si="34"/>
        <v>95.999999999999986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180</v>
      </c>
      <c r="M350">
        <f t="shared" si="32"/>
        <v>143.69999999999999</v>
      </c>
      <c r="N350">
        <f t="shared" si="33"/>
        <v>48</v>
      </c>
      <c r="O350">
        <f t="shared" si="34"/>
        <v>38.400000000000006</v>
      </c>
      <c r="P350">
        <f t="shared" si="35"/>
        <v>12</v>
      </c>
      <c r="Q350">
        <f t="shared" si="36"/>
        <v>9.6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11</v>
      </c>
      <c r="M351">
        <f t="shared" si="32"/>
        <v>127.9</v>
      </c>
      <c r="N351">
        <f t="shared" si="33"/>
        <v>3</v>
      </c>
      <c r="O351">
        <f t="shared" si="34"/>
        <v>34.799999999999997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124</v>
      </c>
      <c r="M352">
        <f t="shared" si="32"/>
        <v>282.60000000000002</v>
      </c>
      <c r="N352">
        <f t="shared" si="33"/>
        <v>23</v>
      </c>
      <c r="O352">
        <f t="shared" si="34"/>
        <v>52.399999999999991</v>
      </c>
      <c r="P352">
        <f t="shared" si="35"/>
        <v>19</v>
      </c>
      <c r="Q352">
        <f t="shared" si="36"/>
        <v>43.300000000000004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69</v>
      </c>
      <c r="M353">
        <f t="shared" si="32"/>
        <v>316</v>
      </c>
      <c r="N353">
        <f t="shared" si="33"/>
        <v>17</v>
      </c>
      <c r="O353">
        <f t="shared" si="34"/>
        <v>77.900000000000006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89</v>
      </c>
      <c r="M354">
        <f t="shared" si="32"/>
        <v>185.7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139</v>
      </c>
      <c r="M355">
        <f t="shared" si="32"/>
        <v>612.70000000000005</v>
      </c>
      <c r="N355">
        <f t="shared" si="33"/>
        <v>33</v>
      </c>
      <c r="O355">
        <f t="shared" si="34"/>
        <v>145.5</v>
      </c>
      <c r="P355">
        <f t="shared" si="35"/>
        <v>18</v>
      </c>
      <c r="Q355">
        <f t="shared" si="36"/>
        <v>79.3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137</v>
      </c>
      <c r="M356">
        <f t="shared" si="32"/>
        <v>306.29999999999995</v>
      </c>
      <c r="N356">
        <f t="shared" si="33"/>
        <v>22</v>
      </c>
      <c r="O356">
        <f t="shared" si="34"/>
        <v>49.2</v>
      </c>
      <c r="P356">
        <f t="shared" si="35"/>
        <v>23</v>
      </c>
      <c r="Q356">
        <f t="shared" si="36"/>
        <v>51.5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346</v>
      </c>
      <c r="M357">
        <f t="shared" si="32"/>
        <v>268.5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CC38F-D890-449E-ACDF-2D7957F1621D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38197</v>
      </c>
      <c r="M2">
        <f t="shared" si="0"/>
        <v>81897.800000000032</v>
      </c>
      <c r="N2">
        <f t="shared" si="0"/>
        <v>10578</v>
      </c>
      <c r="O2">
        <f t="shared" si="0"/>
        <v>23080.000000000004</v>
      </c>
      <c r="P2">
        <f t="shared" si="0"/>
        <v>4975</v>
      </c>
      <c r="Q2">
        <f t="shared" si="0"/>
        <v>10684.400000000005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36</v>
      </c>
      <c r="M4">
        <f t="shared" si="2"/>
        <v>113</v>
      </c>
      <c r="N4">
        <f t="shared" si="3"/>
        <v>9</v>
      </c>
      <c r="O4">
        <f t="shared" si="4"/>
        <v>28.299999999999997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53</v>
      </c>
      <c r="M5">
        <f t="shared" si="2"/>
        <v>195.4</v>
      </c>
      <c r="N5">
        <f t="shared" si="3"/>
        <v>8</v>
      </c>
      <c r="O5">
        <f t="shared" si="4"/>
        <v>29.5</v>
      </c>
      <c r="P5">
        <f t="shared" si="5"/>
        <v>5</v>
      </c>
      <c r="Q5">
        <f t="shared" si="6"/>
        <v>18.5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10</v>
      </c>
      <c r="M6">
        <f t="shared" si="2"/>
        <v>36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36</v>
      </c>
      <c r="M7">
        <f t="shared" si="2"/>
        <v>178.5</v>
      </c>
      <c r="N7">
        <f t="shared" si="3"/>
        <v>9</v>
      </c>
      <c r="O7">
        <f t="shared" si="4"/>
        <v>44.6</v>
      </c>
      <c r="P7">
        <f t="shared" si="5"/>
        <v>2</v>
      </c>
      <c r="Q7">
        <f t="shared" si="6"/>
        <v>10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82</v>
      </c>
      <c r="M8">
        <f t="shared" si="2"/>
        <v>320.39999999999998</v>
      </c>
      <c r="N8">
        <f t="shared" si="3"/>
        <v>10</v>
      </c>
      <c r="O8">
        <f t="shared" si="4"/>
        <v>39</v>
      </c>
      <c r="P8">
        <f t="shared" si="5"/>
        <v>7</v>
      </c>
      <c r="Q8">
        <f t="shared" si="6"/>
        <v>27.299999999999997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214</v>
      </c>
      <c r="M9">
        <f t="shared" si="2"/>
        <v>195.5</v>
      </c>
      <c r="N9">
        <f t="shared" si="3"/>
        <v>50</v>
      </c>
      <c r="O9">
        <f t="shared" si="4"/>
        <v>45.7</v>
      </c>
      <c r="P9">
        <f t="shared" si="5"/>
        <v>24</v>
      </c>
      <c r="Q9">
        <f t="shared" si="6"/>
        <v>22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87</v>
      </c>
      <c r="M10">
        <f t="shared" si="2"/>
        <v>119</v>
      </c>
      <c r="N10">
        <f t="shared" si="3"/>
        <v>22</v>
      </c>
      <c r="O10">
        <f t="shared" si="4"/>
        <v>30.099999999999998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306</v>
      </c>
      <c r="M11">
        <f t="shared" si="2"/>
        <v>144.4</v>
      </c>
      <c r="N11">
        <f t="shared" si="3"/>
        <v>114</v>
      </c>
      <c r="O11">
        <f t="shared" si="4"/>
        <v>53.7</v>
      </c>
      <c r="P11">
        <f t="shared" si="5"/>
        <v>16</v>
      </c>
      <c r="Q11">
        <f t="shared" si="6"/>
        <v>7.6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156</v>
      </c>
      <c r="M12">
        <f t="shared" si="2"/>
        <v>139.5</v>
      </c>
      <c r="N12">
        <f t="shared" si="3"/>
        <v>55</v>
      </c>
      <c r="O12">
        <f t="shared" si="4"/>
        <v>49.2</v>
      </c>
      <c r="P12">
        <f t="shared" si="5"/>
        <v>22</v>
      </c>
      <c r="Q12">
        <f t="shared" si="6"/>
        <v>19.600000000000001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46</v>
      </c>
      <c r="M13">
        <f t="shared" si="2"/>
        <v>450.8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116</v>
      </c>
      <c r="M14">
        <f t="shared" si="2"/>
        <v>207.2</v>
      </c>
      <c r="N14">
        <f t="shared" si="3"/>
        <v>28</v>
      </c>
      <c r="O14">
        <f t="shared" si="4"/>
        <v>50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176</v>
      </c>
      <c r="M16">
        <f t="shared" si="2"/>
        <v>111.89999999999999</v>
      </c>
      <c r="N16">
        <f t="shared" si="3"/>
        <v>55</v>
      </c>
      <c r="O16">
        <f t="shared" si="4"/>
        <v>35</v>
      </c>
      <c r="P16">
        <f t="shared" si="5"/>
        <v>22</v>
      </c>
      <c r="Q16">
        <f t="shared" si="6"/>
        <v>14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283</v>
      </c>
      <c r="M17">
        <f t="shared" si="2"/>
        <v>308.7</v>
      </c>
      <c r="N17">
        <f t="shared" si="3"/>
        <v>55</v>
      </c>
      <c r="O17">
        <f t="shared" si="4"/>
        <v>59.9</v>
      </c>
      <c r="P17">
        <f t="shared" si="5"/>
        <v>34</v>
      </c>
      <c r="Q17">
        <f t="shared" si="6"/>
        <v>37.1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1876</v>
      </c>
      <c r="M18">
        <f t="shared" si="2"/>
        <v>214.89999999999998</v>
      </c>
      <c r="N18">
        <f t="shared" si="3"/>
        <v>543</v>
      </c>
      <c r="O18">
        <f t="shared" si="4"/>
        <v>62.3</v>
      </c>
      <c r="P18">
        <f t="shared" si="5"/>
        <v>200</v>
      </c>
      <c r="Q18">
        <f t="shared" si="6"/>
        <v>22.9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351</v>
      </c>
      <c r="M19">
        <f t="shared" si="2"/>
        <v>214.3</v>
      </c>
      <c r="N19">
        <f t="shared" si="3"/>
        <v>87</v>
      </c>
      <c r="O19">
        <f t="shared" si="4"/>
        <v>53.099999999999994</v>
      </c>
      <c r="P19">
        <f t="shared" si="5"/>
        <v>44</v>
      </c>
      <c r="Q19">
        <f t="shared" si="6"/>
        <v>26.900000000000002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247</v>
      </c>
      <c r="M21">
        <f t="shared" si="2"/>
        <v>153.1</v>
      </c>
      <c r="N21">
        <f t="shared" si="3"/>
        <v>63</v>
      </c>
      <c r="O21">
        <f t="shared" si="4"/>
        <v>39.1</v>
      </c>
      <c r="P21">
        <f t="shared" si="5"/>
        <v>23</v>
      </c>
      <c r="Q21">
        <f t="shared" si="6"/>
        <v>14.3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38</v>
      </c>
      <c r="M22">
        <f t="shared" si="2"/>
        <v>55.5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69</v>
      </c>
      <c r="M23">
        <f t="shared" si="2"/>
        <v>412.6</v>
      </c>
      <c r="N23">
        <f t="shared" si="3"/>
        <v>17</v>
      </c>
      <c r="O23">
        <f t="shared" si="4"/>
        <v>101.6</v>
      </c>
      <c r="P23">
        <f t="shared" si="5"/>
        <v>10</v>
      </c>
      <c r="Q23">
        <f t="shared" si="6"/>
        <v>59.8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21</v>
      </c>
      <c r="M24">
        <f t="shared" si="2"/>
        <v>306.2</v>
      </c>
      <c r="N24">
        <f t="shared" si="3"/>
        <v>8</v>
      </c>
      <c r="O24">
        <f t="shared" si="4"/>
        <v>116.69999999999999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46</v>
      </c>
      <c r="M25">
        <f t="shared" si="2"/>
        <v>185.10000000000002</v>
      </c>
      <c r="N25">
        <f t="shared" si="3"/>
        <v>11</v>
      </c>
      <c r="O25">
        <f t="shared" si="4"/>
        <v>44.2</v>
      </c>
      <c r="P25">
        <f t="shared" si="5"/>
        <v>8</v>
      </c>
      <c r="Q25">
        <f t="shared" si="6"/>
        <v>32.200000000000003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104</v>
      </c>
      <c r="M26">
        <f t="shared" si="2"/>
        <v>213.5</v>
      </c>
      <c r="N26">
        <f t="shared" si="3"/>
        <v>36</v>
      </c>
      <c r="O26">
        <f t="shared" si="4"/>
        <v>74</v>
      </c>
      <c r="P26">
        <f t="shared" si="5"/>
        <v>10</v>
      </c>
      <c r="Q26">
        <f t="shared" si="6"/>
        <v>20.5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103</v>
      </c>
      <c r="M27">
        <f t="shared" si="2"/>
        <v>174.3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40</v>
      </c>
      <c r="M28">
        <f t="shared" si="2"/>
        <v>252.10000000000002</v>
      </c>
      <c r="N28">
        <f t="shared" si="3"/>
        <v>15</v>
      </c>
      <c r="O28">
        <f t="shared" si="4"/>
        <v>94.5</v>
      </c>
      <c r="P28">
        <f t="shared" si="5"/>
        <v>4</v>
      </c>
      <c r="Q28">
        <f t="shared" si="6"/>
        <v>25.2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142</v>
      </c>
      <c r="M29">
        <f t="shared" si="2"/>
        <v>395.1</v>
      </c>
      <c r="N29">
        <f t="shared" si="3"/>
        <v>48</v>
      </c>
      <c r="O29">
        <f t="shared" si="4"/>
        <v>133.70000000000002</v>
      </c>
      <c r="P29">
        <f t="shared" si="5"/>
        <v>20</v>
      </c>
      <c r="Q29">
        <f t="shared" si="6"/>
        <v>55.6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9</v>
      </c>
      <c r="M30">
        <f t="shared" si="2"/>
        <v>89.9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144</v>
      </c>
      <c r="M32">
        <f t="shared" si="2"/>
        <v>411.59999999999997</v>
      </c>
      <c r="N32">
        <f t="shared" si="3"/>
        <v>27</v>
      </c>
      <c r="O32">
        <f t="shared" si="4"/>
        <v>77.2</v>
      </c>
      <c r="P32">
        <f t="shared" si="5"/>
        <v>15</v>
      </c>
      <c r="Q32">
        <f t="shared" si="6"/>
        <v>42.9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49</v>
      </c>
      <c r="M33">
        <f t="shared" si="2"/>
        <v>263</v>
      </c>
      <c r="N33">
        <f t="shared" si="3"/>
        <v>16</v>
      </c>
      <c r="O33">
        <f t="shared" si="4"/>
        <v>85.899999999999991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21</v>
      </c>
      <c r="M34">
        <f t="shared" si="2"/>
        <v>160.4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50</v>
      </c>
      <c r="M35">
        <f t="shared" si="2"/>
        <v>167.60000000000002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98</v>
      </c>
      <c r="M36">
        <f t="shared" si="2"/>
        <v>145.19999999999999</v>
      </c>
      <c r="N36">
        <f t="shared" si="3"/>
        <v>18</v>
      </c>
      <c r="O36">
        <f t="shared" si="4"/>
        <v>26.700000000000003</v>
      </c>
      <c r="P36">
        <f t="shared" si="5"/>
        <v>8</v>
      </c>
      <c r="Q36">
        <f t="shared" si="6"/>
        <v>11.9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66</v>
      </c>
      <c r="M37">
        <f t="shared" si="2"/>
        <v>150.80000000000001</v>
      </c>
      <c r="N37">
        <f t="shared" si="3"/>
        <v>10</v>
      </c>
      <c r="O37">
        <f t="shared" si="4"/>
        <v>22.8</v>
      </c>
      <c r="P37">
        <f t="shared" si="5"/>
        <v>6</v>
      </c>
      <c r="Q37">
        <f t="shared" si="6"/>
        <v>13.7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254</v>
      </c>
      <c r="M38">
        <f t="shared" si="2"/>
        <v>813.1</v>
      </c>
      <c r="N38">
        <f t="shared" si="3"/>
        <v>85</v>
      </c>
      <c r="O38">
        <f t="shared" si="4"/>
        <v>272.10000000000002</v>
      </c>
      <c r="P38">
        <f t="shared" si="5"/>
        <v>57</v>
      </c>
      <c r="Q38">
        <f t="shared" si="6"/>
        <v>182.39999999999998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62</v>
      </c>
      <c r="M39">
        <f t="shared" si="2"/>
        <v>206.7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59</v>
      </c>
      <c r="M40">
        <f t="shared" si="2"/>
        <v>228</v>
      </c>
      <c r="N40">
        <f t="shared" si="3"/>
        <v>18</v>
      </c>
      <c r="O40">
        <f t="shared" si="4"/>
        <v>69.5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69</v>
      </c>
      <c r="M41">
        <f t="shared" si="2"/>
        <v>165.7</v>
      </c>
      <c r="N41">
        <f t="shared" si="3"/>
        <v>13</v>
      </c>
      <c r="O41">
        <f t="shared" si="4"/>
        <v>31.200000000000003</v>
      </c>
      <c r="P41">
        <f t="shared" si="5"/>
        <v>9</v>
      </c>
      <c r="Q41">
        <f t="shared" si="6"/>
        <v>21.6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53</v>
      </c>
      <c r="M42">
        <f t="shared" si="2"/>
        <v>259.89999999999998</v>
      </c>
      <c r="N42">
        <f t="shared" si="3"/>
        <v>20</v>
      </c>
      <c r="O42">
        <f t="shared" si="4"/>
        <v>97.999999999999986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24</v>
      </c>
      <c r="M43">
        <f t="shared" si="2"/>
        <v>208.10000000000002</v>
      </c>
      <c r="N43">
        <f t="shared" si="3"/>
        <v>6</v>
      </c>
      <c r="O43">
        <f t="shared" si="4"/>
        <v>52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43</v>
      </c>
      <c r="M44">
        <f t="shared" si="2"/>
        <v>182.4</v>
      </c>
      <c r="N44">
        <f t="shared" si="3"/>
        <v>7</v>
      </c>
      <c r="O44">
        <f t="shared" si="4"/>
        <v>29.7</v>
      </c>
      <c r="P44">
        <f t="shared" si="5"/>
        <v>4</v>
      </c>
      <c r="Q44">
        <f t="shared" si="6"/>
        <v>16.899999999999999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45</v>
      </c>
      <c r="M45">
        <f t="shared" si="2"/>
        <v>129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86</v>
      </c>
      <c r="M46">
        <f t="shared" si="2"/>
        <v>797.4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8</v>
      </c>
      <c r="M47">
        <f t="shared" si="2"/>
        <v>31.299999999999997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49</v>
      </c>
      <c r="M48">
        <f t="shared" si="2"/>
        <v>210.20000000000002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22</v>
      </c>
      <c r="M49">
        <f t="shared" si="2"/>
        <v>96.8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107</v>
      </c>
      <c r="M50">
        <f t="shared" si="2"/>
        <v>364.4</v>
      </c>
      <c r="N50">
        <f t="shared" si="3"/>
        <v>17</v>
      </c>
      <c r="O50">
        <f t="shared" si="4"/>
        <v>57.899999999999991</v>
      </c>
      <c r="P50">
        <f t="shared" si="5"/>
        <v>22</v>
      </c>
      <c r="Q50">
        <f t="shared" si="6"/>
        <v>74.900000000000006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58</v>
      </c>
      <c r="M51">
        <f t="shared" si="2"/>
        <v>188.3</v>
      </c>
      <c r="N51">
        <f t="shared" si="3"/>
        <v>17</v>
      </c>
      <c r="O51">
        <f t="shared" si="4"/>
        <v>55.099999999999994</v>
      </c>
      <c r="P51">
        <f t="shared" si="5"/>
        <v>13</v>
      </c>
      <c r="Q51">
        <f t="shared" si="6"/>
        <v>42.099999999999994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435</v>
      </c>
      <c r="M52">
        <f t="shared" si="2"/>
        <v>236.29999999999998</v>
      </c>
      <c r="N52">
        <f t="shared" si="3"/>
        <v>127</v>
      </c>
      <c r="O52">
        <f t="shared" si="4"/>
        <v>68.900000000000006</v>
      </c>
      <c r="P52">
        <f t="shared" si="5"/>
        <v>55</v>
      </c>
      <c r="Q52">
        <f t="shared" si="6"/>
        <v>29.900000000000002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29</v>
      </c>
      <c r="M53">
        <f t="shared" si="2"/>
        <v>168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62</v>
      </c>
      <c r="M54">
        <f t="shared" si="2"/>
        <v>172</v>
      </c>
      <c r="N54">
        <f t="shared" si="3"/>
        <v>13</v>
      </c>
      <c r="O54">
        <f t="shared" si="4"/>
        <v>36</v>
      </c>
      <c r="P54">
        <f t="shared" si="5"/>
        <v>6</v>
      </c>
      <c r="Q54">
        <f t="shared" si="6"/>
        <v>16.600000000000001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31</v>
      </c>
      <c r="M55">
        <f t="shared" si="2"/>
        <v>149.5</v>
      </c>
      <c r="N55">
        <f t="shared" si="3"/>
        <v>17</v>
      </c>
      <c r="O55">
        <f t="shared" si="4"/>
        <v>81.899999999999991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80</v>
      </c>
      <c r="M56">
        <f t="shared" si="2"/>
        <v>287.5</v>
      </c>
      <c r="N56">
        <f t="shared" si="3"/>
        <v>41</v>
      </c>
      <c r="O56">
        <f t="shared" si="4"/>
        <v>147.4</v>
      </c>
      <c r="P56">
        <f t="shared" si="5"/>
        <v>13</v>
      </c>
      <c r="Q56">
        <f t="shared" si="6"/>
        <v>46.800000000000004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34</v>
      </c>
      <c r="M57">
        <f t="shared" si="2"/>
        <v>223.89999999999998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55</v>
      </c>
      <c r="M58">
        <f t="shared" si="2"/>
        <v>251.5</v>
      </c>
      <c r="N58">
        <f t="shared" si="3"/>
        <v>9</v>
      </c>
      <c r="O58">
        <f t="shared" si="4"/>
        <v>41.099999999999994</v>
      </c>
      <c r="P58">
        <f t="shared" si="5"/>
        <v>6</v>
      </c>
      <c r="Q58">
        <f t="shared" si="6"/>
        <v>27.4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40</v>
      </c>
      <c r="M59">
        <f t="shared" si="2"/>
        <v>149.5</v>
      </c>
      <c r="N59">
        <f t="shared" si="3"/>
        <v>15</v>
      </c>
      <c r="O59">
        <f t="shared" si="4"/>
        <v>56.099999999999994</v>
      </c>
      <c r="P59">
        <f t="shared" si="5"/>
        <v>6</v>
      </c>
      <c r="Q59">
        <f t="shared" si="6"/>
        <v>22.4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248</v>
      </c>
      <c r="M60">
        <f t="shared" si="2"/>
        <v>369.40000000000003</v>
      </c>
      <c r="N60">
        <f t="shared" si="3"/>
        <v>45</v>
      </c>
      <c r="O60">
        <f t="shared" si="4"/>
        <v>67</v>
      </c>
      <c r="P60">
        <f t="shared" si="5"/>
        <v>47</v>
      </c>
      <c r="Q60">
        <f t="shared" si="6"/>
        <v>70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71</v>
      </c>
      <c r="M61">
        <f t="shared" si="2"/>
        <v>197.3</v>
      </c>
      <c r="N61">
        <f t="shared" si="3"/>
        <v>14</v>
      </c>
      <c r="O61">
        <f t="shared" si="4"/>
        <v>39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54</v>
      </c>
      <c r="M62">
        <f t="shared" si="2"/>
        <v>153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159</v>
      </c>
      <c r="M63">
        <f t="shared" si="2"/>
        <v>752.19999999999993</v>
      </c>
      <c r="N63">
        <f t="shared" si="3"/>
        <v>62</v>
      </c>
      <c r="O63">
        <f t="shared" si="4"/>
        <v>293.3</v>
      </c>
      <c r="P63">
        <f t="shared" si="5"/>
        <v>33</v>
      </c>
      <c r="Q63">
        <f t="shared" si="6"/>
        <v>156.1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67</v>
      </c>
      <c r="M64">
        <f t="shared" si="2"/>
        <v>266.60000000000002</v>
      </c>
      <c r="N64">
        <f t="shared" si="3"/>
        <v>12</v>
      </c>
      <c r="O64">
        <f t="shared" si="4"/>
        <v>47.8</v>
      </c>
      <c r="P64">
        <f t="shared" si="5"/>
        <v>9</v>
      </c>
      <c r="Q64">
        <f t="shared" si="6"/>
        <v>35.799999999999997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54</v>
      </c>
      <c r="M65">
        <f t="shared" si="2"/>
        <v>186.6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74</v>
      </c>
      <c r="M66">
        <f t="shared" si="2"/>
        <v>258.89999999999998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117</v>
      </c>
      <c r="M68">
        <f t="shared" si="8"/>
        <v>271.2</v>
      </c>
      <c r="N68">
        <f t="shared" si="9"/>
        <v>24</v>
      </c>
      <c r="O68">
        <f t="shared" si="10"/>
        <v>55.599999999999994</v>
      </c>
      <c r="P68">
        <f t="shared" si="11"/>
        <v>11</v>
      </c>
      <c r="Q68">
        <f t="shared" si="12"/>
        <v>25.5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55</v>
      </c>
      <c r="M69">
        <f t="shared" si="8"/>
        <v>106.7</v>
      </c>
      <c r="N69">
        <f t="shared" si="9"/>
        <v>12</v>
      </c>
      <c r="O69">
        <f t="shared" si="10"/>
        <v>23.199999999999996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82</v>
      </c>
      <c r="M70">
        <f t="shared" si="8"/>
        <v>184.39999999999998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44</v>
      </c>
      <c r="M71">
        <f t="shared" si="8"/>
        <v>180.89999999999998</v>
      </c>
      <c r="N71">
        <f t="shared" si="9"/>
        <v>11</v>
      </c>
      <c r="O71">
        <f t="shared" si="10"/>
        <v>45.2</v>
      </c>
      <c r="P71">
        <f t="shared" si="11"/>
        <v>4</v>
      </c>
      <c r="Q71">
        <f t="shared" si="12"/>
        <v>16.399999999999999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115</v>
      </c>
      <c r="M72">
        <f t="shared" si="8"/>
        <v>111.10000000000001</v>
      </c>
      <c r="N72">
        <f t="shared" si="9"/>
        <v>36</v>
      </c>
      <c r="O72">
        <f t="shared" si="10"/>
        <v>34.799999999999997</v>
      </c>
      <c r="P72">
        <f t="shared" si="11"/>
        <v>9</v>
      </c>
      <c r="Q72">
        <f t="shared" si="12"/>
        <v>8.6999999999999993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16</v>
      </c>
      <c r="M73">
        <f t="shared" si="8"/>
        <v>64.900000000000006</v>
      </c>
      <c r="N73">
        <f t="shared" si="9"/>
        <v>5</v>
      </c>
      <c r="O73">
        <f t="shared" si="10"/>
        <v>20.299999999999997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36</v>
      </c>
      <c r="M74">
        <f t="shared" si="8"/>
        <v>64</v>
      </c>
      <c r="N74">
        <f t="shared" si="9"/>
        <v>12</v>
      </c>
      <c r="O74">
        <f t="shared" si="10"/>
        <v>21.4</v>
      </c>
      <c r="P74">
        <f t="shared" si="11"/>
        <v>1</v>
      </c>
      <c r="Q74">
        <f t="shared" si="12"/>
        <v>1.8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137</v>
      </c>
      <c r="M75">
        <f t="shared" si="8"/>
        <v>421.8</v>
      </c>
      <c r="N75">
        <f t="shared" si="9"/>
        <v>50</v>
      </c>
      <c r="O75">
        <f t="shared" si="10"/>
        <v>154</v>
      </c>
      <c r="P75">
        <f t="shared" si="11"/>
        <v>20</v>
      </c>
      <c r="Q75">
        <f t="shared" si="12"/>
        <v>61.600000000000009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204</v>
      </c>
      <c r="M76">
        <f t="shared" si="8"/>
        <v>202.60000000000002</v>
      </c>
      <c r="N76">
        <f t="shared" si="9"/>
        <v>43</v>
      </c>
      <c r="O76">
        <f t="shared" si="10"/>
        <v>42.7</v>
      </c>
      <c r="P76">
        <f t="shared" si="11"/>
        <v>29</v>
      </c>
      <c r="Q76">
        <f t="shared" si="12"/>
        <v>28.799999999999997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80</v>
      </c>
      <c r="M77">
        <f t="shared" si="8"/>
        <v>259.8</v>
      </c>
      <c r="N77">
        <f t="shared" si="9"/>
        <v>15</v>
      </c>
      <c r="O77">
        <f t="shared" si="10"/>
        <v>48.599999999999994</v>
      </c>
      <c r="P77">
        <f t="shared" si="11"/>
        <v>11</v>
      </c>
      <c r="Q77">
        <f t="shared" si="12"/>
        <v>35.700000000000003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69</v>
      </c>
      <c r="M78">
        <f t="shared" si="8"/>
        <v>260.7</v>
      </c>
      <c r="N78">
        <f t="shared" si="9"/>
        <v>18</v>
      </c>
      <c r="O78">
        <f t="shared" si="10"/>
        <v>68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26</v>
      </c>
      <c r="M79">
        <f t="shared" si="8"/>
        <v>234.7</v>
      </c>
      <c r="N79">
        <f t="shared" si="9"/>
        <v>8</v>
      </c>
      <c r="O79">
        <f t="shared" si="10"/>
        <v>72.300000000000011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84</v>
      </c>
      <c r="M80">
        <f t="shared" si="8"/>
        <v>144.9</v>
      </c>
      <c r="N80">
        <f t="shared" si="9"/>
        <v>23</v>
      </c>
      <c r="O80">
        <f t="shared" si="10"/>
        <v>39.6</v>
      </c>
      <c r="P80">
        <f t="shared" si="11"/>
        <v>14</v>
      </c>
      <c r="Q80">
        <f t="shared" si="12"/>
        <v>24.200000000000003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70</v>
      </c>
      <c r="M81">
        <f t="shared" si="8"/>
        <v>266.89999999999998</v>
      </c>
      <c r="N81">
        <f t="shared" si="9"/>
        <v>18</v>
      </c>
      <c r="O81">
        <f t="shared" si="10"/>
        <v>68.599999999999994</v>
      </c>
      <c r="P81">
        <f t="shared" si="11"/>
        <v>11</v>
      </c>
      <c r="Q81">
        <f t="shared" si="12"/>
        <v>42.000000000000007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247</v>
      </c>
      <c r="M82">
        <f t="shared" si="8"/>
        <v>207.10000000000002</v>
      </c>
      <c r="N82">
        <f t="shared" si="9"/>
        <v>77</v>
      </c>
      <c r="O82">
        <f t="shared" si="10"/>
        <v>64.600000000000009</v>
      </c>
      <c r="P82">
        <f t="shared" si="11"/>
        <v>23</v>
      </c>
      <c r="Q82">
        <f t="shared" si="12"/>
        <v>19.3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42</v>
      </c>
      <c r="M83">
        <f t="shared" si="8"/>
        <v>213</v>
      </c>
      <c r="N83">
        <f t="shared" si="9"/>
        <v>4</v>
      </c>
      <c r="O83">
        <f t="shared" si="10"/>
        <v>20.299999999999997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60</v>
      </c>
      <c r="M84">
        <f t="shared" si="8"/>
        <v>220</v>
      </c>
      <c r="N84">
        <f t="shared" si="9"/>
        <v>16</v>
      </c>
      <c r="O84">
        <f t="shared" si="10"/>
        <v>58.7</v>
      </c>
      <c r="P84">
        <f t="shared" si="11"/>
        <v>6</v>
      </c>
      <c r="Q84">
        <f t="shared" si="12"/>
        <v>21.9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103</v>
      </c>
      <c r="M85">
        <f t="shared" si="8"/>
        <v>247.8</v>
      </c>
      <c r="N85">
        <f t="shared" si="9"/>
        <v>25</v>
      </c>
      <c r="O85">
        <f t="shared" si="10"/>
        <v>60.1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107</v>
      </c>
      <c r="M86">
        <f t="shared" si="8"/>
        <v>565.29999999999995</v>
      </c>
      <c r="N86">
        <f t="shared" si="9"/>
        <v>24</v>
      </c>
      <c r="O86">
        <f t="shared" si="10"/>
        <v>126.80000000000001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43</v>
      </c>
      <c r="M87">
        <f t="shared" si="8"/>
        <v>171.2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82</v>
      </c>
      <c r="M88">
        <f t="shared" si="8"/>
        <v>259.40000000000003</v>
      </c>
      <c r="N88">
        <f t="shared" si="9"/>
        <v>39</v>
      </c>
      <c r="O88">
        <f t="shared" si="10"/>
        <v>123.5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78</v>
      </c>
      <c r="M89">
        <f t="shared" si="8"/>
        <v>215.5</v>
      </c>
      <c r="N89">
        <f t="shared" si="9"/>
        <v>20</v>
      </c>
      <c r="O89">
        <f t="shared" si="10"/>
        <v>55.2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185</v>
      </c>
      <c r="M90">
        <f t="shared" si="8"/>
        <v>157.9</v>
      </c>
      <c r="N90">
        <f t="shared" si="9"/>
        <v>53</v>
      </c>
      <c r="O90">
        <f t="shared" si="10"/>
        <v>45.300000000000004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14</v>
      </c>
      <c r="M91">
        <f t="shared" si="8"/>
        <v>151.30000000000001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60</v>
      </c>
      <c r="M92">
        <f t="shared" si="8"/>
        <v>310.7</v>
      </c>
      <c r="N92">
        <f t="shared" si="9"/>
        <v>26</v>
      </c>
      <c r="O92">
        <f t="shared" si="10"/>
        <v>134.6</v>
      </c>
      <c r="P92">
        <f t="shared" si="11"/>
        <v>9</v>
      </c>
      <c r="Q92">
        <f t="shared" si="12"/>
        <v>46.7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141</v>
      </c>
      <c r="M93">
        <f t="shared" si="8"/>
        <v>547.1</v>
      </c>
      <c r="N93">
        <f t="shared" si="9"/>
        <v>50</v>
      </c>
      <c r="O93">
        <f t="shared" si="10"/>
        <v>194</v>
      </c>
      <c r="P93">
        <f t="shared" si="11"/>
        <v>23</v>
      </c>
      <c r="Q93">
        <f t="shared" si="12"/>
        <v>89.3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429</v>
      </c>
      <c r="M94">
        <f t="shared" si="8"/>
        <v>183.1</v>
      </c>
      <c r="N94">
        <f t="shared" si="9"/>
        <v>158</v>
      </c>
      <c r="O94">
        <f t="shared" si="10"/>
        <v>67.399999999999991</v>
      </c>
      <c r="P94">
        <f t="shared" si="11"/>
        <v>71</v>
      </c>
      <c r="Q94">
        <f t="shared" si="12"/>
        <v>30.400000000000002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112</v>
      </c>
      <c r="M95">
        <f t="shared" si="8"/>
        <v>483.5</v>
      </c>
      <c r="N95">
        <f t="shared" si="9"/>
        <v>25</v>
      </c>
      <c r="O95">
        <f t="shared" si="10"/>
        <v>107.9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94</v>
      </c>
      <c r="M96">
        <f t="shared" si="8"/>
        <v>87.7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177</v>
      </c>
      <c r="M98">
        <f t="shared" si="8"/>
        <v>110.89999999999999</v>
      </c>
      <c r="N98">
        <f t="shared" si="9"/>
        <v>50</v>
      </c>
      <c r="O98">
        <f t="shared" si="10"/>
        <v>31.4</v>
      </c>
      <c r="P98">
        <f t="shared" si="11"/>
        <v>19</v>
      </c>
      <c r="Q98">
        <f t="shared" si="12"/>
        <v>11.9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121</v>
      </c>
      <c r="M99">
        <f t="shared" si="8"/>
        <v>364.7</v>
      </c>
      <c r="N99">
        <f t="shared" si="9"/>
        <v>42</v>
      </c>
      <c r="O99">
        <f t="shared" si="10"/>
        <v>126.5</v>
      </c>
      <c r="P99">
        <f t="shared" si="11"/>
        <v>19</v>
      </c>
      <c r="Q99">
        <f t="shared" si="12"/>
        <v>57.300000000000004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99</v>
      </c>
      <c r="M100">
        <f t="shared" si="8"/>
        <v>366.59999999999997</v>
      </c>
      <c r="N100">
        <f t="shared" si="9"/>
        <v>27</v>
      </c>
      <c r="O100">
        <f t="shared" si="10"/>
        <v>99.9</v>
      </c>
      <c r="P100">
        <f t="shared" si="11"/>
        <v>14</v>
      </c>
      <c r="Q100">
        <f t="shared" si="12"/>
        <v>51.800000000000004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157</v>
      </c>
      <c r="M101">
        <f t="shared" si="8"/>
        <v>357.79999999999995</v>
      </c>
      <c r="N101">
        <f t="shared" si="9"/>
        <v>39</v>
      </c>
      <c r="O101">
        <f t="shared" si="10"/>
        <v>88.9</v>
      </c>
      <c r="P101">
        <f t="shared" si="11"/>
        <v>26</v>
      </c>
      <c r="Q101">
        <f t="shared" si="12"/>
        <v>59.3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39</v>
      </c>
      <c r="M102">
        <f t="shared" si="8"/>
        <v>181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96</v>
      </c>
      <c r="M103">
        <f t="shared" si="8"/>
        <v>241.7</v>
      </c>
      <c r="N103">
        <f t="shared" si="9"/>
        <v>31</v>
      </c>
      <c r="O103">
        <f t="shared" si="10"/>
        <v>78.099999999999994</v>
      </c>
      <c r="P103">
        <f t="shared" si="11"/>
        <v>14</v>
      </c>
      <c r="Q103">
        <f t="shared" si="12"/>
        <v>35.200000000000003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164</v>
      </c>
      <c r="M104">
        <f t="shared" si="8"/>
        <v>533.79999999999995</v>
      </c>
      <c r="N104">
        <f t="shared" si="9"/>
        <v>71</v>
      </c>
      <c r="O104">
        <f t="shared" si="10"/>
        <v>231.10000000000002</v>
      </c>
      <c r="P104">
        <f t="shared" si="11"/>
        <v>30</v>
      </c>
      <c r="Q104">
        <f t="shared" si="12"/>
        <v>97.6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53</v>
      </c>
      <c r="M105">
        <f t="shared" si="8"/>
        <v>313.10000000000002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71</v>
      </c>
      <c r="M106">
        <f t="shared" si="8"/>
        <v>268.60000000000002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245</v>
      </c>
      <c r="M107">
        <f t="shared" si="8"/>
        <v>489.6</v>
      </c>
      <c r="N107">
        <f t="shared" si="9"/>
        <v>51</v>
      </c>
      <c r="O107">
        <f t="shared" si="10"/>
        <v>101.9</v>
      </c>
      <c r="P107">
        <f t="shared" si="11"/>
        <v>32</v>
      </c>
      <c r="Q107">
        <f t="shared" si="12"/>
        <v>64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69</v>
      </c>
      <c r="M108">
        <f t="shared" si="8"/>
        <v>181.20000000000002</v>
      </c>
      <c r="N108">
        <f t="shared" si="9"/>
        <v>10</v>
      </c>
      <c r="O108">
        <f t="shared" si="10"/>
        <v>26.3</v>
      </c>
      <c r="P108">
        <f t="shared" si="11"/>
        <v>10</v>
      </c>
      <c r="Q108">
        <f t="shared" si="12"/>
        <v>26.3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69</v>
      </c>
      <c r="M109">
        <f t="shared" si="8"/>
        <v>288.60000000000002</v>
      </c>
      <c r="N109">
        <f t="shared" si="9"/>
        <v>26</v>
      </c>
      <c r="O109">
        <f t="shared" si="10"/>
        <v>108.8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94</v>
      </c>
      <c r="M110">
        <f t="shared" si="8"/>
        <v>161.9</v>
      </c>
      <c r="N110">
        <f t="shared" si="9"/>
        <v>22</v>
      </c>
      <c r="O110">
        <f t="shared" si="10"/>
        <v>37.800000000000004</v>
      </c>
      <c r="P110">
        <f t="shared" si="11"/>
        <v>8</v>
      </c>
      <c r="Q110">
        <f t="shared" si="12"/>
        <v>13.8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136</v>
      </c>
      <c r="M111">
        <f t="shared" si="8"/>
        <v>367.3</v>
      </c>
      <c r="N111">
        <f t="shared" si="9"/>
        <v>17</v>
      </c>
      <c r="O111">
        <f t="shared" si="10"/>
        <v>45.9</v>
      </c>
      <c r="P111">
        <f t="shared" si="11"/>
        <v>14</v>
      </c>
      <c r="Q111">
        <f t="shared" si="12"/>
        <v>37.799999999999997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223</v>
      </c>
      <c r="M112">
        <f t="shared" si="8"/>
        <v>303.8</v>
      </c>
      <c r="N112">
        <f t="shared" si="9"/>
        <v>35</v>
      </c>
      <c r="O112">
        <f t="shared" si="10"/>
        <v>47.699999999999996</v>
      </c>
      <c r="P112">
        <f t="shared" si="11"/>
        <v>35</v>
      </c>
      <c r="Q112">
        <f t="shared" si="12"/>
        <v>47.7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62</v>
      </c>
      <c r="M113">
        <f t="shared" si="8"/>
        <v>498.59999999999997</v>
      </c>
      <c r="N113">
        <f t="shared" si="9"/>
        <v>18</v>
      </c>
      <c r="O113">
        <f t="shared" si="10"/>
        <v>144.79999999999998</v>
      </c>
      <c r="P113">
        <f t="shared" si="11"/>
        <v>10</v>
      </c>
      <c r="Q113">
        <f t="shared" si="12"/>
        <v>80.400000000000006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157</v>
      </c>
      <c r="M114">
        <f t="shared" si="8"/>
        <v>67.3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70</v>
      </c>
      <c r="M115">
        <f t="shared" si="8"/>
        <v>494</v>
      </c>
      <c r="N115">
        <f t="shared" si="9"/>
        <v>19</v>
      </c>
      <c r="O115">
        <f t="shared" si="10"/>
        <v>134.1</v>
      </c>
      <c r="P115">
        <f t="shared" si="11"/>
        <v>12</v>
      </c>
      <c r="Q115">
        <f t="shared" si="12"/>
        <v>84.699999999999989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51</v>
      </c>
      <c r="M116">
        <f t="shared" si="8"/>
        <v>209.7</v>
      </c>
      <c r="N116">
        <f t="shared" si="9"/>
        <v>13</v>
      </c>
      <c r="O116">
        <f t="shared" si="10"/>
        <v>53.5</v>
      </c>
      <c r="P116">
        <f t="shared" si="11"/>
        <v>5</v>
      </c>
      <c r="Q116">
        <f t="shared" si="12"/>
        <v>20.5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39</v>
      </c>
      <c r="M117">
        <f t="shared" si="8"/>
        <v>271.39999999999998</v>
      </c>
      <c r="N117">
        <f t="shared" si="9"/>
        <v>12</v>
      </c>
      <c r="O117">
        <f t="shared" si="10"/>
        <v>83.6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241</v>
      </c>
      <c r="M118">
        <f t="shared" si="8"/>
        <v>147.89999999999998</v>
      </c>
      <c r="N118">
        <f t="shared" si="9"/>
        <v>56</v>
      </c>
      <c r="O118">
        <f t="shared" si="10"/>
        <v>34.5</v>
      </c>
      <c r="P118">
        <f t="shared" si="11"/>
        <v>45</v>
      </c>
      <c r="Q118">
        <f t="shared" si="12"/>
        <v>27.700000000000003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197</v>
      </c>
      <c r="M119">
        <f t="shared" si="8"/>
        <v>126.20000000000002</v>
      </c>
      <c r="N119">
        <f t="shared" si="9"/>
        <v>60</v>
      </c>
      <c r="O119">
        <f t="shared" si="10"/>
        <v>38.4</v>
      </c>
      <c r="P119">
        <f t="shared" si="11"/>
        <v>20</v>
      </c>
      <c r="Q119">
        <f t="shared" si="12"/>
        <v>12.7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52</v>
      </c>
      <c r="M120">
        <f t="shared" si="8"/>
        <v>171.7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161</v>
      </c>
      <c r="M121">
        <f t="shared" si="8"/>
        <v>264.2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121</v>
      </c>
      <c r="M122">
        <f t="shared" si="8"/>
        <v>249.9</v>
      </c>
      <c r="N122">
        <f t="shared" si="9"/>
        <v>33</v>
      </c>
      <c r="O122">
        <f t="shared" si="10"/>
        <v>68.300000000000011</v>
      </c>
      <c r="P122">
        <f t="shared" si="11"/>
        <v>13</v>
      </c>
      <c r="Q122">
        <f t="shared" si="12"/>
        <v>26.9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28</v>
      </c>
      <c r="M123">
        <f t="shared" si="8"/>
        <v>153.1</v>
      </c>
      <c r="N123">
        <f t="shared" si="9"/>
        <v>1</v>
      </c>
      <c r="O123">
        <f t="shared" si="10"/>
        <v>5.5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16</v>
      </c>
      <c r="M124">
        <f t="shared" si="8"/>
        <v>101.8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75</v>
      </c>
      <c r="M126">
        <f t="shared" si="8"/>
        <v>191.4</v>
      </c>
      <c r="N126">
        <f t="shared" si="9"/>
        <v>23</v>
      </c>
      <c r="O126">
        <f t="shared" si="10"/>
        <v>58.7</v>
      </c>
      <c r="P126">
        <f t="shared" si="11"/>
        <v>9</v>
      </c>
      <c r="Q126">
        <f t="shared" si="12"/>
        <v>23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86</v>
      </c>
      <c r="M127">
        <f t="shared" si="8"/>
        <v>315.7</v>
      </c>
      <c r="N127">
        <f t="shared" si="9"/>
        <v>11</v>
      </c>
      <c r="O127">
        <f t="shared" si="10"/>
        <v>40.299999999999997</v>
      </c>
      <c r="P127">
        <f t="shared" si="11"/>
        <v>31</v>
      </c>
      <c r="Q127">
        <f t="shared" si="12"/>
        <v>113.9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177</v>
      </c>
      <c r="M128">
        <f t="shared" si="8"/>
        <v>952.09999999999991</v>
      </c>
      <c r="N128">
        <f t="shared" si="9"/>
        <v>47</v>
      </c>
      <c r="O128">
        <f t="shared" si="10"/>
        <v>252.89999999999998</v>
      </c>
      <c r="P128">
        <f t="shared" si="11"/>
        <v>24</v>
      </c>
      <c r="Q128">
        <f t="shared" si="12"/>
        <v>129.1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82</v>
      </c>
      <c r="M129">
        <f t="shared" si="8"/>
        <v>162.4</v>
      </c>
      <c r="N129">
        <f t="shared" si="9"/>
        <v>12</v>
      </c>
      <c r="O129">
        <f t="shared" si="10"/>
        <v>23.700000000000003</v>
      </c>
      <c r="P129">
        <f t="shared" si="11"/>
        <v>20</v>
      </c>
      <c r="Q129">
        <f t="shared" si="12"/>
        <v>39.6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134</v>
      </c>
      <c r="M130">
        <f t="shared" si="8"/>
        <v>232.7</v>
      </c>
      <c r="N130">
        <f t="shared" si="9"/>
        <v>26</v>
      </c>
      <c r="O130">
        <f t="shared" si="10"/>
        <v>45.100000000000009</v>
      </c>
      <c r="P130">
        <f t="shared" si="11"/>
        <v>8</v>
      </c>
      <c r="Q130">
        <f t="shared" si="12"/>
        <v>13.8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312</v>
      </c>
      <c r="M131">
        <f t="shared" ref="M131:M194" si="14">SUMIF($B131:$B4745,$K131,$D131:$D4745)</f>
        <v>358.3</v>
      </c>
      <c r="N131">
        <f t="shared" ref="N131:N194" si="15">SUMIF($B131:$B4745,$K131,$E131:$E4745)</f>
        <v>116</v>
      </c>
      <c r="O131">
        <f t="shared" ref="O131:O194" si="16">SUMIF($B131:$B4745,$K131,$F131:$F4745)</f>
        <v>133.19999999999999</v>
      </c>
      <c r="P131">
        <f t="shared" ref="P131:P194" si="17">SUMIF($B131:$B4745,$K131,$G131:$G4745)</f>
        <v>47</v>
      </c>
      <c r="Q131">
        <f t="shared" ref="Q131:Q194" si="18">SUMIF($B131:$B4745,$K131,$H131:$H4745)</f>
        <v>53.900000000000006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57</v>
      </c>
      <c r="M132">
        <f t="shared" si="14"/>
        <v>353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44</v>
      </c>
      <c r="M133">
        <f t="shared" si="14"/>
        <v>183.5</v>
      </c>
      <c r="N133">
        <f t="shared" si="15"/>
        <v>9</v>
      </c>
      <c r="O133">
        <f t="shared" si="16"/>
        <v>37.5</v>
      </c>
      <c r="P133">
        <f t="shared" si="17"/>
        <v>7</v>
      </c>
      <c r="Q133">
        <f t="shared" si="18"/>
        <v>29.2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77</v>
      </c>
      <c r="M134">
        <f t="shared" si="14"/>
        <v>214.4</v>
      </c>
      <c r="N134">
        <f t="shared" si="15"/>
        <v>7</v>
      </c>
      <c r="O134">
        <f t="shared" si="16"/>
        <v>19.600000000000001</v>
      </c>
      <c r="P134">
        <f t="shared" si="17"/>
        <v>10</v>
      </c>
      <c r="Q134">
        <f t="shared" si="18"/>
        <v>27.9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59</v>
      </c>
      <c r="M135">
        <f t="shared" si="14"/>
        <v>146.9</v>
      </c>
      <c r="N135">
        <f t="shared" si="15"/>
        <v>16</v>
      </c>
      <c r="O135">
        <f t="shared" si="16"/>
        <v>39.799999999999997</v>
      </c>
      <c r="P135">
        <f t="shared" si="17"/>
        <v>2</v>
      </c>
      <c r="Q135">
        <f t="shared" si="18"/>
        <v>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301</v>
      </c>
      <c r="M136">
        <f t="shared" si="14"/>
        <v>325.7</v>
      </c>
      <c r="N136">
        <f t="shared" si="15"/>
        <v>101</v>
      </c>
      <c r="O136">
        <f t="shared" si="16"/>
        <v>109.39999999999999</v>
      </c>
      <c r="P136">
        <f t="shared" si="17"/>
        <v>36</v>
      </c>
      <c r="Q136">
        <f t="shared" si="18"/>
        <v>38.9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31</v>
      </c>
      <c r="M137">
        <f t="shared" si="14"/>
        <v>99.300000000000011</v>
      </c>
      <c r="N137">
        <f t="shared" si="15"/>
        <v>7</v>
      </c>
      <c r="O137">
        <f t="shared" si="16"/>
        <v>22.4</v>
      </c>
      <c r="P137">
        <f t="shared" si="17"/>
        <v>4</v>
      </c>
      <c r="Q137">
        <f t="shared" si="18"/>
        <v>12.8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112</v>
      </c>
      <c r="M138">
        <f t="shared" si="14"/>
        <v>138</v>
      </c>
      <c r="N138">
        <f t="shared" si="15"/>
        <v>20</v>
      </c>
      <c r="O138">
        <f t="shared" si="16"/>
        <v>24.7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27</v>
      </c>
      <c r="M139">
        <f t="shared" si="14"/>
        <v>56.499999999999993</v>
      </c>
      <c r="N139">
        <f t="shared" si="15"/>
        <v>7</v>
      </c>
      <c r="O139">
        <f t="shared" si="16"/>
        <v>14.7</v>
      </c>
      <c r="P139">
        <f t="shared" si="17"/>
        <v>2</v>
      </c>
      <c r="Q139">
        <f t="shared" si="18"/>
        <v>4.2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65</v>
      </c>
      <c r="M140">
        <f t="shared" si="14"/>
        <v>395.1</v>
      </c>
      <c r="N140">
        <f t="shared" si="15"/>
        <v>17</v>
      </c>
      <c r="O140">
        <f t="shared" si="16"/>
        <v>103.39999999999999</v>
      </c>
      <c r="P140">
        <f t="shared" si="17"/>
        <v>7</v>
      </c>
      <c r="Q140">
        <f t="shared" si="18"/>
        <v>42.599999999999994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127</v>
      </c>
      <c r="M141">
        <f t="shared" si="14"/>
        <v>284.2</v>
      </c>
      <c r="N141">
        <f t="shared" si="15"/>
        <v>37</v>
      </c>
      <c r="O141">
        <f t="shared" si="16"/>
        <v>82.800000000000011</v>
      </c>
      <c r="P141">
        <f t="shared" si="17"/>
        <v>18</v>
      </c>
      <c r="Q141">
        <f t="shared" si="18"/>
        <v>40.299999999999997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29</v>
      </c>
      <c r="M142">
        <f t="shared" si="14"/>
        <v>130.5</v>
      </c>
      <c r="N142">
        <f t="shared" si="15"/>
        <v>7</v>
      </c>
      <c r="O142">
        <f t="shared" si="16"/>
        <v>31.5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37</v>
      </c>
      <c r="M143">
        <f t="shared" si="14"/>
        <v>238.4</v>
      </c>
      <c r="N143">
        <f t="shared" si="15"/>
        <v>9</v>
      </c>
      <c r="O143">
        <f t="shared" si="16"/>
        <v>58</v>
      </c>
      <c r="P143">
        <f t="shared" si="17"/>
        <v>5</v>
      </c>
      <c r="Q143">
        <f t="shared" si="18"/>
        <v>32.200000000000003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156</v>
      </c>
      <c r="M144">
        <f t="shared" si="14"/>
        <v>171.7</v>
      </c>
      <c r="N144">
        <f t="shared" si="15"/>
        <v>25</v>
      </c>
      <c r="O144">
        <f t="shared" si="16"/>
        <v>27.5</v>
      </c>
      <c r="P144">
        <f t="shared" si="17"/>
        <v>16</v>
      </c>
      <c r="Q144">
        <f t="shared" si="18"/>
        <v>17.600000000000001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238</v>
      </c>
      <c r="M145">
        <f t="shared" si="14"/>
        <v>272.3</v>
      </c>
      <c r="N145">
        <f t="shared" si="15"/>
        <v>70</v>
      </c>
      <c r="O145">
        <f t="shared" si="16"/>
        <v>80.100000000000009</v>
      </c>
      <c r="P145">
        <f t="shared" si="17"/>
        <v>17</v>
      </c>
      <c r="Q145">
        <f t="shared" si="18"/>
        <v>19.399999999999999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58</v>
      </c>
      <c r="M146">
        <f t="shared" si="14"/>
        <v>165.6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59</v>
      </c>
      <c r="M147">
        <f t="shared" si="14"/>
        <v>121.9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79</v>
      </c>
      <c r="M148">
        <f t="shared" si="14"/>
        <v>141.80000000000001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86</v>
      </c>
      <c r="M149">
        <f t="shared" si="14"/>
        <v>117.39999999999999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115</v>
      </c>
      <c r="M150">
        <f t="shared" si="14"/>
        <v>271.09999999999997</v>
      </c>
      <c r="N150">
        <f t="shared" si="15"/>
        <v>40</v>
      </c>
      <c r="O150">
        <f t="shared" si="16"/>
        <v>94.199999999999989</v>
      </c>
      <c r="P150">
        <f t="shared" si="17"/>
        <v>22</v>
      </c>
      <c r="Q150">
        <f t="shared" si="18"/>
        <v>51.8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115</v>
      </c>
      <c r="M151">
        <f t="shared" si="14"/>
        <v>229.29999999999998</v>
      </c>
      <c r="N151">
        <f t="shared" si="15"/>
        <v>24</v>
      </c>
      <c r="O151">
        <f t="shared" si="16"/>
        <v>47.8</v>
      </c>
      <c r="P151">
        <f t="shared" si="17"/>
        <v>12</v>
      </c>
      <c r="Q151">
        <f t="shared" si="18"/>
        <v>24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96</v>
      </c>
      <c r="M152">
        <f t="shared" si="14"/>
        <v>232.5</v>
      </c>
      <c r="N152">
        <f t="shared" si="15"/>
        <v>17</v>
      </c>
      <c r="O152">
        <f t="shared" si="16"/>
        <v>41.2</v>
      </c>
      <c r="P152">
        <f t="shared" si="17"/>
        <v>7</v>
      </c>
      <c r="Q152">
        <f t="shared" si="18"/>
        <v>16.899999999999999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29</v>
      </c>
      <c r="M153">
        <f t="shared" si="14"/>
        <v>105.3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117</v>
      </c>
      <c r="M154">
        <f t="shared" si="14"/>
        <v>343</v>
      </c>
      <c r="N154">
        <f t="shared" si="15"/>
        <v>33</v>
      </c>
      <c r="O154">
        <f t="shared" si="16"/>
        <v>96.800000000000011</v>
      </c>
      <c r="P154">
        <f t="shared" si="17"/>
        <v>30</v>
      </c>
      <c r="Q154">
        <f t="shared" si="18"/>
        <v>88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26</v>
      </c>
      <c r="M155">
        <f t="shared" si="14"/>
        <v>95.2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306</v>
      </c>
      <c r="M156">
        <f t="shared" si="14"/>
        <v>563.30000000000007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22</v>
      </c>
      <c r="M157">
        <f t="shared" si="14"/>
        <v>173.4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172</v>
      </c>
      <c r="M158">
        <f t="shared" si="14"/>
        <v>261.60000000000002</v>
      </c>
      <c r="N158">
        <f t="shared" si="15"/>
        <v>29</v>
      </c>
      <c r="O158">
        <f t="shared" si="16"/>
        <v>44.2</v>
      </c>
      <c r="P158">
        <f t="shared" si="17"/>
        <v>11</v>
      </c>
      <c r="Q158">
        <f t="shared" si="18"/>
        <v>16.7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163</v>
      </c>
      <c r="M159">
        <f t="shared" si="14"/>
        <v>356.2</v>
      </c>
      <c r="N159">
        <f t="shared" si="15"/>
        <v>57</v>
      </c>
      <c r="O159">
        <f t="shared" si="16"/>
        <v>124.6</v>
      </c>
      <c r="P159">
        <f t="shared" si="17"/>
        <v>25</v>
      </c>
      <c r="Q159">
        <f t="shared" si="18"/>
        <v>54.7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32</v>
      </c>
      <c r="M160">
        <f t="shared" si="14"/>
        <v>140.69999999999999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66</v>
      </c>
      <c r="M161">
        <f t="shared" si="14"/>
        <v>223.60000000000002</v>
      </c>
      <c r="N161">
        <f t="shared" si="15"/>
        <v>10</v>
      </c>
      <c r="O161">
        <f t="shared" si="16"/>
        <v>33.799999999999997</v>
      </c>
      <c r="P161">
        <f t="shared" si="17"/>
        <v>5</v>
      </c>
      <c r="Q161">
        <f t="shared" si="18"/>
        <v>17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135</v>
      </c>
      <c r="M162">
        <f t="shared" si="14"/>
        <v>239.7</v>
      </c>
      <c r="N162">
        <f t="shared" si="15"/>
        <v>45</v>
      </c>
      <c r="O162">
        <f t="shared" si="16"/>
        <v>79.900000000000006</v>
      </c>
      <c r="P162">
        <f t="shared" si="17"/>
        <v>21</v>
      </c>
      <c r="Q162">
        <f t="shared" si="18"/>
        <v>37.300000000000004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103</v>
      </c>
      <c r="M163">
        <f t="shared" si="14"/>
        <v>457.2</v>
      </c>
      <c r="N163">
        <f t="shared" si="15"/>
        <v>39</v>
      </c>
      <c r="O163">
        <f t="shared" si="16"/>
        <v>173.10000000000002</v>
      </c>
      <c r="P163">
        <f t="shared" si="17"/>
        <v>25</v>
      </c>
      <c r="Q163">
        <f t="shared" si="18"/>
        <v>110.99999999999999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129</v>
      </c>
      <c r="M164">
        <f t="shared" si="14"/>
        <v>820.1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126</v>
      </c>
      <c r="M165">
        <f t="shared" si="14"/>
        <v>336.5</v>
      </c>
      <c r="N165">
        <f t="shared" si="15"/>
        <v>52</v>
      </c>
      <c r="O165">
        <f t="shared" si="16"/>
        <v>138.89999999999998</v>
      </c>
      <c r="P165">
        <f t="shared" si="17"/>
        <v>12</v>
      </c>
      <c r="Q165">
        <f t="shared" si="18"/>
        <v>32.1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22</v>
      </c>
      <c r="M166">
        <f t="shared" si="14"/>
        <v>191.4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43</v>
      </c>
      <c r="M167">
        <f t="shared" si="14"/>
        <v>152.70000000000002</v>
      </c>
      <c r="N167">
        <f t="shared" si="15"/>
        <v>15</v>
      </c>
      <c r="O167">
        <f t="shared" si="16"/>
        <v>53.3</v>
      </c>
      <c r="P167">
        <f t="shared" si="17"/>
        <v>3</v>
      </c>
      <c r="Q167">
        <f t="shared" si="18"/>
        <v>10.8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162</v>
      </c>
      <c r="M168">
        <f t="shared" si="14"/>
        <v>259.59999999999997</v>
      </c>
      <c r="N168">
        <f t="shared" si="15"/>
        <v>42</v>
      </c>
      <c r="O168">
        <f t="shared" si="16"/>
        <v>67.3</v>
      </c>
      <c r="P168">
        <f t="shared" si="17"/>
        <v>21</v>
      </c>
      <c r="Q168">
        <f t="shared" si="18"/>
        <v>33.6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22</v>
      </c>
      <c r="M169">
        <f t="shared" si="14"/>
        <v>195.1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54</v>
      </c>
      <c r="M170">
        <f t="shared" si="14"/>
        <v>43.4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126</v>
      </c>
      <c r="M171">
        <f t="shared" si="14"/>
        <v>100.80000000000001</v>
      </c>
      <c r="N171">
        <f t="shared" si="15"/>
        <v>39</v>
      </c>
      <c r="O171">
        <f t="shared" si="16"/>
        <v>31.2</v>
      </c>
      <c r="P171">
        <f t="shared" si="17"/>
        <v>16</v>
      </c>
      <c r="Q171">
        <f t="shared" si="18"/>
        <v>12.8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27</v>
      </c>
      <c r="M172">
        <f t="shared" si="14"/>
        <v>99.8</v>
      </c>
      <c r="N172">
        <f t="shared" si="15"/>
        <v>11</v>
      </c>
      <c r="O172">
        <f t="shared" si="16"/>
        <v>40.700000000000003</v>
      </c>
      <c r="P172">
        <f t="shared" si="17"/>
        <v>5</v>
      </c>
      <c r="Q172">
        <f t="shared" si="18"/>
        <v>18.5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90</v>
      </c>
      <c r="M173">
        <f t="shared" si="14"/>
        <v>117.5</v>
      </c>
      <c r="N173">
        <f t="shared" si="15"/>
        <v>19</v>
      </c>
      <c r="O173">
        <f t="shared" si="16"/>
        <v>24.8</v>
      </c>
      <c r="P173">
        <f t="shared" si="17"/>
        <v>8</v>
      </c>
      <c r="Q173">
        <f t="shared" si="18"/>
        <v>10.4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138</v>
      </c>
      <c r="M174">
        <f t="shared" si="14"/>
        <v>175.60000000000002</v>
      </c>
      <c r="N174">
        <f t="shared" si="15"/>
        <v>51</v>
      </c>
      <c r="O174">
        <f t="shared" si="16"/>
        <v>64.900000000000006</v>
      </c>
      <c r="P174">
        <f t="shared" si="17"/>
        <v>18</v>
      </c>
      <c r="Q174">
        <f t="shared" si="18"/>
        <v>22.9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173</v>
      </c>
      <c r="M175">
        <f t="shared" si="14"/>
        <v>482.2</v>
      </c>
      <c r="N175">
        <f t="shared" si="15"/>
        <v>50</v>
      </c>
      <c r="O175">
        <f t="shared" si="16"/>
        <v>139.30000000000001</v>
      </c>
      <c r="P175">
        <f t="shared" si="17"/>
        <v>28</v>
      </c>
      <c r="Q175">
        <f t="shared" si="18"/>
        <v>78.099999999999994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44</v>
      </c>
      <c r="M176">
        <f t="shared" si="14"/>
        <v>144.80000000000001</v>
      </c>
      <c r="N176">
        <f t="shared" si="15"/>
        <v>9</v>
      </c>
      <c r="O176">
        <f t="shared" si="16"/>
        <v>29.599999999999998</v>
      </c>
      <c r="P176">
        <f t="shared" si="17"/>
        <v>4</v>
      </c>
      <c r="Q176">
        <f t="shared" si="18"/>
        <v>13.2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93</v>
      </c>
      <c r="M177">
        <f t="shared" si="14"/>
        <v>199.5</v>
      </c>
      <c r="N177">
        <f t="shared" si="15"/>
        <v>30</v>
      </c>
      <c r="O177">
        <f t="shared" si="16"/>
        <v>64.3</v>
      </c>
      <c r="P177">
        <f t="shared" si="17"/>
        <v>8</v>
      </c>
      <c r="Q177">
        <f t="shared" si="18"/>
        <v>17.2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20</v>
      </c>
      <c r="M178">
        <f t="shared" si="14"/>
        <v>87.2</v>
      </c>
      <c r="N178">
        <f t="shared" si="15"/>
        <v>7</v>
      </c>
      <c r="O178">
        <f t="shared" si="16"/>
        <v>30.6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79</v>
      </c>
      <c r="M179">
        <f t="shared" si="14"/>
        <v>234.2</v>
      </c>
      <c r="N179">
        <f t="shared" si="15"/>
        <v>14</v>
      </c>
      <c r="O179">
        <f t="shared" si="16"/>
        <v>41.6</v>
      </c>
      <c r="P179">
        <f t="shared" si="17"/>
        <v>12</v>
      </c>
      <c r="Q179">
        <f t="shared" si="18"/>
        <v>35.6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52</v>
      </c>
      <c r="M180">
        <f t="shared" si="14"/>
        <v>222.2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56</v>
      </c>
      <c r="M181">
        <f t="shared" si="14"/>
        <v>387</v>
      </c>
      <c r="N181">
        <f t="shared" si="15"/>
        <v>19</v>
      </c>
      <c r="O181">
        <f t="shared" si="16"/>
        <v>131.30000000000001</v>
      </c>
      <c r="P181">
        <f t="shared" si="17"/>
        <v>7</v>
      </c>
      <c r="Q181">
        <f t="shared" si="18"/>
        <v>48.300000000000004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22</v>
      </c>
      <c r="M183">
        <f t="shared" si="14"/>
        <v>97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40</v>
      </c>
      <c r="M184">
        <f t="shared" si="14"/>
        <v>159.69999999999999</v>
      </c>
      <c r="N184">
        <f t="shared" si="15"/>
        <v>15</v>
      </c>
      <c r="O184">
        <f t="shared" si="16"/>
        <v>60</v>
      </c>
      <c r="P184">
        <f t="shared" si="17"/>
        <v>5</v>
      </c>
      <c r="Q184">
        <f t="shared" si="18"/>
        <v>20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94</v>
      </c>
      <c r="M185">
        <f t="shared" si="14"/>
        <v>392.3</v>
      </c>
      <c r="N185">
        <f t="shared" si="15"/>
        <v>27</v>
      </c>
      <c r="O185">
        <f t="shared" si="16"/>
        <v>112.60000000000001</v>
      </c>
      <c r="P185">
        <f t="shared" si="17"/>
        <v>12</v>
      </c>
      <c r="Q185">
        <f t="shared" si="18"/>
        <v>50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49</v>
      </c>
      <c r="M186">
        <f t="shared" si="14"/>
        <v>147.5</v>
      </c>
      <c r="N186">
        <f t="shared" si="15"/>
        <v>18</v>
      </c>
      <c r="O186">
        <f t="shared" si="16"/>
        <v>54.1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643</v>
      </c>
      <c r="M187">
        <f t="shared" si="14"/>
        <v>528.79999999999995</v>
      </c>
      <c r="N187">
        <f t="shared" si="15"/>
        <v>161</v>
      </c>
      <c r="O187">
        <f t="shared" si="16"/>
        <v>132.5</v>
      </c>
      <c r="P187">
        <f t="shared" si="17"/>
        <v>92</v>
      </c>
      <c r="Q187">
        <f t="shared" si="18"/>
        <v>75.699999999999989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68</v>
      </c>
      <c r="M188">
        <f t="shared" si="14"/>
        <v>150.80000000000001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83</v>
      </c>
      <c r="M189">
        <f t="shared" si="14"/>
        <v>440.8</v>
      </c>
      <c r="N189">
        <f t="shared" si="15"/>
        <v>21</v>
      </c>
      <c r="O189">
        <f t="shared" si="16"/>
        <v>111.6</v>
      </c>
      <c r="P189">
        <f t="shared" si="17"/>
        <v>11</v>
      </c>
      <c r="Q189">
        <f t="shared" si="18"/>
        <v>58.400000000000006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500</v>
      </c>
      <c r="M190">
        <f t="shared" si="14"/>
        <v>615.80000000000007</v>
      </c>
      <c r="N190">
        <f t="shared" si="15"/>
        <v>177</v>
      </c>
      <c r="O190">
        <f t="shared" si="16"/>
        <v>217.99999999999997</v>
      </c>
      <c r="P190">
        <f t="shared" si="17"/>
        <v>123</v>
      </c>
      <c r="Q190">
        <f t="shared" si="18"/>
        <v>151.5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31</v>
      </c>
      <c r="M191">
        <f t="shared" si="14"/>
        <v>91.399999999999991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50</v>
      </c>
      <c r="M192">
        <f t="shared" si="14"/>
        <v>102.4</v>
      </c>
      <c r="N192">
        <f t="shared" si="15"/>
        <v>17</v>
      </c>
      <c r="O192">
        <f t="shared" si="16"/>
        <v>34.699999999999996</v>
      </c>
      <c r="P192">
        <f t="shared" si="17"/>
        <v>7</v>
      </c>
      <c r="Q192">
        <f t="shared" si="18"/>
        <v>14.299999999999999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15</v>
      </c>
      <c r="M193">
        <f t="shared" si="14"/>
        <v>77.599999999999994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20</v>
      </c>
      <c r="M194">
        <f t="shared" si="14"/>
        <v>60.2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29</v>
      </c>
      <c r="M195">
        <f t="shared" ref="M195:M258" si="20">SUMIF($B195:$B4809,$K195,$D195:$D4809)</f>
        <v>47.7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34</v>
      </c>
      <c r="M196">
        <f t="shared" si="20"/>
        <v>310.79999999999995</v>
      </c>
      <c r="N196">
        <f t="shared" si="21"/>
        <v>8</v>
      </c>
      <c r="O196">
        <f t="shared" si="22"/>
        <v>73.099999999999994</v>
      </c>
      <c r="P196">
        <f t="shared" si="23"/>
        <v>4</v>
      </c>
      <c r="Q196">
        <f t="shared" si="24"/>
        <v>36.5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64</v>
      </c>
      <c r="M197">
        <f t="shared" si="20"/>
        <v>172.3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100</v>
      </c>
      <c r="M198">
        <f t="shared" si="20"/>
        <v>227.70000000000002</v>
      </c>
      <c r="N198">
        <f t="shared" si="21"/>
        <v>18</v>
      </c>
      <c r="O198">
        <f t="shared" si="22"/>
        <v>41</v>
      </c>
      <c r="P198">
        <f t="shared" si="23"/>
        <v>6</v>
      </c>
      <c r="Q198">
        <f t="shared" si="24"/>
        <v>13.799999999999999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80</v>
      </c>
      <c r="M199">
        <f t="shared" si="20"/>
        <v>222.20000000000002</v>
      </c>
      <c r="N199">
        <f t="shared" si="21"/>
        <v>18</v>
      </c>
      <c r="O199">
        <f t="shared" si="22"/>
        <v>50.000000000000007</v>
      </c>
      <c r="P199">
        <f t="shared" si="23"/>
        <v>4</v>
      </c>
      <c r="Q199">
        <f t="shared" si="24"/>
        <v>11.2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34</v>
      </c>
      <c r="M200">
        <f t="shared" si="20"/>
        <v>244.2</v>
      </c>
      <c r="N200">
        <f t="shared" si="21"/>
        <v>11</v>
      </c>
      <c r="O200">
        <f t="shared" si="22"/>
        <v>79.100000000000009</v>
      </c>
      <c r="P200">
        <f t="shared" si="23"/>
        <v>4</v>
      </c>
      <c r="Q200">
        <f t="shared" si="24"/>
        <v>28.8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33</v>
      </c>
      <c r="M201">
        <f t="shared" si="20"/>
        <v>420.6</v>
      </c>
      <c r="N201">
        <f t="shared" si="21"/>
        <v>5</v>
      </c>
      <c r="O201">
        <f t="shared" si="22"/>
        <v>63.7</v>
      </c>
      <c r="P201">
        <f t="shared" si="23"/>
        <v>4</v>
      </c>
      <c r="Q201">
        <f t="shared" si="24"/>
        <v>50.9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107</v>
      </c>
      <c r="M202">
        <f t="shared" si="20"/>
        <v>439.6</v>
      </c>
      <c r="N202">
        <f t="shared" si="21"/>
        <v>31</v>
      </c>
      <c r="O202">
        <f t="shared" si="22"/>
        <v>127.3</v>
      </c>
      <c r="P202">
        <f t="shared" si="23"/>
        <v>18</v>
      </c>
      <c r="Q202">
        <f t="shared" si="24"/>
        <v>74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106</v>
      </c>
      <c r="M204">
        <f t="shared" si="20"/>
        <v>167</v>
      </c>
      <c r="N204">
        <f t="shared" si="21"/>
        <v>39</v>
      </c>
      <c r="O204">
        <f t="shared" si="22"/>
        <v>61.5</v>
      </c>
      <c r="P204">
        <f t="shared" si="23"/>
        <v>13</v>
      </c>
      <c r="Q204">
        <f t="shared" si="24"/>
        <v>20.5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45</v>
      </c>
      <c r="M205">
        <f t="shared" si="20"/>
        <v>156.19999999999999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51</v>
      </c>
      <c r="M206">
        <f t="shared" si="20"/>
        <v>118.10000000000001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530</v>
      </c>
      <c r="M207">
        <f t="shared" si="20"/>
        <v>298.3</v>
      </c>
      <c r="N207">
        <f t="shared" si="21"/>
        <v>121</v>
      </c>
      <c r="O207">
        <f t="shared" si="22"/>
        <v>68.099999999999994</v>
      </c>
      <c r="P207">
        <f t="shared" si="23"/>
        <v>51</v>
      </c>
      <c r="Q207">
        <f t="shared" si="24"/>
        <v>28.6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150</v>
      </c>
      <c r="M208">
        <f t="shared" si="20"/>
        <v>176</v>
      </c>
      <c r="N208">
        <f t="shared" si="21"/>
        <v>49</v>
      </c>
      <c r="O208">
        <f t="shared" si="22"/>
        <v>57.5</v>
      </c>
      <c r="P208">
        <f t="shared" si="23"/>
        <v>15</v>
      </c>
      <c r="Q208">
        <f t="shared" si="24"/>
        <v>17.700000000000003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23</v>
      </c>
      <c r="M209">
        <f t="shared" si="20"/>
        <v>50.900000000000006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6</v>
      </c>
      <c r="M210">
        <f t="shared" si="20"/>
        <v>81.2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67</v>
      </c>
      <c r="M212">
        <f t="shared" si="20"/>
        <v>141.69999999999999</v>
      </c>
      <c r="N212">
        <f t="shared" si="21"/>
        <v>14</v>
      </c>
      <c r="O212">
        <f t="shared" si="22"/>
        <v>29.5</v>
      </c>
      <c r="P212">
        <f t="shared" si="23"/>
        <v>9</v>
      </c>
      <c r="Q212">
        <f t="shared" si="24"/>
        <v>19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39</v>
      </c>
      <c r="M213">
        <f t="shared" si="20"/>
        <v>89.7</v>
      </c>
      <c r="N213">
        <f t="shared" si="21"/>
        <v>14</v>
      </c>
      <c r="O213">
        <f t="shared" si="22"/>
        <v>32.200000000000003</v>
      </c>
      <c r="P213">
        <f t="shared" si="23"/>
        <v>2</v>
      </c>
      <c r="Q213">
        <f t="shared" si="24"/>
        <v>4.5999999999999996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45</v>
      </c>
      <c r="M214">
        <f t="shared" si="20"/>
        <v>192.5</v>
      </c>
      <c r="N214">
        <f t="shared" si="21"/>
        <v>17</v>
      </c>
      <c r="O214">
        <f t="shared" si="22"/>
        <v>72.8</v>
      </c>
      <c r="P214">
        <f t="shared" si="23"/>
        <v>8</v>
      </c>
      <c r="Q214">
        <f t="shared" si="24"/>
        <v>34.200000000000003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185</v>
      </c>
      <c r="M215">
        <f t="shared" si="20"/>
        <v>664.3</v>
      </c>
      <c r="N215">
        <f t="shared" si="21"/>
        <v>48</v>
      </c>
      <c r="O215">
        <f t="shared" si="22"/>
        <v>172.4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37</v>
      </c>
      <c r="M216">
        <f t="shared" si="20"/>
        <v>148.9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57</v>
      </c>
      <c r="M217">
        <f t="shared" si="20"/>
        <v>304.60000000000002</v>
      </c>
      <c r="N217">
        <f t="shared" si="21"/>
        <v>12</v>
      </c>
      <c r="O217">
        <f t="shared" si="22"/>
        <v>64</v>
      </c>
      <c r="P217">
        <f t="shared" si="23"/>
        <v>7</v>
      </c>
      <c r="Q217">
        <f t="shared" si="24"/>
        <v>37.4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58</v>
      </c>
      <c r="M218">
        <f t="shared" si="20"/>
        <v>221</v>
      </c>
      <c r="N218">
        <f t="shared" si="21"/>
        <v>20</v>
      </c>
      <c r="O218">
        <f t="shared" si="22"/>
        <v>76.199999999999989</v>
      </c>
      <c r="P218">
        <f t="shared" si="23"/>
        <v>9</v>
      </c>
      <c r="Q218">
        <f t="shared" si="24"/>
        <v>34.299999999999997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12</v>
      </c>
      <c r="M219">
        <f t="shared" si="20"/>
        <v>31.5</v>
      </c>
      <c r="N219">
        <f t="shared" si="21"/>
        <v>7</v>
      </c>
      <c r="O219">
        <f t="shared" si="22"/>
        <v>18.3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144</v>
      </c>
      <c r="M220">
        <f t="shared" si="20"/>
        <v>608.9</v>
      </c>
      <c r="N220">
        <f t="shared" si="21"/>
        <v>37</v>
      </c>
      <c r="O220">
        <f t="shared" si="22"/>
        <v>156.5</v>
      </c>
      <c r="P220">
        <f t="shared" si="23"/>
        <v>16</v>
      </c>
      <c r="Q220">
        <f t="shared" si="24"/>
        <v>67.7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47</v>
      </c>
      <c r="M221">
        <f t="shared" si="20"/>
        <v>147.70000000000002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44</v>
      </c>
      <c r="M222">
        <f t="shared" si="20"/>
        <v>241.10000000000002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49</v>
      </c>
      <c r="M223">
        <f t="shared" si="20"/>
        <v>272.10000000000002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48</v>
      </c>
      <c r="M224">
        <f t="shared" si="20"/>
        <v>162</v>
      </c>
      <c r="N224">
        <f t="shared" si="21"/>
        <v>12</v>
      </c>
      <c r="O224">
        <f t="shared" si="22"/>
        <v>40.6</v>
      </c>
      <c r="P224">
        <f t="shared" si="23"/>
        <v>5</v>
      </c>
      <c r="Q224">
        <f t="shared" si="24"/>
        <v>16.899999999999999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97</v>
      </c>
      <c r="M225">
        <f t="shared" si="20"/>
        <v>173.3</v>
      </c>
      <c r="N225">
        <f t="shared" si="21"/>
        <v>40</v>
      </c>
      <c r="O225">
        <f t="shared" si="22"/>
        <v>71.400000000000006</v>
      </c>
      <c r="P225">
        <f t="shared" si="23"/>
        <v>13</v>
      </c>
      <c r="Q225">
        <f t="shared" si="24"/>
        <v>23.199999999999996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1</v>
      </c>
      <c r="Q227">
        <f t="shared" si="24"/>
        <v>10.3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436</v>
      </c>
      <c r="M230">
        <f t="shared" si="20"/>
        <v>474.3</v>
      </c>
      <c r="N230">
        <f t="shared" si="21"/>
        <v>146</v>
      </c>
      <c r="O230">
        <f t="shared" si="22"/>
        <v>158.9</v>
      </c>
      <c r="P230">
        <f t="shared" si="23"/>
        <v>86</v>
      </c>
      <c r="Q230">
        <f t="shared" si="24"/>
        <v>93.600000000000009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71</v>
      </c>
      <c r="M231">
        <f t="shared" si="20"/>
        <v>180.20000000000002</v>
      </c>
      <c r="N231">
        <f t="shared" si="21"/>
        <v>18</v>
      </c>
      <c r="O231">
        <f t="shared" si="22"/>
        <v>45.699999999999996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30</v>
      </c>
      <c r="M232">
        <f t="shared" si="20"/>
        <v>213.89999999999998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49</v>
      </c>
      <c r="M233">
        <f t="shared" si="20"/>
        <v>478.99999999999994</v>
      </c>
      <c r="N233">
        <f t="shared" si="21"/>
        <v>24</v>
      </c>
      <c r="O233">
        <f t="shared" si="22"/>
        <v>234.70000000000002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116</v>
      </c>
      <c r="M234">
        <f t="shared" si="20"/>
        <v>242.20000000000002</v>
      </c>
      <c r="N234">
        <f t="shared" si="21"/>
        <v>55</v>
      </c>
      <c r="O234">
        <f t="shared" si="22"/>
        <v>114.79999999999998</v>
      </c>
      <c r="P234">
        <f t="shared" si="23"/>
        <v>14</v>
      </c>
      <c r="Q234">
        <f t="shared" si="24"/>
        <v>29.2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50</v>
      </c>
      <c r="M235">
        <f t="shared" si="20"/>
        <v>155.6</v>
      </c>
      <c r="N235">
        <f t="shared" si="21"/>
        <v>7</v>
      </c>
      <c r="O235">
        <f t="shared" si="22"/>
        <v>21.700000000000003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256</v>
      </c>
      <c r="M236">
        <f t="shared" si="20"/>
        <v>589.5</v>
      </c>
      <c r="N236">
        <f t="shared" si="21"/>
        <v>141</v>
      </c>
      <c r="O236">
        <f t="shared" si="22"/>
        <v>324.8</v>
      </c>
      <c r="P236">
        <f t="shared" si="23"/>
        <v>59</v>
      </c>
      <c r="Q236">
        <f t="shared" si="24"/>
        <v>135.9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105</v>
      </c>
      <c r="M238">
        <f t="shared" si="20"/>
        <v>189.89999999999998</v>
      </c>
      <c r="N238">
        <f t="shared" si="21"/>
        <v>21</v>
      </c>
      <c r="O238">
        <f t="shared" si="22"/>
        <v>38.000000000000007</v>
      </c>
      <c r="P238">
        <f t="shared" si="23"/>
        <v>12</v>
      </c>
      <c r="Q238">
        <f t="shared" si="24"/>
        <v>21.6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195</v>
      </c>
      <c r="M239">
        <f t="shared" si="20"/>
        <v>240</v>
      </c>
      <c r="N239">
        <f t="shared" si="21"/>
        <v>63</v>
      </c>
      <c r="O239">
        <f t="shared" si="22"/>
        <v>77.600000000000009</v>
      </c>
      <c r="P239">
        <f t="shared" si="23"/>
        <v>29</v>
      </c>
      <c r="Q239">
        <f t="shared" si="24"/>
        <v>35.700000000000003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20</v>
      </c>
      <c r="M240">
        <f t="shared" si="20"/>
        <v>83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136</v>
      </c>
      <c r="M241">
        <f t="shared" si="20"/>
        <v>360.70000000000005</v>
      </c>
      <c r="N241">
        <f t="shared" si="21"/>
        <v>21</v>
      </c>
      <c r="O241">
        <f t="shared" si="22"/>
        <v>55.8</v>
      </c>
      <c r="P241">
        <f t="shared" si="23"/>
        <v>16</v>
      </c>
      <c r="Q241">
        <f t="shared" si="24"/>
        <v>42.5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28</v>
      </c>
      <c r="M242">
        <f t="shared" si="20"/>
        <v>123.19999999999999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62</v>
      </c>
      <c r="M243">
        <f t="shared" si="20"/>
        <v>197.39999999999998</v>
      </c>
      <c r="N243">
        <f t="shared" si="21"/>
        <v>14</v>
      </c>
      <c r="O243">
        <f t="shared" si="22"/>
        <v>44.5</v>
      </c>
      <c r="P243">
        <f t="shared" si="23"/>
        <v>6</v>
      </c>
      <c r="Q243">
        <f t="shared" si="24"/>
        <v>19.100000000000001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21</v>
      </c>
      <c r="M245">
        <f t="shared" si="20"/>
        <v>160.1</v>
      </c>
      <c r="N245">
        <f t="shared" si="21"/>
        <v>9</v>
      </c>
      <c r="O245">
        <f t="shared" si="22"/>
        <v>68.699999999999989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67</v>
      </c>
      <c r="M246">
        <f t="shared" si="20"/>
        <v>153.1</v>
      </c>
      <c r="N246">
        <f t="shared" si="21"/>
        <v>32</v>
      </c>
      <c r="O246">
        <f t="shared" si="22"/>
        <v>73.099999999999994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26</v>
      </c>
      <c r="M247">
        <f t="shared" si="20"/>
        <v>129.30000000000001</v>
      </c>
      <c r="N247">
        <f t="shared" si="21"/>
        <v>8</v>
      </c>
      <c r="O247">
        <f t="shared" si="22"/>
        <v>39.799999999999997</v>
      </c>
      <c r="P247">
        <f t="shared" si="23"/>
        <v>4</v>
      </c>
      <c r="Q247">
        <f t="shared" si="24"/>
        <v>19.899999999999999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101</v>
      </c>
      <c r="M248">
        <f t="shared" si="20"/>
        <v>218.8</v>
      </c>
      <c r="N248">
        <f t="shared" si="21"/>
        <v>35</v>
      </c>
      <c r="O248">
        <f t="shared" si="22"/>
        <v>75.8</v>
      </c>
      <c r="P248">
        <f t="shared" si="23"/>
        <v>13</v>
      </c>
      <c r="Q248">
        <f t="shared" si="24"/>
        <v>28.2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136</v>
      </c>
      <c r="M249">
        <f t="shared" si="20"/>
        <v>356.20000000000005</v>
      </c>
      <c r="N249">
        <f t="shared" si="21"/>
        <v>26</v>
      </c>
      <c r="O249">
        <f t="shared" si="22"/>
        <v>68.099999999999994</v>
      </c>
      <c r="P249">
        <f t="shared" si="23"/>
        <v>12</v>
      </c>
      <c r="Q249">
        <f t="shared" si="24"/>
        <v>31.5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102</v>
      </c>
      <c r="M250">
        <f t="shared" si="20"/>
        <v>187.3</v>
      </c>
      <c r="N250">
        <f t="shared" si="21"/>
        <v>32</v>
      </c>
      <c r="O250">
        <f t="shared" si="22"/>
        <v>58.7</v>
      </c>
      <c r="P250">
        <f t="shared" si="23"/>
        <v>19</v>
      </c>
      <c r="Q250">
        <f t="shared" si="24"/>
        <v>34.9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46</v>
      </c>
      <c r="M251">
        <f t="shared" si="20"/>
        <v>223.60000000000002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121</v>
      </c>
      <c r="M252">
        <f t="shared" si="20"/>
        <v>207.6</v>
      </c>
      <c r="N252">
        <f t="shared" si="21"/>
        <v>58</v>
      </c>
      <c r="O252">
        <f t="shared" si="22"/>
        <v>99.6</v>
      </c>
      <c r="P252">
        <f t="shared" si="23"/>
        <v>20</v>
      </c>
      <c r="Q252">
        <f t="shared" si="24"/>
        <v>34.300000000000004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191</v>
      </c>
      <c r="M253">
        <f t="shared" si="20"/>
        <v>247.3</v>
      </c>
      <c r="N253">
        <f t="shared" si="21"/>
        <v>24</v>
      </c>
      <c r="O253">
        <f t="shared" si="22"/>
        <v>31.1</v>
      </c>
      <c r="P253">
        <f t="shared" si="23"/>
        <v>17</v>
      </c>
      <c r="Q253">
        <f t="shared" si="24"/>
        <v>22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1907</v>
      </c>
      <c r="M254">
        <f t="shared" si="20"/>
        <v>292.8</v>
      </c>
      <c r="N254">
        <f t="shared" si="21"/>
        <v>436</v>
      </c>
      <c r="O254">
        <f t="shared" si="22"/>
        <v>67</v>
      </c>
      <c r="P254">
        <f t="shared" si="23"/>
        <v>253</v>
      </c>
      <c r="Q254">
        <f t="shared" si="24"/>
        <v>38.799999999999997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54</v>
      </c>
      <c r="M256">
        <f t="shared" si="20"/>
        <v>236.10000000000002</v>
      </c>
      <c r="N256">
        <f t="shared" si="21"/>
        <v>6</v>
      </c>
      <c r="O256">
        <f t="shared" si="22"/>
        <v>26.299999999999997</v>
      </c>
      <c r="P256">
        <f t="shared" si="23"/>
        <v>7</v>
      </c>
      <c r="Q256">
        <f t="shared" si="24"/>
        <v>30.6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69</v>
      </c>
      <c r="M257">
        <f t="shared" si="20"/>
        <v>148.4</v>
      </c>
      <c r="N257">
        <f t="shared" si="21"/>
        <v>17</v>
      </c>
      <c r="O257">
        <f t="shared" si="22"/>
        <v>36.700000000000003</v>
      </c>
      <c r="P257">
        <f t="shared" si="23"/>
        <v>7</v>
      </c>
      <c r="Q257">
        <f t="shared" si="24"/>
        <v>15.100000000000001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21</v>
      </c>
      <c r="M258">
        <f t="shared" si="20"/>
        <v>212.5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177</v>
      </c>
      <c r="M259">
        <f t="shared" ref="M259:M322" si="26">SUMIF($B259:$B4873,$K259,$D259:$D4873)</f>
        <v>224.8</v>
      </c>
      <c r="N259">
        <f t="shared" ref="N259:N322" si="27">SUMIF($B259:$B4873,$K259,$E259:$E4873)</f>
        <v>44</v>
      </c>
      <c r="O259">
        <f t="shared" ref="O259:O322" si="28">SUMIF($B259:$B4873,$K259,$F259:$F4873)</f>
        <v>55.9</v>
      </c>
      <c r="P259">
        <f t="shared" ref="P259:P322" si="29">SUMIF($B259:$B4873,$K259,$G259:$G4873)</f>
        <v>15</v>
      </c>
      <c r="Q259">
        <f t="shared" ref="Q259:Q322" si="30">SUMIF($B259:$B4873,$K259,$H259:$H4873)</f>
        <v>19.099999999999998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32</v>
      </c>
      <c r="M261">
        <f t="shared" si="26"/>
        <v>94.6</v>
      </c>
      <c r="N261">
        <f t="shared" si="27"/>
        <v>11</v>
      </c>
      <c r="O261">
        <f t="shared" si="28"/>
        <v>32.700000000000003</v>
      </c>
      <c r="P261">
        <f t="shared" si="29"/>
        <v>1</v>
      </c>
      <c r="Q261">
        <f t="shared" si="30"/>
        <v>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1082</v>
      </c>
      <c r="M262">
        <f t="shared" si="26"/>
        <v>198.3</v>
      </c>
      <c r="N262">
        <f t="shared" si="27"/>
        <v>270</v>
      </c>
      <c r="O262">
        <f t="shared" si="28"/>
        <v>49.600000000000009</v>
      </c>
      <c r="P262">
        <f t="shared" si="29"/>
        <v>166</v>
      </c>
      <c r="Q262">
        <f t="shared" si="30"/>
        <v>30.400000000000002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421</v>
      </c>
      <c r="M263">
        <f t="shared" si="26"/>
        <v>271.39999999999998</v>
      </c>
      <c r="N263">
        <f t="shared" si="27"/>
        <v>106</v>
      </c>
      <c r="O263">
        <f t="shared" si="28"/>
        <v>68.299999999999983</v>
      </c>
      <c r="P263">
        <f t="shared" si="29"/>
        <v>70</v>
      </c>
      <c r="Q263">
        <f t="shared" si="30"/>
        <v>45.1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39</v>
      </c>
      <c r="M264">
        <f t="shared" si="26"/>
        <v>369.5</v>
      </c>
      <c r="N264">
        <f t="shared" si="27"/>
        <v>17</v>
      </c>
      <c r="O264">
        <f t="shared" si="28"/>
        <v>161.1</v>
      </c>
      <c r="P264">
        <f t="shared" si="29"/>
        <v>4</v>
      </c>
      <c r="Q264">
        <f t="shared" si="30"/>
        <v>37.9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61</v>
      </c>
      <c r="M265">
        <f t="shared" si="26"/>
        <v>523</v>
      </c>
      <c r="N265">
        <f t="shared" si="27"/>
        <v>14</v>
      </c>
      <c r="O265">
        <f t="shared" si="28"/>
        <v>120</v>
      </c>
      <c r="P265">
        <f t="shared" si="29"/>
        <v>10</v>
      </c>
      <c r="Q265">
        <f t="shared" si="30"/>
        <v>85.699999999999989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90</v>
      </c>
      <c r="M266">
        <f t="shared" si="26"/>
        <v>308.20000000000005</v>
      </c>
      <c r="N266">
        <f t="shared" si="27"/>
        <v>28</v>
      </c>
      <c r="O266">
        <f t="shared" si="28"/>
        <v>95.9</v>
      </c>
      <c r="P266">
        <f t="shared" si="29"/>
        <v>15</v>
      </c>
      <c r="Q266">
        <f t="shared" si="30"/>
        <v>51.3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344</v>
      </c>
      <c r="M267">
        <f t="shared" si="26"/>
        <v>372.3</v>
      </c>
      <c r="N267">
        <f t="shared" si="27"/>
        <v>107</v>
      </c>
      <c r="O267">
        <f t="shared" si="28"/>
        <v>115.80000000000001</v>
      </c>
      <c r="P267">
        <f t="shared" si="29"/>
        <v>54</v>
      </c>
      <c r="Q267">
        <f t="shared" si="30"/>
        <v>58.400000000000006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48</v>
      </c>
      <c r="M268">
        <f t="shared" si="26"/>
        <v>190.3</v>
      </c>
      <c r="N268">
        <f t="shared" si="27"/>
        <v>8</v>
      </c>
      <c r="O268">
        <f t="shared" si="28"/>
        <v>31.700000000000003</v>
      </c>
      <c r="P268">
        <f t="shared" si="29"/>
        <v>4</v>
      </c>
      <c r="Q268">
        <f t="shared" si="30"/>
        <v>15.9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50</v>
      </c>
      <c r="M270">
        <f t="shared" si="26"/>
        <v>89.1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75</v>
      </c>
      <c r="M271">
        <f t="shared" si="26"/>
        <v>160.89999999999998</v>
      </c>
      <c r="N271">
        <f t="shared" si="27"/>
        <v>22</v>
      </c>
      <c r="O271">
        <f t="shared" si="28"/>
        <v>47.199999999999996</v>
      </c>
      <c r="P271">
        <f t="shared" si="29"/>
        <v>10</v>
      </c>
      <c r="Q271">
        <f t="shared" si="30"/>
        <v>21.5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91</v>
      </c>
      <c r="M272">
        <f t="shared" si="26"/>
        <v>469.9</v>
      </c>
      <c r="N272">
        <f t="shared" si="27"/>
        <v>30</v>
      </c>
      <c r="O272">
        <f t="shared" si="28"/>
        <v>154.9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69</v>
      </c>
      <c r="M273">
        <f t="shared" si="26"/>
        <v>398.4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5</v>
      </c>
      <c r="M274">
        <f t="shared" si="26"/>
        <v>15.899999999999999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55</v>
      </c>
      <c r="M275">
        <f t="shared" si="26"/>
        <v>320.8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46</v>
      </c>
      <c r="M276">
        <f t="shared" si="26"/>
        <v>211.8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73</v>
      </c>
      <c r="M277">
        <f t="shared" si="26"/>
        <v>299</v>
      </c>
      <c r="N277">
        <f t="shared" si="27"/>
        <v>13</v>
      </c>
      <c r="O277">
        <f t="shared" si="28"/>
        <v>53.3</v>
      </c>
      <c r="P277">
        <f t="shared" si="29"/>
        <v>11</v>
      </c>
      <c r="Q277">
        <f t="shared" si="30"/>
        <v>45.099999999999994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82</v>
      </c>
      <c r="M278">
        <f t="shared" si="26"/>
        <v>185.9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106</v>
      </c>
      <c r="M279">
        <f t="shared" si="26"/>
        <v>423.9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95</v>
      </c>
      <c r="M280">
        <f t="shared" si="26"/>
        <v>146.30000000000001</v>
      </c>
      <c r="N280">
        <f t="shared" si="27"/>
        <v>30</v>
      </c>
      <c r="O280">
        <f t="shared" si="28"/>
        <v>46.300000000000004</v>
      </c>
      <c r="P280">
        <f t="shared" si="29"/>
        <v>8</v>
      </c>
      <c r="Q280">
        <f t="shared" si="30"/>
        <v>12.4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71</v>
      </c>
      <c r="M281">
        <f t="shared" si="26"/>
        <v>78.900000000000006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101</v>
      </c>
      <c r="M282">
        <f t="shared" si="26"/>
        <v>185.5</v>
      </c>
      <c r="N282">
        <f t="shared" si="27"/>
        <v>24</v>
      </c>
      <c r="O282">
        <f t="shared" si="28"/>
        <v>44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45</v>
      </c>
      <c r="M285">
        <f t="shared" si="26"/>
        <v>120.19999999999999</v>
      </c>
      <c r="N285">
        <f t="shared" si="27"/>
        <v>12</v>
      </c>
      <c r="O285">
        <f t="shared" si="28"/>
        <v>32.1</v>
      </c>
      <c r="P285">
        <f t="shared" si="29"/>
        <v>1</v>
      </c>
      <c r="Q285">
        <f t="shared" si="30"/>
        <v>2.7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131</v>
      </c>
      <c r="M286">
        <f t="shared" si="26"/>
        <v>508.6</v>
      </c>
      <c r="N286">
        <f t="shared" si="27"/>
        <v>38</v>
      </c>
      <c r="O286">
        <f t="shared" si="28"/>
        <v>147.4</v>
      </c>
      <c r="P286">
        <f t="shared" si="29"/>
        <v>14</v>
      </c>
      <c r="Q286">
        <f t="shared" si="30"/>
        <v>54.4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97</v>
      </c>
      <c r="M287">
        <f t="shared" si="26"/>
        <v>230.1</v>
      </c>
      <c r="N287">
        <f t="shared" si="27"/>
        <v>40</v>
      </c>
      <c r="O287">
        <f t="shared" si="28"/>
        <v>94.9</v>
      </c>
      <c r="P287">
        <f t="shared" si="29"/>
        <v>17</v>
      </c>
      <c r="Q287">
        <f t="shared" si="30"/>
        <v>40.299999999999997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649</v>
      </c>
      <c r="M288">
        <f t="shared" si="26"/>
        <v>295.2</v>
      </c>
      <c r="N288">
        <f t="shared" si="27"/>
        <v>222</v>
      </c>
      <c r="O288">
        <f t="shared" si="28"/>
        <v>101</v>
      </c>
      <c r="P288">
        <f t="shared" si="29"/>
        <v>150</v>
      </c>
      <c r="Q288">
        <f t="shared" si="30"/>
        <v>68.3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75</v>
      </c>
      <c r="M289">
        <f t="shared" si="26"/>
        <v>352.5</v>
      </c>
      <c r="N289">
        <f t="shared" si="27"/>
        <v>10</v>
      </c>
      <c r="O289">
        <f t="shared" si="28"/>
        <v>47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56</v>
      </c>
      <c r="M290">
        <f t="shared" si="26"/>
        <v>166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37</v>
      </c>
      <c r="M291">
        <f t="shared" si="26"/>
        <v>109.2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248</v>
      </c>
      <c r="M293">
        <f t="shared" si="26"/>
        <v>588.70000000000005</v>
      </c>
      <c r="N293">
        <f t="shared" si="27"/>
        <v>101</v>
      </c>
      <c r="O293">
        <f t="shared" si="28"/>
        <v>239.80000000000004</v>
      </c>
      <c r="P293">
        <f t="shared" si="29"/>
        <v>62</v>
      </c>
      <c r="Q293">
        <f t="shared" si="30"/>
        <v>147.1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21</v>
      </c>
      <c r="M294">
        <f t="shared" si="26"/>
        <v>153.80000000000001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46</v>
      </c>
      <c r="M295">
        <f t="shared" si="26"/>
        <v>156.1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65</v>
      </c>
      <c r="M296">
        <f t="shared" si="26"/>
        <v>309.10000000000002</v>
      </c>
      <c r="N296">
        <f t="shared" si="27"/>
        <v>21</v>
      </c>
      <c r="O296">
        <f t="shared" si="28"/>
        <v>99.8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817</v>
      </c>
      <c r="M297">
        <f t="shared" si="26"/>
        <v>228.59999999999997</v>
      </c>
      <c r="N297">
        <f t="shared" si="27"/>
        <v>230</v>
      </c>
      <c r="O297">
        <f t="shared" si="28"/>
        <v>64.5</v>
      </c>
      <c r="P297">
        <f t="shared" si="29"/>
        <v>78</v>
      </c>
      <c r="Q297">
        <f t="shared" si="30"/>
        <v>21.8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93</v>
      </c>
      <c r="M298">
        <f t="shared" si="26"/>
        <v>187.6</v>
      </c>
      <c r="N298">
        <f t="shared" si="27"/>
        <v>27</v>
      </c>
      <c r="O298">
        <f t="shared" si="28"/>
        <v>54.5</v>
      </c>
      <c r="P298">
        <f t="shared" si="29"/>
        <v>13</v>
      </c>
      <c r="Q298">
        <f t="shared" si="30"/>
        <v>26.200000000000003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28</v>
      </c>
      <c r="M299">
        <f t="shared" si="26"/>
        <v>277.10000000000002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71</v>
      </c>
      <c r="M300">
        <f t="shared" si="26"/>
        <v>433.8</v>
      </c>
      <c r="N300">
        <f t="shared" si="27"/>
        <v>16</v>
      </c>
      <c r="O300">
        <f t="shared" si="28"/>
        <v>97.8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158</v>
      </c>
      <c r="M301">
        <f t="shared" si="26"/>
        <v>506.5</v>
      </c>
      <c r="N301">
        <f t="shared" si="27"/>
        <v>19</v>
      </c>
      <c r="O301">
        <f t="shared" si="28"/>
        <v>60.9</v>
      </c>
      <c r="P301">
        <f t="shared" si="29"/>
        <v>34</v>
      </c>
      <c r="Q301">
        <f t="shared" si="30"/>
        <v>109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152</v>
      </c>
      <c r="M303">
        <f t="shared" si="26"/>
        <v>228.7</v>
      </c>
      <c r="N303">
        <f t="shared" si="27"/>
        <v>46</v>
      </c>
      <c r="O303">
        <f t="shared" si="28"/>
        <v>69.099999999999994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25</v>
      </c>
      <c r="M304">
        <f t="shared" si="26"/>
        <v>114.4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113</v>
      </c>
      <c r="M305">
        <f t="shared" si="26"/>
        <v>248.59999999999997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251</v>
      </c>
      <c r="M306">
        <f t="shared" si="26"/>
        <v>365.70000000000005</v>
      </c>
      <c r="N306">
        <f t="shared" si="27"/>
        <v>31</v>
      </c>
      <c r="O306">
        <f t="shared" si="28"/>
        <v>45.099999999999994</v>
      </c>
      <c r="P306">
        <f t="shared" si="29"/>
        <v>36</v>
      </c>
      <c r="Q306">
        <f t="shared" si="30"/>
        <v>52.4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283</v>
      </c>
      <c r="M307">
        <f t="shared" si="26"/>
        <v>278</v>
      </c>
      <c r="N307">
        <f t="shared" si="27"/>
        <v>122</v>
      </c>
      <c r="O307">
        <f t="shared" si="28"/>
        <v>119.89999999999999</v>
      </c>
      <c r="P307">
        <f t="shared" si="29"/>
        <v>55</v>
      </c>
      <c r="Q307">
        <f t="shared" si="30"/>
        <v>54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99</v>
      </c>
      <c r="M308">
        <f t="shared" si="26"/>
        <v>227</v>
      </c>
      <c r="N308">
        <f t="shared" si="27"/>
        <v>36</v>
      </c>
      <c r="O308">
        <f t="shared" si="28"/>
        <v>82.6</v>
      </c>
      <c r="P308">
        <f t="shared" si="29"/>
        <v>16</v>
      </c>
      <c r="Q308">
        <f t="shared" si="30"/>
        <v>36.700000000000003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214</v>
      </c>
      <c r="M309">
        <f t="shared" si="26"/>
        <v>376.59999999999997</v>
      </c>
      <c r="N309">
        <f t="shared" si="27"/>
        <v>30</v>
      </c>
      <c r="O309">
        <f t="shared" si="28"/>
        <v>52.7</v>
      </c>
      <c r="P309">
        <f t="shared" si="29"/>
        <v>35</v>
      </c>
      <c r="Q309">
        <f t="shared" si="30"/>
        <v>61.7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222</v>
      </c>
      <c r="M310">
        <f t="shared" si="26"/>
        <v>302.39999999999998</v>
      </c>
      <c r="N310">
        <f t="shared" si="27"/>
        <v>36</v>
      </c>
      <c r="O310">
        <f t="shared" si="28"/>
        <v>49</v>
      </c>
      <c r="P310">
        <f t="shared" si="29"/>
        <v>20</v>
      </c>
      <c r="Q310">
        <f t="shared" si="30"/>
        <v>27.2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48</v>
      </c>
      <c r="M312">
        <f t="shared" si="26"/>
        <v>108.3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42</v>
      </c>
      <c r="M313">
        <f t="shared" si="26"/>
        <v>336.7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37</v>
      </c>
      <c r="M314">
        <f t="shared" si="26"/>
        <v>144.6</v>
      </c>
      <c r="N314">
        <f t="shared" si="27"/>
        <v>9</v>
      </c>
      <c r="O314">
        <f t="shared" si="28"/>
        <v>35.099999999999994</v>
      </c>
      <c r="P314">
        <f t="shared" si="29"/>
        <v>5</v>
      </c>
      <c r="Q314">
        <f t="shared" si="30"/>
        <v>19.5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45</v>
      </c>
      <c r="M315">
        <f t="shared" si="26"/>
        <v>183.29999999999998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97</v>
      </c>
      <c r="M316">
        <f t="shared" si="26"/>
        <v>365.29999999999995</v>
      </c>
      <c r="N316">
        <f t="shared" si="27"/>
        <v>37</v>
      </c>
      <c r="O316">
        <f t="shared" si="28"/>
        <v>139.4</v>
      </c>
      <c r="P316">
        <f t="shared" si="29"/>
        <v>15</v>
      </c>
      <c r="Q316">
        <f t="shared" si="30"/>
        <v>56.5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85</v>
      </c>
      <c r="M317">
        <f t="shared" si="26"/>
        <v>184.39999999999998</v>
      </c>
      <c r="N317">
        <f t="shared" si="27"/>
        <v>11</v>
      </c>
      <c r="O317">
        <f t="shared" si="28"/>
        <v>23.8</v>
      </c>
      <c r="P317">
        <f t="shared" si="29"/>
        <v>10</v>
      </c>
      <c r="Q317">
        <f t="shared" si="30"/>
        <v>21.7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28</v>
      </c>
      <c r="M318">
        <f t="shared" si="26"/>
        <v>160.30000000000001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138</v>
      </c>
      <c r="M319">
        <f t="shared" si="26"/>
        <v>283.8</v>
      </c>
      <c r="N319">
        <f t="shared" si="27"/>
        <v>33</v>
      </c>
      <c r="O319">
        <f t="shared" si="28"/>
        <v>67.8</v>
      </c>
      <c r="P319">
        <f t="shared" si="29"/>
        <v>29</v>
      </c>
      <c r="Q319">
        <f t="shared" si="30"/>
        <v>59.699999999999996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48</v>
      </c>
      <c r="M320">
        <f t="shared" si="26"/>
        <v>163.89999999999998</v>
      </c>
      <c r="N320">
        <f t="shared" si="27"/>
        <v>15</v>
      </c>
      <c r="O320">
        <f t="shared" si="28"/>
        <v>51.2</v>
      </c>
      <c r="P320">
        <f t="shared" si="29"/>
        <v>5</v>
      </c>
      <c r="Q320">
        <f t="shared" si="30"/>
        <v>17.099999999999998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44</v>
      </c>
      <c r="M321">
        <f t="shared" si="26"/>
        <v>111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43</v>
      </c>
      <c r="M322">
        <f t="shared" si="26"/>
        <v>163.4</v>
      </c>
      <c r="N322">
        <f t="shared" si="27"/>
        <v>8</v>
      </c>
      <c r="O322">
        <f t="shared" si="28"/>
        <v>30.4</v>
      </c>
      <c r="P322">
        <f t="shared" si="29"/>
        <v>9</v>
      </c>
      <c r="Q322">
        <f t="shared" si="30"/>
        <v>34.200000000000003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3</v>
      </c>
      <c r="Q323">
        <f t="shared" ref="Q323:Q357" si="36">SUMIF($B323:$B4937,$K323,$H323:$H4937)</f>
        <v>17.100000000000001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119</v>
      </c>
      <c r="M324">
        <f t="shared" si="32"/>
        <v>237.5</v>
      </c>
      <c r="N324">
        <f t="shared" si="33"/>
        <v>63</v>
      </c>
      <c r="O324">
        <f t="shared" si="34"/>
        <v>125.80000000000001</v>
      </c>
      <c r="P324">
        <f t="shared" si="35"/>
        <v>12</v>
      </c>
      <c r="Q324">
        <f t="shared" si="36"/>
        <v>24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58</v>
      </c>
      <c r="M325">
        <f t="shared" si="32"/>
        <v>293.89999999999998</v>
      </c>
      <c r="N325">
        <f t="shared" si="33"/>
        <v>8</v>
      </c>
      <c r="O325">
        <f t="shared" si="34"/>
        <v>40.599999999999994</v>
      </c>
      <c r="P325">
        <f t="shared" si="35"/>
        <v>6</v>
      </c>
      <c r="Q325">
        <f t="shared" si="36"/>
        <v>30.5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159</v>
      </c>
      <c r="M326">
        <f t="shared" si="32"/>
        <v>311</v>
      </c>
      <c r="N326">
        <f t="shared" si="33"/>
        <v>41</v>
      </c>
      <c r="O326">
        <f t="shared" si="34"/>
        <v>80.2</v>
      </c>
      <c r="P326">
        <f t="shared" si="35"/>
        <v>23</v>
      </c>
      <c r="Q326">
        <f t="shared" si="36"/>
        <v>45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74</v>
      </c>
      <c r="M327">
        <f t="shared" si="32"/>
        <v>382.90000000000003</v>
      </c>
      <c r="N327">
        <f t="shared" si="33"/>
        <v>17</v>
      </c>
      <c r="O327">
        <f t="shared" si="34"/>
        <v>88</v>
      </c>
      <c r="P327">
        <f t="shared" si="35"/>
        <v>8</v>
      </c>
      <c r="Q327">
        <f t="shared" si="36"/>
        <v>41.4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55</v>
      </c>
      <c r="M328">
        <f t="shared" si="32"/>
        <v>86.8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31</v>
      </c>
      <c r="M330">
        <f t="shared" si="32"/>
        <v>207.10000000000002</v>
      </c>
      <c r="N330">
        <f t="shared" si="33"/>
        <v>12</v>
      </c>
      <c r="O330">
        <f t="shared" si="34"/>
        <v>80.2</v>
      </c>
      <c r="P330">
        <f t="shared" si="35"/>
        <v>4</v>
      </c>
      <c r="Q330">
        <f t="shared" si="36"/>
        <v>26.7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231</v>
      </c>
      <c r="M332">
        <f t="shared" si="32"/>
        <v>209.2</v>
      </c>
      <c r="N332">
        <f t="shared" si="33"/>
        <v>53</v>
      </c>
      <c r="O332">
        <f t="shared" si="34"/>
        <v>47.9</v>
      </c>
      <c r="P332">
        <f t="shared" si="35"/>
        <v>26</v>
      </c>
      <c r="Q332">
        <f t="shared" si="36"/>
        <v>23.500000000000004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25</v>
      </c>
      <c r="M333">
        <f t="shared" si="32"/>
        <v>96.5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23</v>
      </c>
      <c r="M334">
        <f t="shared" si="32"/>
        <v>156.20000000000002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43</v>
      </c>
      <c r="M335">
        <f t="shared" si="32"/>
        <v>175.89999999999998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125</v>
      </c>
      <c r="M336">
        <f t="shared" si="32"/>
        <v>304.10000000000002</v>
      </c>
      <c r="N336">
        <f t="shared" si="33"/>
        <v>39</v>
      </c>
      <c r="O336">
        <f t="shared" si="34"/>
        <v>94.9</v>
      </c>
      <c r="P336">
        <f t="shared" si="35"/>
        <v>11</v>
      </c>
      <c r="Q336">
        <f t="shared" si="36"/>
        <v>26.7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22</v>
      </c>
      <c r="M337">
        <f t="shared" si="32"/>
        <v>90.199999999999989</v>
      </c>
      <c r="N337">
        <f t="shared" si="33"/>
        <v>7</v>
      </c>
      <c r="O337">
        <f t="shared" si="34"/>
        <v>28.700000000000003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32</v>
      </c>
      <c r="M338">
        <f t="shared" si="32"/>
        <v>133.80000000000001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36</v>
      </c>
      <c r="M339">
        <f t="shared" si="32"/>
        <v>124.8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58</v>
      </c>
      <c r="M340">
        <f t="shared" si="32"/>
        <v>265.2</v>
      </c>
      <c r="N340">
        <f t="shared" si="33"/>
        <v>4</v>
      </c>
      <c r="O340">
        <f t="shared" si="34"/>
        <v>18.3</v>
      </c>
      <c r="P340">
        <f t="shared" si="35"/>
        <v>6</v>
      </c>
      <c r="Q340">
        <f t="shared" si="36"/>
        <v>27.4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141</v>
      </c>
      <c r="M341">
        <f t="shared" si="32"/>
        <v>269.60000000000002</v>
      </c>
      <c r="N341">
        <f t="shared" si="33"/>
        <v>46</v>
      </c>
      <c r="O341">
        <f t="shared" si="34"/>
        <v>88</v>
      </c>
      <c r="P341">
        <f t="shared" si="35"/>
        <v>16</v>
      </c>
      <c r="Q341">
        <f t="shared" si="36"/>
        <v>30.499999999999996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41</v>
      </c>
      <c r="M342">
        <f t="shared" si="32"/>
        <v>251.9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29</v>
      </c>
      <c r="M343">
        <f t="shared" si="32"/>
        <v>217.1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323</v>
      </c>
      <c r="M344">
        <f t="shared" si="32"/>
        <v>206</v>
      </c>
      <c r="N344">
        <f t="shared" si="33"/>
        <v>105</v>
      </c>
      <c r="O344">
        <f t="shared" si="34"/>
        <v>67</v>
      </c>
      <c r="P344">
        <f t="shared" si="35"/>
        <v>39</v>
      </c>
      <c r="Q344">
        <f t="shared" si="36"/>
        <v>24.9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73</v>
      </c>
      <c r="M345">
        <f t="shared" si="32"/>
        <v>252.7</v>
      </c>
      <c r="N345">
        <f t="shared" si="33"/>
        <v>18</v>
      </c>
      <c r="O345">
        <f t="shared" si="34"/>
        <v>62.3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30</v>
      </c>
      <c r="M346">
        <f t="shared" si="32"/>
        <v>175.29999999999998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34</v>
      </c>
      <c r="M347">
        <f t="shared" si="32"/>
        <v>150</v>
      </c>
      <c r="N347">
        <f t="shared" si="33"/>
        <v>11</v>
      </c>
      <c r="O347">
        <f t="shared" si="34"/>
        <v>48.5</v>
      </c>
      <c r="P347">
        <f t="shared" si="35"/>
        <v>4</v>
      </c>
      <c r="Q347">
        <f t="shared" si="36"/>
        <v>17.600000000000001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142</v>
      </c>
      <c r="M348">
        <f t="shared" si="32"/>
        <v>218.7</v>
      </c>
      <c r="N348">
        <f t="shared" si="33"/>
        <v>35</v>
      </c>
      <c r="O348">
        <f t="shared" si="34"/>
        <v>53.9</v>
      </c>
      <c r="P348">
        <f t="shared" si="35"/>
        <v>16</v>
      </c>
      <c r="Q348">
        <f t="shared" si="36"/>
        <v>24.7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82</v>
      </c>
      <c r="M349">
        <f t="shared" si="32"/>
        <v>187.49999999999997</v>
      </c>
      <c r="N349">
        <f t="shared" si="33"/>
        <v>42</v>
      </c>
      <c r="O349">
        <f t="shared" si="34"/>
        <v>95.999999999999986</v>
      </c>
      <c r="P349">
        <f t="shared" si="35"/>
        <v>13</v>
      </c>
      <c r="Q349">
        <f t="shared" si="36"/>
        <v>29.699999999999996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161</v>
      </c>
      <c r="M350">
        <f t="shared" si="32"/>
        <v>128.5</v>
      </c>
      <c r="N350">
        <f t="shared" si="33"/>
        <v>46</v>
      </c>
      <c r="O350">
        <f t="shared" si="34"/>
        <v>36.800000000000004</v>
      </c>
      <c r="P350">
        <f t="shared" si="35"/>
        <v>10</v>
      </c>
      <c r="Q350">
        <f t="shared" si="36"/>
        <v>8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8</v>
      </c>
      <c r="M351">
        <f t="shared" si="32"/>
        <v>93</v>
      </c>
      <c r="N351">
        <f t="shared" si="33"/>
        <v>3</v>
      </c>
      <c r="O351">
        <f t="shared" si="34"/>
        <v>34.799999999999997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117</v>
      </c>
      <c r="M352">
        <f t="shared" si="32"/>
        <v>266.60000000000002</v>
      </c>
      <c r="N352">
        <f t="shared" si="33"/>
        <v>22</v>
      </c>
      <c r="O352">
        <f t="shared" si="34"/>
        <v>50.099999999999994</v>
      </c>
      <c r="P352">
        <f t="shared" si="35"/>
        <v>17</v>
      </c>
      <c r="Q352">
        <f t="shared" si="36"/>
        <v>38.700000000000003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66</v>
      </c>
      <c r="M353">
        <f t="shared" si="32"/>
        <v>302.3</v>
      </c>
      <c r="N353">
        <f t="shared" si="33"/>
        <v>17</v>
      </c>
      <c r="O353">
        <f t="shared" si="34"/>
        <v>77.900000000000006</v>
      </c>
      <c r="P353">
        <f t="shared" si="35"/>
        <v>9</v>
      </c>
      <c r="Q353">
        <f t="shared" si="36"/>
        <v>41.199999999999996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71</v>
      </c>
      <c r="M354">
        <f t="shared" si="32"/>
        <v>148.1</v>
      </c>
      <c r="N354">
        <f t="shared" si="33"/>
        <v>23</v>
      </c>
      <c r="O354">
        <f t="shared" si="34"/>
        <v>47.999999999999993</v>
      </c>
      <c r="P354">
        <f t="shared" si="35"/>
        <v>10</v>
      </c>
      <c r="Q354">
        <f t="shared" si="36"/>
        <v>20.9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134</v>
      </c>
      <c r="M355">
        <f t="shared" si="32"/>
        <v>590.70000000000005</v>
      </c>
      <c r="N355">
        <f t="shared" si="33"/>
        <v>32</v>
      </c>
      <c r="O355">
        <f t="shared" si="34"/>
        <v>141.1</v>
      </c>
      <c r="P355">
        <f t="shared" si="35"/>
        <v>16</v>
      </c>
      <c r="Q355">
        <f t="shared" si="36"/>
        <v>70.5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114</v>
      </c>
      <c r="M356">
        <f t="shared" si="32"/>
        <v>254.89999999999998</v>
      </c>
      <c r="N356">
        <f t="shared" si="33"/>
        <v>19</v>
      </c>
      <c r="O356">
        <f t="shared" si="34"/>
        <v>42.5</v>
      </c>
      <c r="P356">
        <f t="shared" si="35"/>
        <v>13</v>
      </c>
      <c r="Q356">
        <f t="shared" si="36"/>
        <v>29.099999999999998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329</v>
      </c>
      <c r="M357">
        <f t="shared" si="32"/>
        <v>255.3</v>
      </c>
      <c r="N357">
        <f t="shared" si="33"/>
        <v>53</v>
      </c>
      <c r="O357">
        <f t="shared" si="34"/>
        <v>41.2</v>
      </c>
      <c r="P357">
        <f t="shared" si="35"/>
        <v>45</v>
      </c>
      <c r="Q357">
        <f t="shared" si="36"/>
        <v>35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4AEB-4C3A-4A0A-BA89-6EC1BCA026CB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27949</v>
      </c>
      <c r="M2">
        <f t="shared" si="0"/>
        <v>61028.100000000042</v>
      </c>
      <c r="N2">
        <f t="shared" si="0"/>
        <v>9601</v>
      </c>
      <c r="O2">
        <f t="shared" si="0"/>
        <v>21241.500000000007</v>
      </c>
      <c r="P2">
        <f t="shared" si="0"/>
        <v>3532</v>
      </c>
      <c r="Q2">
        <f t="shared" si="0"/>
        <v>7882.4000000000024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11</v>
      </c>
      <c r="M3">
        <f t="shared" ref="M3:M66" si="2">SUMIF($B3:$B4617,$K3,$D3:$D4617)</f>
        <v>43.3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30</v>
      </c>
      <c r="M4">
        <f t="shared" si="2"/>
        <v>94.2</v>
      </c>
      <c r="N4">
        <f t="shared" si="3"/>
        <v>9</v>
      </c>
      <c r="O4">
        <f t="shared" si="4"/>
        <v>28.299999999999997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29</v>
      </c>
      <c r="M5">
        <f t="shared" si="2"/>
        <v>106.9</v>
      </c>
      <c r="N5">
        <f t="shared" si="3"/>
        <v>6</v>
      </c>
      <c r="O5">
        <f t="shared" si="4"/>
        <v>22.1</v>
      </c>
      <c r="P5">
        <f t="shared" si="5"/>
        <v>3</v>
      </c>
      <c r="Q5">
        <f t="shared" si="6"/>
        <v>11.100000000000001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5</v>
      </c>
      <c r="M6">
        <f t="shared" si="2"/>
        <v>18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25</v>
      </c>
      <c r="M7">
        <f t="shared" si="2"/>
        <v>124</v>
      </c>
      <c r="N7">
        <f t="shared" si="3"/>
        <v>7</v>
      </c>
      <c r="O7">
        <f t="shared" si="4"/>
        <v>34.700000000000003</v>
      </c>
      <c r="P7">
        <f t="shared" si="5"/>
        <v>1</v>
      </c>
      <c r="Q7">
        <f t="shared" si="6"/>
        <v>5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57</v>
      </c>
      <c r="M8">
        <f t="shared" si="2"/>
        <v>222.7</v>
      </c>
      <c r="N8">
        <f t="shared" si="3"/>
        <v>9</v>
      </c>
      <c r="O8">
        <f t="shared" si="4"/>
        <v>35.1</v>
      </c>
      <c r="P8">
        <f t="shared" si="5"/>
        <v>4</v>
      </c>
      <c r="Q8">
        <f t="shared" si="6"/>
        <v>15.6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169</v>
      </c>
      <c r="M9">
        <f t="shared" si="2"/>
        <v>154.4</v>
      </c>
      <c r="N9">
        <f t="shared" si="3"/>
        <v>47</v>
      </c>
      <c r="O9">
        <f t="shared" si="4"/>
        <v>43</v>
      </c>
      <c r="P9">
        <f t="shared" si="5"/>
        <v>19</v>
      </c>
      <c r="Q9">
        <f t="shared" si="6"/>
        <v>17.399999999999999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68</v>
      </c>
      <c r="M10">
        <f t="shared" si="2"/>
        <v>93</v>
      </c>
      <c r="N10">
        <f t="shared" si="3"/>
        <v>20</v>
      </c>
      <c r="O10">
        <f t="shared" si="4"/>
        <v>27.4</v>
      </c>
      <c r="P10">
        <f t="shared" si="5"/>
        <v>5</v>
      </c>
      <c r="Q10">
        <f t="shared" si="6"/>
        <v>6.8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180</v>
      </c>
      <c r="M11">
        <f t="shared" si="2"/>
        <v>84.9</v>
      </c>
      <c r="N11">
        <f t="shared" si="3"/>
        <v>99</v>
      </c>
      <c r="O11">
        <f t="shared" si="4"/>
        <v>46.6</v>
      </c>
      <c r="P11">
        <f t="shared" si="5"/>
        <v>6</v>
      </c>
      <c r="Q11">
        <f t="shared" si="6"/>
        <v>2.9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109</v>
      </c>
      <c r="M12">
        <f t="shared" si="2"/>
        <v>97.5</v>
      </c>
      <c r="N12">
        <f t="shared" si="3"/>
        <v>50</v>
      </c>
      <c r="O12">
        <f t="shared" si="4"/>
        <v>44.7</v>
      </c>
      <c r="P12">
        <f t="shared" si="5"/>
        <v>12</v>
      </c>
      <c r="Q12">
        <f t="shared" si="6"/>
        <v>10.700000000000001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40</v>
      </c>
      <c r="M13">
        <f t="shared" si="2"/>
        <v>392</v>
      </c>
      <c r="N13">
        <f t="shared" si="3"/>
        <v>17</v>
      </c>
      <c r="O13">
        <f t="shared" si="4"/>
        <v>166.6</v>
      </c>
      <c r="P13">
        <f t="shared" si="5"/>
        <v>4</v>
      </c>
      <c r="Q13">
        <f t="shared" si="6"/>
        <v>39.200000000000003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89</v>
      </c>
      <c r="M14">
        <f t="shared" si="2"/>
        <v>159</v>
      </c>
      <c r="N14">
        <f t="shared" si="3"/>
        <v>28</v>
      </c>
      <c r="O14">
        <f t="shared" si="4"/>
        <v>50</v>
      </c>
      <c r="P14">
        <f t="shared" si="5"/>
        <v>10</v>
      </c>
      <c r="Q14">
        <f t="shared" si="6"/>
        <v>17.900000000000002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133</v>
      </c>
      <c r="M16">
        <f t="shared" si="2"/>
        <v>84.6</v>
      </c>
      <c r="N16">
        <f t="shared" si="3"/>
        <v>52</v>
      </c>
      <c r="O16">
        <f t="shared" si="4"/>
        <v>33.1</v>
      </c>
      <c r="P16">
        <f t="shared" si="5"/>
        <v>17</v>
      </c>
      <c r="Q16">
        <f t="shared" si="6"/>
        <v>10.8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208</v>
      </c>
      <c r="M17">
        <f t="shared" si="2"/>
        <v>226.9</v>
      </c>
      <c r="N17">
        <f t="shared" si="3"/>
        <v>49</v>
      </c>
      <c r="O17">
        <f t="shared" si="4"/>
        <v>53.4</v>
      </c>
      <c r="P17">
        <f t="shared" si="5"/>
        <v>28</v>
      </c>
      <c r="Q17">
        <f t="shared" si="6"/>
        <v>30.6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1281</v>
      </c>
      <c r="M18">
        <f t="shared" si="2"/>
        <v>146.69999999999999</v>
      </c>
      <c r="N18">
        <f t="shared" si="3"/>
        <v>469</v>
      </c>
      <c r="O18">
        <f t="shared" si="4"/>
        <v>53.8</v>
      </c>
      <c r="P18">
        <f t="shared" si="5"/>
        <v>116</v>
      </c>
      <c r="Q18">
        <f t="shared" si="6"/>
        <v>13.3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202</v>
      </c>
      <c r="M19">
        <f t="shared" si="2"/>
        <v>123.3</v>
      </c>
      <c r="N19">
        <f t="shared" si="3"/>
        <v>72</v>
      </c>
      <c r="O19">
        <f t="shared" si="4"/>
        <v>43.9</v>
      </c>
      <c r="P19">
        <f t="shared" si="5"/>
        <v>28</v>
      </c>
      <c r="Q19">
        <f t="shared" si="6"/>
        <v>17.100000000000001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2</v>
      </c>
      <c r="M20">
        <f t="shared" si="2"/>
        <v>17.2</v>
      </c>
      <c r="N20">
        <f t="shared" si="3"/>
        <v>2</v>
      </c>
      <c r="O20">
        <f t="shared" si="4"/>
        <v>17.2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178</v>
      </c>
      <c r="M21">
        <f t="shared" si="2"/>
        <v>110.3</v>
      </c>
      <c r="N21">
        <f t="shared" si="3"/>
        <v>57</v>
      </c>
      <c r="O21">
        <f t="shared" si="4"/>
        <v>35.4</v>
      </c>
      <c r="P21">
        <f t="shared" si="5"/>
        <v>15</v>
      </c>
      <c r="Q21">
        <f t="shared" si="6"/>
        <v>9.3000000000000007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31</v>
      </c>
      <c r="M22">
        <f t="shared" si="2"/>
        <v>45.3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50</v>
      </c>
      <c r="M23">
        <f t="shared" si="2"/>
        <v>299</v>
      </c>
      <c r="N23">
        <f t="shared" si="3"/>
        <v>14</v>
      </c>
      <c r="O23">
        <f t="shared" si="4"/>
        <v>83.699999999999989</v>
      </c>
      <c r="P23">
        <f t="shared" si="5"/>
        <v>6</v>
      </c>
      <c r="Q23">
        <f t="shared" si="6"/>
        <v>35.9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15</v>
      </c>
      <c r="M24">
        <f t="shared" si="2"/>
        <v>218.7</v>
      </c>
      <c r="N24">
        <f t="shared" si="3"/>
        <v>7</v>
      </c>
      <c r="O24">
        <f t="shared" si="4"/>
        <v>102.1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29</v>
      </c>
      <c r="M25">
        <f t="shared" si="2"/>
        <v>116.7</v>
      </c>
      <c r="N25">
        <f t="shared" si="3"/>
        <v>10</v>
      </c>
      <c r="O25">
        <f t="shared" si="4"/>
        <v>40.200000000000003</v>
      </c>
      <c r="P25">
        <f t="shared" si="5"/>
        <v>3</v>
      </c>
      <c r="Q25">
        <f t="shared" si="6"/>
        <v>12.1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74</v>
      </c>
      <c r="M26">
        <f t="shared" si="2"/>
        <v>151.9</v>
      </c>
      <c r="N26">
        <f t="shared" si="3"/>
        <v>31</v>
      </c>
      <c r="O26">
        <f t="shared" si="4"/>
        <v>63.7</v>
      </c>
      <c r="P26">
        <f t="shared" si="5"/>
        <v>6</v>
      </c>
      <c r="Q26">
        <f t="shared" si="6"/>
        <v>12.299999999999999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78</v>
      </c>
      <c r="M27">
        <f t="shared" si="2"/>
        <v>132</v>
      </c>
      <c r="N27">
        <f t="shared" si="3"/>
        <v>13</v>
      </c>
      <c r="O27">
        <f t="shared" si="4"/>
        <v>22</v>
      </c>
      <c r="P27">
        <f t="shared" si="5"/>
        <v>5</v>
      </c>
      <c r="Q27">
        <f t="shared" si="6"/>
        <v>8.5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29</v>
      </c>
      <c r="M28">
        <f t="shared" si="2"/>
        <v>182.8</v>
      </c>
      <c r="N28">
        <f t="shared" si="3"/>
        <v>14</v>
      </c>
      <c r="O28">
        <f t="shared" si="4"/>
        <v>88.2</v>
      </c>
      <c r="P28">
        <f t="shared" si="5"/>
        <v>3</v>
      </c>
      <c r="Q28">
        <f t="shared" si="6"/>
        <v>18.899999999999999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85</v>
      </c>
      <c r="M29">
        <f t="shared" si="2"/>
        <v>236.5</v>
      </c>
      <c r="N29">
        <f t="shared" si="3"/>
        <v>40</v>
      </c>
      <c r="O29">
        <f t="shared" si="4"/>
        <v>111.4</v>
      </c>
      <c r="P29">
        <f t="shared" si="5"/>
        <v>18</v>
      </c>
      <c r="Q29">
        <f t="shared" si="6"/>
        <v>50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8</v>
      </c>
      <c r="M30">
        <f t="shared" si="2"/>
        <v>79.900000000000006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33</v>
      </c>
      <c r="M31">
        <f t="shared" si="2"/>
        <v>244.8</v>
      </c>
      <c r="N31">
        <f t="shared" si="3"/>
        <v>20</v>
      </c>
      <c r="O31">
        <f t="shared" si="4"/>
        <v>148.39999999999998</v>
      </c>
      <c r="P31">
        <f t="shared" si="5"/>
        <v>7</v>
      </c>
      <c r="Q31">
        <f t="shared" si="6"/>
        <v>52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111</v>
      </c>
      <c r="M32">
        <f t="shared" si="2"/>
        <v>317.29999999999995</v>
      </c>
      <c r="N32">
        <f t="shared" si="3"/>
        <v>25</v>
      </c>
      <c r="O32">
        <f t="shared" si="4"/>
        <v>71.5</v>
      </c>
      <c r="P32">
        <f t="shared" si="5"/>
        <v>12</v>
      </c>
      <c r="Q32">
        <f t="shared" si="6"/>
        <v>34.299999999999997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37</v>
      </c>
      <c r="M33">
        <f t="shared" si="2"/>
        <v>198.6</v>
      </c>
      <c r="N33">
        <f t="shared" si="3"/>
        <v>14</v>
      </c>
      <c r="O33">
        <f t="shared" si="4"/>
        <v>75.199999999999989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13</v>
      </c>
      <c r="M34">
        <f t="shared" si="2"/>
        <v>99.300000000000011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45</v>
      </c>
      <c r="M35">
        <f t="shared" si="2"/>
        <v>150.80000000000001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58</v>
      </c>
      <c r="M36">
        <f t="shared" si="2"/>
        <v>85.9</v>
      </c>
      <c r="N36">
        <f t="shared" si="3"/>
        <v>18</v>
      </c>
      <c r="O36">
        <f t="shared" si="4"/>
        <v>26.700000000000003</v>
      </c>
      <c r="P36">
        <f t="shared" si="5"/>
        <v>4</v>
      </c>
      <c r="Q36">
        <f t="shared" si="6"/>
        <v>6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34</v>
      </c>
      <c r="M37">
        <f t="shared" si="2"/>
        <v>77.7</v>
      </c>
      <c r="N37">
        <f t="shared" si="3"/>
        <v>10</v>
      </c>
      <c r="O37">
        <f t="shared" si="4"/>
        <v>22.8</v>
      </c>
      <c r="P37">
        <f t="shared" si="5"/>
        <v>1</v>
      </c>
      <c r="Q37">
        <f t="shared" si="6"/>
        <v>2.2999999999999998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204</v>
      </c>
      <c r="M38">
        <f t="shared" si="2"/>
        <v>653</v>
      </c>
      <c r="N38">
        <f t="shared" si="3"/>
        <v>80</v>
      </c>
      <c r="O38">
        <f t="shared" si="4"/>
        <v>256.10000000000002</v>
      </c>
      <c r="P38">
        <f t="shared" si="5"/>
        <v>46</v>
      </c>
      <c r="Q38">
        <f t="shared" si="6"/>
        <v>147.19999999999999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47</v>
      </c>
      <c r="M39">
        <f t="shared" si="2"/>
        <v>156.69999999999999</v>
      </c>
      <c r="N39">
        <f t="shared" si="3"/>
        <v>25</v>
      </c>
      <c r="O39">
        <f t="shared" si="4"/>
        <v>83.4</v>
      </c>
      <c r="P39">
        <f t="shared" si="5"/>
        <v>7</v>
      </c>
      <c r="Q39">
        <f t="shared" si="6"/>
        <v>23.3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42</v>
      </c>
      <c r="M40">
        <f t="shared" si="2"/>
        <v>162.30000000000001</v>
      </c>
      <c r="N40">
        <f t="shared" si="3"/>
        <v>18</v>
      </c>
      <c r="O40">
        <f t="shared" si="4"/>
        <v>69.5</v>
      </c>
      <c r="P40">
        <f t="shared" si="5"/>
        <v>4</v>
      </c>
      <c r="Q40">
        <f t="shared" si="6"/>
        <v>15.4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56</v>
      </c>
      <c r="M41">
        <f t="shared" si="2"/>
        <v>134.5</v>
      </c>
      <c r="N41">
        <f t="shared" si="3"/>
        <v>13</v>
      </c>
      <c r="O41">
        <f t="shared" si="4"/>
        <v>31.200000000000003</v>
      </c>
      <c r="P41">
        <f t="shared" si="5"/>
        <v>6</v>
      </c>
      <c r="Q41">
        <f t="shared" si="6"/>
        <v>14.4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43</v>
      </c>
      <c r="M42">
        <f t="shared" si="2"/>
        <v>210.9</v>
      </c>
      <c r="N42">
        <f t="shared" si="3"/>
        <v>18</v>
      </c>
      <c r="O42">
        <f t="shared" si="4"/>
        <v>88.199999999999989</v>
      </c>
      <c r="P42">
        <f t="shared" si="5"/>
        <v>7</v>
      </c>
      <c r="Q42">
        <f t="shared" si="6"/>
        <v>34.299999999999997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17</v>
      </c>
      <c r="M43">
        <f t="shared" si="2"/>
        <v>147.4</v>
      </c>
      <c r="N43">
        <f t="shared" si="3"/>
        <v>4</v>
      </c>
      <c r="O43">
        <f t="shared" si="4"/>
        <v>34.700000000000003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37</v>
      </c>
      <c r="M44">
        <f t="shared" si="2"/>
        <v>156.9</v>
      </c>
      <c r="N44">
        <f t="shared" si="3"/>
        <v>6</v>
      </c>
      <c r="O44">
        <f t="shared" si="4"/>
        <v>25.5</v>
      </c>
      <c r="P44">
        <f t="shared" si="5"/>
        <v>3</v>
      </c>
      <c r="Q44">
        <f t="shared" si="6"/>
        <v>12.7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28</v>
      </c>
      <c r="M45">
        <f t="shared" si="2"/>
        <v>80.3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81</v>
      </c>
      <c r="M46">
        <f t="shared" si="2"/>
        <v>751</v>
      </c>
      <c r="N46">
        <f t="shared" si="3"/>
        <v>26</v>
      </c>
      <c r="O46">
        <f t="shared" si="4"/>
        <v>241.1</v>
      </c>
      <c r="P46">
        <f t="shared" si="5"/>
        <v>17</v>
      </c>
      <c r="Q46">
        <f t="shared" si="6"/>
        <v>157.6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4</v>
      </c>
      <c r="M47">
        <f t="shared" si="2"/>
        <v>15.6</v>
      </c>
      <c r="N47">
        <f t="shared" si="3"/>
        <v>3</v>
      </c>
      <c r="O47">
        <f t="shared" si="4"/>
        <v>11.7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42</v>
      </c>
      <c r="M48">
        <f t="shared" si="2"/>
        <v>180.20000000000002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19</v>
      </c>
      <c r="M49">
        <f t="shared" si="2"/>
        <v>83.6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76</v>
      </c>
      <c r="M50">
        <f t="shared" si="2"/>
        <v>258.8</v>
      </c>
      <c r="N50">
        <f t="shared" si="3"/>
        <v>17</v>
      </c>
      <c r="O50">
        <f t="shared" si="4"/>
        <v>57.899999999999991</v>
      </c>
      <c r="P50">
        <f t="shared" si="5"/>
        <v>14</v>
      </c>
      <c r="Q50">
        <f t="shared" si="6"/>
        <v>47.7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40</v>
      </c>
      <c r="M51">
        <f t="shared" si="2"/>
        <v>129.9</v>
      </c>
      <c r="N51">
        <f t="shared" si="3"/>
        <v>14</v>
      </c>
      <c r="O51">
        <f t="shared" si="4"/>
        <v>45.4</v>
      </c>
      <c r="P51">
        <f t="shared" si="5"/>
        <v>11</v>
      </c>
      <c r="Q51">
        <f t="shared" si="6"/>
        <v>35.599999999999994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369</v>
      </c>
      <c r="M52">
        <f t="shared" si="2"/>
        <v>200.39999999999998</v>
      </c>
      <c r="N52">
        <f t="shared" si="3"/>
        <v>122</v>
      </c>
      <c r="O52">
        <f t="shared" si="4"/>
        <v>66.2</v>
      </c>
      <c r="P52">
        <f t="shared" si="5"/>
        <v>50</v>
      </c>
      <c r="Q52">
        <f t="shared" si="6"/>
        <v>27.200000000000003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25</v>
      </c>
      <c r="M53">
        <f t="shared" si="2"/>
        <v>144.80000000000001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31</v>
      </c>
      <c r="M54">
        <f t="shared" si="2"/>
        <v>86</v>
      </c>
      <c r="N54">
        <f t="shared" si="3"/>
        <v>9</v>
      </c>
      <c r="O54">
        <f t="shared" si="4"/>
        <v>24.900000000000002</v>
      </c>
      <c r="P54">
        <f t="shared" si="5"/>
        <v>4</v>
      </c>
      <c r="Q54">
        <f t="shared" si="6"/>
        <v>11.100000000000001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23</v>
      </c>
      <c r="M55">
        <f t="shared" si="2"/>
        <v>110.9</v>
      </c>
      <c r="N55">
        <f t="shared" si="3"/>
        <v>15</v>
      </c>
      <c r="O55">
        <f t="shared" si="4"/>
        <v>72.3</v>
      </c>
      <c r="P55">
        <f t="shared" si="5"/>
        <v>4</v>
      </c>
      <c r="Q55">
        <f t="shared" si="6"/>
        <v>19.3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60</v>
      </c>
      <c r="M56">
        <f t="shared" si="2"/>
        <v>215.6</v>
      </c>
      <c r="N56">
        <f t="shared" si="3"/>
        <v>33</v>
      </c>
      <c r="O56">
        <f t="shared" si="4"/>
        <v>118.6</v>
      </c>
      <c r="P56">
        <f t="shared" si="5"/>
        <v>9</v>
      </c>
      <c r="Q56">
        <f t="shared" si="6"/>
        <v>32.400000000000006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20</v>
      </c>
      <c r="M57">
        <f t="shared" si="2"/>
        <v>131.69999999999999</v>
      </c>
      <c r="N57">
        <f t="shared" si="3"/>
        <v>8</v>
      </c>
      <c r="O57">
        <f t="shared" si="4"/>
        <v>52.599999999999994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33</v>
      </c>
      <c r="M58">
        <f t="shared" si="2"/>
        <v>150.9</v>
      </c>
      <c r="N58">
        <f t="shared" si="3"/>
        <v>6</v>
      </c>
      <c r="O58">
        <f t="shared" si="4"/>
        <v>27.4</v>
      </c>
      <c r="P58">
        <f t="shared" si="5"/>
        <v>2</v>
      </c>
      <c r="Q58">
        <f t="shared" si="6"/>
        <v>9.1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26</v>
      </c>
      <c r="M59">
        <f t="shared" si="2"/>
        <v>97.199999999999989</v>
      </c>
      <c r="N59">
        <f t="shared" si="3"/>
        <v>10</v>
      </c>
      <c r="O59">
        <f t="shared" si="4"/>
        <v>37.4</v>
      </c>
      <c r="P59">
        <f t="shared" si="5"/>
        <v>3</v>
      </c>
      <c r="Q59">
        <f t="shared" si="6"/>
        <v>11.2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173</v>
      </c>
      <c r="M60">
        <f t="shared" si="2"/>
        <v>257.70000000000005</v>
      </c>
      <c r="N60">
        <f t="shared" si="3"/>
        <v>39</v>
      </c>
      <c r="O60">
        <f t="shared" si="4"/>
        <v>58.099999999999994</v>
      </c>
      <c r="P60">
        <f t="shared" si="5"/>
        <v>26</v>
      </c>
      <c r="Q60">
        <f t="shared" si="6"/>
        <v>38.700000000000003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53</v>
      </c>
      <c r="M61">
        <f t="shared" si="2"/>
        <v>147.30000000000001</v>
      </c>
      <c r="N61">
        <f t="shared" si="3"/>
        <v>13</v>
      </c>
      <c r="O61">
        <f t="shared" si="4"/>
        <v>36.200000000000003</v>
      </c>
      <c r="P61">
        <f t="shared" si="5"/>
        <v>8</v>
      </c>
      <c r="Q61">
        <f t="shared" si="6"/>
        <v>22.200000000000003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42</v>
      </c>
      <c r="M62">
        <f t="shared" si="2"/>
        <v>119</v>
      </c>
      <c r="N62">
        <f t="shared" si="3"/>
        <v>12</v>
      </c>
      <c r="O62">
        <f t="shared" si="4"/>
        <v>33.900000000000006</v>
      </c>
      <c r="P62">
        <f t="shared" si="5"/>
        <v>1</v>
      </c>
      <c r="Q62">
        <f t="shared" si="6"/>
        <v>2.8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142</v>
      </c>
      <c r="M63">
        <f t="shared" si="2"/>
        <v>671.8</v>
      </c>
      <c r="N63">
        <f t="shared" si="3"/>
        <v>59</v>
      </c>
      <c r="O63">
        <f t="shared" si="4"/>
        <v>279.10000000000002</v>
      </c>
      <c r="P63">
        <f t="shared" si="5"/>
        <v>20</v>
      </c>
      <c r="Q63">
        <f t="shared" si="6"/>
        <v>94.6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43</v>
      </c>
      <c r="M64">
        <f t="shared" si="2"/>
        <v>171.1</v>
      </c>
      <c r="N64">
        <f t="shared" si="3"/>
        <v>11</v>
      </c>
      <c r="O64">
        <f t="shared" si="4"/>
        <v>43.8</v>
      </c>
      <c r="P64">
        <f t="shared" si="5"/>
        <v>7</v>
      </c>
      <c r="Q64">
        <f t="shared" si="6"/>
        <v>27.8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42</v>
      </c>
      <c r="M65">
        <f t="shared" si="2"/>
        <v>145.19999999999999</v>
      </c>
      <c r="N65">
        <f t="shared" si="3"/>
        <v>20</v>
      </c>
      <c r="O65">
        <f t="shared" si="4"/>
        <v>69.099999999999994</v>
      </c>
      <c r="P65">
        <f t="shared" si="5"/>
        <v>6</v>
      </c>
      <c r="Q65">
        <f t="shared" si="6"/>
        <v>20.700000000000003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55</v>
      </c>
      <c r="M66">
        <f t="shared" si="2"/>
        <v>192.4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79</v>
      </c>
      <c r="M68">
        <f t="shared" si="8"/>
        <v>183.1</v>
      </c>
      <c r="N68">
        <f t="shared" si="9"/>
        <v>23</v>
      </c>
      <c r="O68">
        <f t="shared" si="10"/>
        <v>53.3</v>
      </c>
      <c r="P68">
        <f t="shared" si="11"/>
        <v>7</v>
      </c>
      <c r="Q68">
        <f t="shared" si="12"/>
        <v>16.2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46</v>
      </c>
      <c r="M69">
        <f t="shared" si="8"/>
        <v>89.2</v>
      </c>
      <c r="N69">
        <f t="shared" si="9"/>
        <v>11</v>
      </c>
      <c r="O69">
        <f t="shared" si="10"/>
        <v>21.299999999999997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57</v>
      </c>
      <c r="M70">
        <f t="shared" si="8"/>
        <v>128.19999999999999</v>
      </c>
      <c r="N70">
        <f t="shared" si="9"/>
        <v>31</v>
      </c>
      <c r="O70">
        <f t="shared" si="10"/>
        <v>69.7</v>
      </c>
      <c r="P70">
        <f t="shared" si="11"/>
        <v>4</v>
      </c>
      <c r="Q70">
        <f t="shared" si="12"/>
        <v>8.9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29</v>
      </c>
      <c r="M71">
        <f t="shared" si="8"/>
        <v>119.19999999999999</v>
      </c>
      <c r="N71">
        <f t="shared" si="9"/>
        <v>9</v>
      </c>
      <c r="O71">
        <f t="shared" si="10"/>
        <v>37</v>
      </c>
      <c r="P71">
        <f t="shared" si="11"/>
        <v>1</v>
      </c>
      <c r="Q71">
        <f t="shared" si="12"/>
        <v>4.0999999999999996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91</v>
      </c>
      <c r="M72">
        <f t="shared" si="8"/>
        <v>87.9</v>
      </c>
      <c r="N72">
        <f t="shared" si="9"/>
        <v>35</v>
      </c>
      <c r="O72">
        <f t="shared" si="10"/>
        <v>33.799999999999997</v>
      </c>
      <c r="P72">
        <f t="shared" si="11"/>
        <v>6</v>
      </c>
      <c r="Q72">
        <f t="shared" si="12"/>
        <v>5.8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13</v>
      </c>
      <c r="M73">
        <f t="shared" si="8"/>
        <v>52.7</v>
      </c>
      <c r="N73">
        <f t="shared" si="9"/>
        <v>5</v>
      </c>
      <c r="O73">
        <f t="shared" si="10"/>
        <v>20.299999999999997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33</v>
      </c>
      <c r="M74">
        <f t="shared" si="8"/>
        <v>58.7</v>
      </c>
      <c r="N74">
        <f t="shared" si="9"/>
        <v>12</v>
      </c>
      <c r="O74">
        <f t="shared" si="10"/>
        <v>21.4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114</v>
      </c>
      <c r="M75">
        <f t="shared" si="8"/>
        <v>351</v>
      </c>
      <c r="N75">
        <f t="shared" si="9"/>
        <v>48</v>
      </c>
      <c r="O75">
        <f t="shared" si="10"/>
        <v>147.80000000000001</v>
      </c>
      <c r="P75">
        <f t="shared" si="11"/>
        <v>17</v>
      </c>
      <c r="Q75">
        <f t="shared" si="12"/>
        <v>52.400000000000006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126</v>
      </c>
      <c r="M76">
        <f t="shared" si="8"/>
        <v>125.2</v>
      </c>
      <c r="N76">
        <f t="shared" si="9"/>
        <v>40</v>
      </c>
      <c r="O76">
        <f t="shared" si="10"/>
        <v>39.700000000000003</v>
      </c>
      <c r="P76">
        <f t="shared" si="11"/>
        <v>21</v>
      </c>
      <c r="Q76">
        <f t="shared" si="12"/>
        <v>20.9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41</v>
      </c>
      <c r="M77">
        <f t="shared" si="8"/>
        <v>133.10000000000002</v>
      </c>
      <c r="N77">
        <f t="shared" si="9"/>
        <v>12</v>
      </c>
      <c r="O77">
        <f t="shared" si="10"/>
        <v>38.9</v>
      </c>
      <c r="P77">
        <f t="shared" si="11"/>
        <v>5</v>
      </c>
      <c r="Q77">
        <f t="shared" si="12"/>
        <v>16.2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61</v>
      </c>
      <c r="M78">
        <f t="shared" si="8"/>
        <v>230.5</v>
      </c>
      <c r="N78">
        <f t="shared" si="9"/>
        <v>18</v>
      </c>
      <c r="O78">
        <f t="shared" si="10"/>
        <v>68</v>
      </c>
      <c r="P78">
        <f t="shared" si="11"/>
        <v>7</v>
      </c>
      <c r="Q78">
        <f t="shared" si="12"/>
        <v>26.400000000000002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17</v>
      </c>
      <c r="M79">
        <f t="shared" si="8"/>
        <v>153.5</v>
      </c>
      <c r="N79">
        <f t="shared" si="9"/>
        <v>6</v>
      </c>
      <c r="O79">
        <f t="shared" si="10"/>
        <v>54.2</v>
      </c>
      <c r="P79">
        <f t="shared" si="11"/>
        <v>5</v>
      </c>
      <c r="Q79">
        <f t="shared" si="12"/>
        <v>45.2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57</v>
      </c>
      <c r="M80">
        <f t="shared" si="8"/>
        <v>98.3</v>
      </c>
      <c r="N80">
        <f t="shared" si="9"/>
        <v>19</v>
      </c>
      <c r="O80">
        <f t="shared" si="10"/>
        <v>32.700000000000003</v>
      </c>
      <c r="P80">
        <f t="shared" si="11"/>
        <v>7</v>
      </c>
      <c r="Q80">
        <f t="shared" si="12"/>
        <v>12.100000000000001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52</v>
      </c>
      <c r="M81">
        <f t="shared" si="8"/>
        <v>198.3</v>
      </c>
      <c r="N81">
        <f t="shared" si="9"/>
        <v>14</v>
      </c>
      <c r="O81">
        <f t="shared" si="10"/>
        <v>53.3</v>
      </c>
      <c r="P81">
        <f t="shared" si="11"/>
        <v>9</v>
      </c>
      <c r="Q81">
        <f t="shared" si="12"/>
        <v>34.400000000000006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169</v>
      </c>
      <c r="M82">
        <f t="shared" si="8"/>
        <v>141.70000000000002</v>
      </c>
      <c r="N82">
        <f t="shared" si="9"/>
        <v>66</v>
      </c>
      <c r="O82">
        <f t="shared" si="10"/>
        <v>55.400000000000006</v>
      </c>
      <c r="P82">
        <f t="shared" si="11"/>
        <v>15</v>
      </c>
      <c r="Q82">
        <f t="shared" si="12"/>
        <v>12.6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34</v>
      </c>
      <c r="M83">
        <f t="shared" si="8"/>
        <v>172.4</v>
      </c>
      <c r="N83">
        <f t="shared" si="9"/>
        <v>3</v>
      </c>
      <c r="O83">
        <f t="shared" si="10"/>
        <v>15.2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42</v>
      </c>
      <c r="M84">
        <f t="shared" si="8"/>
        <v>154</v>
      </c>
      <c r="N84">
        <f t="shared" si="9"/>
        <v>16</v>
      </c>
      <c r="O84">
        <f t="shared" si="10"/>
        <v>58.7</v>
      </c>
      <c r="P84">
        <f t="shared" si="11"/>
        <v>4</v>
      </c>
      <c r="Q84">
        <f t="shared" si="12"/>
        <v>14.6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65</v>
      </c>
      <c r="M85">
        <f t="shared" si="8"/>
        <v>156.4</v>
      </c>
      <c r="N85">
        <f t="shared" si="9"/>
        <v>21</v>
      </c>
      <c r="O85">
        <f t="shared" si="10"/>
        <v>50.5</v>
      </c>
      <c r="P85">
        <f t="shared" si="11"/>
        <v>8</v>
      </c>
      <c r="Q85">
        <f t="shared" si="12"/>
        <v>19.2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84</v>
      </c>
      <c r="M86">
        <f t="shared" si="8"/>
        <v>443.79999999999995</v>
      </c>
      <c r="N86">
        <f t="shared" si="9"/>
        <v>20</v>
      </c>
      <c r="O86">
        <f t="shared" si="10"/>
        <v>105.7</v>
      </c>
      <c r="P86">
        <f t="shared" si="11"/>
        <v>5</v>
      </c>
      <c r="Q86">
        <f t="shared" si="12"/>
        <v>26.4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29</v>
      </c>
      <c r="M87">
        <f t="shared" si="8"/>
        <v>115.5</v>
      </c>
      <c r="N87">
        <f t="shared" si="9"/>
        <v>11</v>
      </c>
      <c r="O87">
        <f t="shared" si="10"/>
        <v>43.8</v>
      </c>
      <c r="P87">
        <f t="shared" si="11"/>
        <v>2</v>
      </c>
      <c r="Q87">
        <f t="shared" si="12"/>
        <v>8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65</v>
      </c>
      <c r="M88">
        <f t="shared" si="8"/>
        <v>205.60000000000002</v>
      </c>
      <c r="N88">
        <f t="shared" si="9"/>
        <v>35</v>
      </c>
      <c r="O88">
        <f t="shared" si="10"/>
        <v>110.8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46</v>
      </c>
      <c r="M89">
        <f t="shared" si="8"/>
        <v>127.1</v>
      </c>
      <c r="N89">
        <f t="shared" si="9"/>
        <v>18</v>
      </c>
      <c r="O89">
        <f t="shared" si="10"/>
        <v>49.7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134</v>
      </c>
      <c r="M90">
        <f t="shared" si="8"/>
        <v>114.4</v>
      </c>
      <c r="N90">
        <f t="shared" si="9"/>
        <v>51</v>
      </c>
      <c r="O90">
        <f t="shared" si="10"/>
        <v>43.6</v>
      </c>
      <c r="P90">
        <f t="shared" si="11"/>
        <v>14</v>
      </c>
      <c r="Q90">
        <f t="shared" si="12"/>
        <v>11.899999999999999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11</v>
      </c>
      <c r="M91">
        <f t="shared" si="8"/>
        <v>118.9</v>
      </c>
      <c r="N91">
        <f t="shared" si="9"/>
        <v>0</v>
      </c>
      <c r="O91">
        <f t="shared" si="10"/>
        <v>0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50</v>
      </c>
      <c r="M92">
        <f t="shared" si="8"/>
        <v>258.89999999999998</v>
      </c>
      <c r="N92">
        <f t="shared" si="9"/>
        <v>22</v>
      </c>
      <c r="O92">
        <f t="shared" si="10"/>
        <v>113.9</v>
      </c>
      <c r="P92">
        <f t="shared" si="11"/>
        <v>7</v>
      </c>
      <c r="Q92">
        <f t="shared" si="12"/>
        <v>36.300000000000004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121</v>
      </c>
      <c r="M93">
        <f t="shared" si="8"/>
        <v>469.5</v>
      </c>
      <c r="N93">
        <f t="shared" si="9"/>
        <v>47</v>
      </c>
      <c r="O93">
        <f t="shared" si="10"/>
        <v>182.4</v>
      </c>
      <c r="P93">
        <f t="shared" si="11"/>
        <v>17</v>
      </c>
      <c r="Q93">
        <f t="shared" si="12"/>
        <v>66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326</v>
      </c>
      <c r="M94">
        <f t="shared" si="8"/>
        <v>139.19999999999999</v>
      </c>
      <c r="N94">
        <f t="shared" si="9"/>
        <v>139</v>
      </c>
      <c r="O94">
        <f t="shared" si="10"/>
        <v>59.3</v>
      </c>
      <c r="P94">
        <f t="shared" si="11"/>
        <v>54</v>
      </c>
      <c r="Q94">
        <f t="shared" si="12"/>
        <v>23.1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77</v>
      </c>
      <c r="M95">
        <f t="shared" si="8"/>
        <v>332.4</v>
      </c>
      <c r="N95">
        <f t="shared" si="9"/>
        <v>19</v>
      </c>
      <c r="O95">
        <f t="shared" si="10"/>
        <v>82</v>
      </c>
      <c r="P95">
        <f t="shared" si="11"/>
        <v>2</v>
      </c>
      <c r="Q95">
        <f t="shared" si="12"/>
        <v>8.6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64</v>
      </c>
      <c r="M96">
        <f t="shared" si="8"/>
        <v>59.7</v>
      </c>
      <c r="N96">
        <f t="shared" si="9"/>
        <v>14</v>
      </c>
      <c r="O96">
        <f t="shared" si="10"/>
        <v>13.100000000000001</v>
      </c>
      <c r="P96">
        <f t="shared" si="11"/>
        <v>8</v>
      </c>
      <c r="Q96">
        <f t="shared" si="12"/>
        <v>7.5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25</v>
      </c>
      <c r="M97">
        <f t="shared" si="8"/>
        <v>134.5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143</v>
      </c>
      <c r="M98">
        <f t="shared" si="8"/>
        <v>89.6</v>
      </c>
      <c r="N98">
        <f t="shared" si="9"/>
        <v>48</v>
      </c>
      <c r="O98">
        <f t="shared" si="10"/>
        <v>30.099999999999998</v>
      </c>
      <c r="P98">
        <f t="shared" si="11"/>
        <v>15</v>
      </c>
      <c r="Q98">
        <f t="shared" si="12"/>
        <v>9.4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83</v>
      </c>
      <c r="M99">
        <f t="shared" si="8"/>
        <v>250.2</v>
      </c>
      <c r="N99">
        <f t="shared" si="9"/>
        <v>39</v>
      </c>
      <c r="O99">
        <f t="shared" si="10"/>
        <v>117.5</v>
      </c>
      <c r="P99">
        <f t="shared" si="11"/>
        <v>12</v>
      </c>
      <c r="Q99">
        <f t="shared" si="12"/>
        <v>36.200000000000003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71</v>
      </c>
      <c r="M100">
        <f t="shared" si="8"/>
        <v>262.89999999999998</v>
      </c>
      <c r="N100">
        <f t="shared" si="9"/>
        <v>26</v>
      </c>
      <c r="O100">
        <f t="shared" si="10"/>
        <v>96.2</v>
      </c>
      <c r="P100">
        <f t="shared" si="11"/>
        <v>11</v>
      </c>
      <c r="Q100">
        <f t="shared" si="12"/>
        <v>40.700000000000003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118</v>
      </c>
      <c r="M101">
        <f t="shared" si="8"/>
        <v>268.89999999999998</v>
      </c>
      <c r="N101">
        <f t="shared" si="9"/>
        <v>37</v>
      </c>
      <c r="O101">
        <f t="shared" si="10"/>
        <v>84.300000000000011</v>
      </c>
      <c r="P101">
        <f t="shared" si="11"/>
        <v>25</v>
      </c>
      <c r="Q101">
        <f t="shared" si="12"/>
        <v>57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22</v>
      </c>
      <c r="M102">
        <f t="shared" si="8"/>
        <v>102.1</v>
      </c>
      <c r="N102">
        <f t="shared" si="9"/>
        <v>7</v>
      </c>
      <c r="O102">
        <f t="shared" si="10"/>
        <v>32.5</v>
      </c>
      <c r="P102">
        <f t="shared" si="11"/>
        <v>4</v>
      </c>
      <c r="Q102">
        <f t="shared" si="12"/>
        <v>18.600000000000001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76</v>
      </c>
      <c r="M103">
        <f t="shared" si="8"/>
        <v>191.39999999999998</v>
      </c>
      <c r="N103">
        <f t="shared" si="9"/>
        <v>25</v>
      </c>
      <c r="O103">
        <f t="shared" si="10"/>
        <v>63</v>
      </c>
      <c r="P103">
        <f t="shared" si="11"/>
        <v>12</v>
      </c>
      <c r="Q103">
        <f t="shared" si="12"/>
        <v>30.2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143</v>
      </c>
      <c r="M104">
        <f t="shared" si="8"/>
        <v>465.4</v>
      </c>
      <c r="N104">
        <f t="shared" si="9"/>
        <v>69</v>
      </c>
      <c r="O104">
        <f t="shared" si="10"/>
        <v>224.60000000000002</v>
      </c>
      <c r="P104">
        <f t="shared" si="11"/>
        <v>29</v>
      </c>
      <c r="Q104">
        <f t="shared" si="12"/>
        <v>94.3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48</v>
      </c>
      <c r="M105">
        <f t="shared" si="8"/>
        <v>283.60000000000002</v>
      </c>
      <c r="N105">
        <f t="shared" si="9"/>
        <v>14</v>
      </c>
      <c r="O105">
        <f t="shared" si="10"/>
        <v>82.7</v>
      </c>
      <c r="P105">
        <f t="shared" si="11"/>
        <v>8</v>
      </c>
      <c r="Q105">
        <f t="shared" si="12"/>
        <v>47.2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54</v>
      </c>
      <c r="M106">
        <f t="shared" si="8"/>
        <v>204.3</v>
      </c>
      <c r="N106">
        <f t="shared" si="9"/>
        <v>19</v>
      </c>
      <c r="O106">
        <f t="shared" si="10"/>
        <v>71.899999999999991</v>
      </c>
      <c r="P106">
        <f t="shared" si="11"/>
        <v>10</v>
      </c>
      <c r="Q106">
        <f t="shared" si="12"/>
        <v>37.799999999999997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223</v>
      </c>
      <c r="M107">
        <f t="shared" si="8"/>
        <v>445.6</v>
      </c>
      <c r="N107">
        <f t="shared" si="9"/>
        <v>49</v>
      </c>
      <c r="O107">
        <f t="shared" si="10"/>
        <v>97.9</v>
      </c>
      <c r="P107">
        <f t="shared" si="11"/>
        <v>27</v>
      </c>
      <c r="Q107">
        <f t="shared" si="12"/>
        <v>54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60</v>
      </c>
      <c r="M108">
        <f t="shared" si="8"/>
        <v>157.60000000000002</v>
      </c>
      <c r="N108">
        <f t="shared" si="9"/>
        <v>10</v>
      </c>
      <c r="O108">
        <f t="shared" si="10"/>
        <v>26.3</v>
      </c>
      <c r="P108">
        <f t="shared" si="11"/>
        <v>8</v>
      </c>
      <c r="Q108">
        <f t="shared" si="12"/>
        <v>21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61</v>
      </c>
      <c r="M109">
        <f t="shared" si="8"/>
        <v>255.1</v>
      </c>
      <c r="N109">
        <f t="shared" si="9"/>
        <v>25</v>
      </c>
      <c r="O109">
        <f t="shared" si="10"/>
        <v>104.6</v>
      </c>
      <c r="P109">
        <f t="shared" si="11"/>
        <v>15</v>
      </c>
      <c r="Q109">
        <f t="shared" si="12"/>
        <v>62.8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76</v>
      </c>
      <c r="M110">
        <f t="shared" si="8"/>
        <v>130.9</v>
      </c>
      <c r="N110">
        <f t="shared" si="9"/>
        <v>21</v>
      </c>
      <c r="O110">
        <f t="shared" si="10"/>
        <v>36.1</v>
      </c>
      <c r="P110">
        <f t="shared" si="11"/>
        <v>5</v>
      </c>
      <c r="Q110">
        <f t="shared" si="12"/>
        <v>8.6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113</v>
      </c>
      <c r="M111">
        <f t="shared" si="8"/>
        <v>305.2</v>
      </c>
      <c r="N111">
        <f t="shared" si="9"/>
        <v>17</v>
      </c>
      <c r="O111">
        <f t="shared" si="10"/>
        <v>45.9</v>
      </c>
      <c r="P111">
        <f t="shared" si="11"/>
        <v>11</v>
      </c>
      <c r="Q111">
        <f t="shared" si="12"/>
        <v>29.7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159</v>
      </c>
      <c r="M112">
        <f t="shared" si="8"/>
        <v>216.6</v>
      </c>
      <c r="N112">
        <f t="shared" si="9"/>
        <v>32</v>
      </c>
      <c r="O112">
        <f t="shared" si="10"/>
        <v>43.599999999999994</v>
      </c>
      <c r="P112">
        <f t="shared" si="11"/>
        <v>18</v>
      </c>
      <c r="Q112">
        <f t="shared" si="12"/>
        <v>24.5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43</v>
      </c>
      <c r="M113">
        <f t="shared" si="8"/>
        <v>345.79999999999995</v>
      </c>
      <c r="N113">
        <f t="shared" si="9"/>
        <v>16</v>
      </c>
      <c r="O113">
        <f t="shared" si="10"/>
        <v>128.69999999999999</v>
      </c>
      <c r="P113">
        <f t="shared" si="11"/>
        <v>7</v>
      </c>
      <c r="Q113">
        <f t="shared" si="12"/>
        <v>56.300000000000004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139</v>
      </c>
      <c r="M114">
        <f t="shared" si="8"/>
        <v>59.6</v>
      </c>
      <c r="N114">
        <f t="shared" si="9"/>
        <v>16</v>
      </c>
      <c r="O114">
        <f t="shared" si="10"/>
        <v>6.8000000000000007</v>
      </c>
      <c r="P114">
        <f t="shared" si="11"/>
        <v>2</v>
      </c>
      <c r="Q114">
        <f t="shared" si="12"/>
        <v>0.8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46</v>
      </c>
      <c r="M115">
        <f t="shared" si="8"/>
        <v>324.59999999999997</v>
      </c>
      <c r="N115">
        <f t="shared" si="9"/>
        <v>13</v>
      </c>
      <c r="O115">
        <f t="shared" si="10"/>
        <v>91.8</v>
      </c>
      <c r="P115">
        <f t="shared" si="11"/>
        <v>5</v>
      </c>
      <c r="Q115">
        <f t="shared" si="12"/>
        <v>35.299999999999997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42</v>
      </c>
      <c r="M116">
        <f t="shared" si="8"/>
        <v>172.7</v>
      </c>
      <c r="N116">
        <f t="shared" si="9"/>
        <v>13</v>
      </c>
      <c r="O116">
        <f t="shared" si="10"/>
        <v>53.5</v>
      </c>
      <c r="P116">
        <f t="shared" si="11"/>
        <v>2</v>
      </c>
      <c r="Q116">
        <f t="shared" si="12"/>
        <v>8.1999999999999993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33</v>
      </c>
      <c r="M117">
        <f t="shared" si="8"/>
        <v>229.6</v>
      </c>
      <c r="N117">
        <f t="shared" si="9"/>
        <v>12</v>
      </c>
      <c r="O117">
        <f t="shared" si="10"/>
        <v>83.6</v>
      </c>
      <c r="P117">
        <f t="shared" si="11"/>
        <v>5</v>
      </c>
      <c r="Q117">
        <f t="shared" si="12"/>
        <v>34.799999999999997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217</v>
      </c>
      <c r="M118">
        <f t="shared" si="8"/>
        <v>133.19999999999999</v>
      </c>
      <c r="N118">
        <f t="shared" si="9"/>
        <v>51</v>
      </c>
      <c r="O118">
        <f t="shared" si="10"/>
        <v>31.400000000000002</v>
      </c>
      <c r="P118">
        <f t="shared" si="11"/>
        <v>40</v>
      </c>
      <c r="Q118">
        <f t="shared" si="12"/>
        <v>24.6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162</v>
      </c>
      <c r="M119">
        <f t="shared" si="8"/>
        <v>103.80000000000001</v>
      </c>
      <c r="N119">
        <f t="shared" si="9"/>
        <v>57</v>
      </c>
      <c r="O119">
        <f t="shared" si="10"/>
        <v>36.5</v>
      </c>
      <c r="P119">
        <f t="shared" si="11"/>
        <v>14</v>
      </c>
      <c r="Q119">
        <f t="shared" si="12"/>
        <v>8.9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43</v>
      </c>
      <c r="M120">
        <f t="shared" si="8"/>
        <v>142</v>
      </c>
      <c r="N120">
        <f t="shared" si="9"/>
        <v>10</v>
      </c>
      <c r="O120">
        <f t="shared" si="10"/>
        <v>33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130</v>
      </c>
      <c r="M121">
        <f t="shared" si="8"/>
        <v>213.3</v>
      </c>
      <c r="N121">
        <f t="shared" si="9"/>
        <v>22</v>
      </c>
      <c r="O121">
        <f t="shared" si="10"/>
        <v>36.1</v>
      </c>
      <c r="P121">
        <f t="shared" si="11"/>
        <v>6</v>
      </c>
      <c r="Q121">
        <f t="shared" si="12"/>
        <v>9.8000000000000007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66</v>
      </c>
      <c r="M122">
        <f t="shared" si="8"/>
        <v>136.30000000000001</v>
      </c>
      <c r="N122">
        <f t="shared" si="9"/>
        <v>27</v>
      </c>
      <c r="O122">
        <f t="shared" si="10"/>
        <v>55.900000000000006</v>
      </c>
      <c r="P122">
        <f t="shared" si="11"/>
        <v>10</v>
      </c>
      <c r="Q122">
        <f t="shared" si="12"/>
        <v>20.7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23</v>
      </c>
      <c r="M123">
        <f t="shared" si="8"/>
        <v>125.79999999999998</v>
      </c>
      <c r="N123">
        <f t="shared" si="9"/>
        <v>1</v>
      </c>
      <c r="O123">
        <f t="shared" si="10"/>
        <v>5.5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11</v>
      </c>
      <c r="M124">
        <f t="shared" si="8"/>
        <v>70</v>
      </c>
      <c r="N124">
        <f t="shared" si="9"/>
        <v>4</v>
      </c>
      <c r="O124">
        <f t="shared" si="10"/>
        <v>25.4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37</v>
      </c>
      <c r="M125">
        <f t="shared" si="8"/>
        <v>303</v>
      </c>
      <c r="N125">
        <f t="shared" si="9"/>
        <v>13</v>
      </c>
      <c r="O125">
        <f t="shared" si="10"/>
        <v>106.5</v>
      </c>
      <c r="P125">
        <f t="shared" si="11"/>
        <v>4</v>
      </c>
      <c r="Q125">
        <f t="shared" si="12"/>
        <v>32.799999999999997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69</v>
      </c>
      <c r="M126">
        <f t="shared" si="8"/>
        <v>176.1</v>
      </c>
      <c r="N126">
        <f t="shared" si="9"/>
        <v>23</v>
      </c>
      <c r="O126">
        <f t="shared" si="10"/>
        <v>58.7</v>
      </c>
      <c r="P126">
        <f t="shared" si="11"/>
        <v>7</v>
      </c>
      <c r="Q126">
        <f t="shared" si="12"/>
        <v>17.899999999999999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84</v>
      </c>
      <c r="M127">
        <f t="shared" si="8"/>
        <v>308.39999999999998</v>
      </c>
      <c r="N127">
        <f t="shared" si="9"/>
        <v>11</v>
      </c>
      <c r="O127">
        <f t="shared" si="10"/>
        <v>40.299999999999997</v>
      </c>
      <c r="P127">
        <f t="shared" si="11"/>
        <v>26</v>
      </c>
      <c r="Q127">
        <f t="shared" si="12"/>
        <v>95.5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109</v>
      </c>
      <c r="M128">
        <f t="shared" si="8"/>
        <v>586.29999999999995</v>
      </c>
      <c r="N128">
        <f t="shared" si="9"/>
        <v>41</v>
      </c>
      <c r="O128">
        <f t="shared" si="10"/>
        <v>220.6</v>
      </c>
      <c r="P128">
        <f t="shared" si="11"/>
        <v>15</v>
      </c>
      <c r="Q128">
        <f t="shared" si="12"/>
        <v>80.7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62</v>
      </c>
      <c r="M129">
        <f t="shared" si="8"/>
        <v>122.8</v>
      </c>
      <c r="N129">
        <f t="shared" si="9"/>
        <v>11</v>
      </c>
      <c r="O129">
        <f t="shared" si="10"/>
        <v>21.700000000000003</v>
      </c>
      <c r="P129">
        <f t="shared" si="11"/>
        <v>11</v>
      </c>
      <c r="Q129">
        <f t="shared" si="12"/>
        <v>21.8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91</v>
      </c>
      <c r="M130">
        <f t="shared" si="8"/>
        <v>158</v>
      </c>
      <c r="N130">
        <f t="shared" si="9"/>
        <v>25</v>
      </c>
      <c r="O130">
        <f t="shared" si="10"/>
        <v>43.400000000000006</v>
      </c>
      <c r="P130">
        <f t="shared" si="11"/>
        <v>7</v>
      </c>
      <c r="Q130">
        <f t="shared" si="12"/>
        <v>12.100000000000001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229</v>
      </c>
      <c r="M131">
        <f t="shared" ref="M131:M194" si="14">SUMIF($B131:$B4745,$K131,$D131:$D4745)</f>
        <v>263</v>
      </c>
      <c r="N131">
        <f t="shared" ref="N131:N194" si="15">SUMIF($B131:$B4745,$K131,$E131:$E4745)</f>
        <v>100</v>
      </c>
      <c r="O131">
        <f t="shared" ref="O131:O194" si="16">SUMIF($B131:$B4745,$K131,$F131:$F4745)</f>
        <v>114.8</v>
      </c>
      <c r="P131">
        <f t="shared" ref="P131:P194" si="17">SUMIF($B131:$B4745,$K131,$G131:$G4745)</f>
        <v>38</v>
      </c>
      <c r="Q131">
        <f t="shared" ref="Q131:Q194" si="18">SUMIF($B131:$B4745,$K131,$H131:$H4745)</f>
        <v>43.6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52</v>
      </c>
      <c r="M132">
        <f t="shared" si="14"/>
        <v>322</v>
      </c>
      <c r="N132">
        <f t="shared" si="15"/>
        <v>12</v>
      </c>
      <c r="O132">
        <f t="shared" si="16"/>
        <v>74.300000000000011</v>
      </c>
      <c r="P132">
        <f t="shared" si="17"/>
        <v>7</v>
      </c>
      <c r="Q132">
        <f t="shared" si="18"/>
        <v>43.3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34</v>
      </c>
      <c r="M133">
        <f t="shared" si="14"/>
        <v>141.80000000000001</v>
      </c>
      <c r="N133">
        <f t="shared" si="15"/>
        <v>9</v>
      </c>
      <c r="O133">
        <f t="shared" si="16"/>
        <v>37.5</v>
      </c>
      <c r="P133">
        <f t="shared" si="17"/>
        <v>4</v>
      </c>
      <c r="Q133">
        <f t="shared" si="18"/>
        <v>16.7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42</v>
      </c>
      <c r="M134">
        <f t="shared" si="14"/>
        <v>117</v>
      </c>
      <c r="N134">
        <f t="shared" si="15"/>
        <v>6</v>
      </c>
      <c r="O134">
        <f t="shared" si="16"/>
        <v>16.8</v>
      </c>
      <c r="P134">
        <f t="shared" si="17"/>
        <v>3</v>
      </c>
      <c r="Q134">
        <f t="shared" si="18"/>
        <v>8.4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51</v>
      </c>
      <c r="M135">
        <f t="shared" si="14"/>
        <v>127</v>
      </c>
      <c r="N135">
        <f t="shared" si="15"/>
        <v>16</v>
      </c>
      <c r="O135">
        <f t="shared" si="16"/>
        <v>39.799999999999997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236</v>
      </c>
      <c r="M136">
        <f t="shared" si="14"/>
        <v>255.4</v>
      </c>
      <c r="N136">
        <f t="shared" si="15"/>
        <v>93</v>
      </c>
      <c r="O136">
        <f t="shared" si="16"/>
        <v>100.69999999999999</v>
      </c>
      <c r="P136">
        <f t="shared" si="17"/>
        <v>31</v>
      </c>
      <c r="Q136">
        <f t="shared" si="18"/>
        <v>33.5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23</v>
      </c>
      <c r="M137">
        <f t="shared" si="14"/>
        <v>73.7</v>
      </c>
      <c r="N137">
        <f t="shared" si="15"/>
        <v>7</v>
      </c>
      <c r="O137">
        <f t="shared" si="16"/>
        <v>22.4</v>
      </c>
      <c r="P137">
        <f t="shared" si="17"/>
        <v>3</v>
      </c>
      <c r="Q137">
        <f t="shared" si="18"/>
        <v>9.6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101</v>
      </c>
      <c r="M138">
        <f t="shared" si="14"/>
        <v>124.4</v>
      </c>
      <c r="N138">
        <f t="shared" si="15"/>
        <v>18</v>
      </c>
      <c r="O138">
        <f t="shared" si="16"/>
        <v>22.2</v>
      </c>
      <c r="P138">
        <f t="shared" si="17"/>
        <v>10</v>
      </c>
      <c r="Q138">
        <f t="shared" si="18"/>
        <v>12.3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23</v>
      </c>
      <c r="M139">
        <f t="shared" si="14"/>
        <v>48.099999999999994</v>
      </c>
      <c r="N139">
        <f t="shared" si="15"/>
        <v>7</v>
      </c>
      <c r="O139">
        <f t="shared" si="16"/>
        <v>14.7</v>
      </c>
      <c r="P139">
        <f t="shared" si="17"/>
        <v>1</v>
      </c>
      <c r="Q139">
        <f t="shared" si="18"/>
        <v>2.1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46</v>
      </c>
      <c r="M140">
        <f t="shared" si="14"/>
        <v>279.60000000000002</v>
      </c>
      <c r="N140">
        <f t="shared" si="15"/>
        <v>16</v>
      </c>
      <c r="O140">
        <f t="shared" si="16"/>
        <v>97.3</v>
      </c>
      <c r="P140">
        <f t="shared" si="17"/>
        <v>4</v>
      </c>
      <c r="Q140">
        <f t="shared" si="18"/>
        <v>24.4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85</v>
      </c>
      <c r="M141">
        <f t="shared" si="14"/>
        <v>190.2</v>
      </c>
      <c r="N141">
        <f t="shared" si="15"/>
        <v>36</v>
      </c>
      <c r="O141">
        <f t="shared" si="16"/>
        <v>80.600000000000009</v>
      </c>
      <c r="P141">
        <f t="shared" si="17"/>
        <v>12</v>
      </c>
      <c r="Q141">
        <f t="shared" si="18"/>
        <v>26.9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22</v>
      </c>
      <c r="M142">
        <f t="shared" si="14"/>
        <v>99</v>
      </c>
      <c r="N142">
        <f t="shared" si="15"/>
        <v>7</v>
      </c>
      <c r="O142">
        <f t="shared" si="16"/>
        <v>31.5</v>
      </c>
      <c r="P142">
        <f t="shared" si="17"/>
        <v>1</v>
      </c>
      <c r="Q142">
        <f t="shared" si="18"/>
        <v>4.5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28</v>
      </c>
      <c r="M143">
        <f t="shared" si="14"/>
        <v>180.4</v>
      </c>
      <c r="N143">
        <f t="shared" si="15"/>
        <v>8</v>
      </c>
      <c r="O143">
        <f t="shared" si="16"/>
        <v>51.6</v>
      </c>
      <c r="P143">
        <f t="shared" si="17"/>
        <v>4</v>
      </c>
      <c r="Q143">
        <f t="shared" si="18"/>
        <v>25.8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72</v>
      </c>
      <c r="M144">
        <f t="shared" si="14"/>
        <v>79.199999999999989</v>
      </c>
      <c r="N144">
        <f t="shared" si="15"/>
        <v>21</v>
      </c>
      <c r="O144">
        <f t="shared" si="16"/>
        <v>23.1</v>
      </c>
      <c r="P144">
        <f t="shared" si="17"/>
        <v>6</v>
      </c>
      <c r="Q144">
        <f t="shared" si="18"/>
        <v>6.6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155</v>
      </c>
      <c r="M145">
        <f t="shared" si="14"/>
        <v>177.3</v>
      </c>
      <c r="N145">
        <f t="shared" si="15"/>
        <v>65</v>
      </c>
      <c r="O145">
        <f t="shared" si="16"/>
        <v>74.400000000000006</v>
      </c>
      <c r="P145">
        <f t="shared" si="17"/>
        <v>8</v>
      </c>
      <c r="Q145">
        <f t="shared" si="18"/>
        <v>9.1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52</v>
      </c>
      <c r="M146">
        <f t="shared" si="14"/>
        <v>148.5</v>
      </c>
      <c r="N146">
        <f t="shared" si="15"/>
        <v>13</v>
      </c>
      <c r="O146">
        <f t="shared" si="16"/>
        <v>37.1</v>
      </c>
      <c r="P146">
        <f t="shared" si="17"/>
        <v>4</v>
      </c>
      <c r="Q146">
        <f t="shared" si="18"/>
        <v>11.4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51</v>
      </c>
      <c r="M147">
        <f t="shared" si="14"/>
        <v>105.4</v>
      </c>
      <c r="N147">
        <f t="shared" si="15"/>
        <v>25</v>
      </c>
      <c r="O147">
        <f t="shared" si="16"/>
        <v>51.600000000000009</v>
      </c>
      <c r="P147">
        <f t="shared" si="17"/>
        <v>5</v>
      </c>
      <c r="Q147">
        <f t="shared" si="18"/>
        <v>10.3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44</v>
      </c>
      <c r="M148">
        <f t="shared" si="14"/>
        <v>79</v>
      </c>
      <c r="N148">
        <f t="shared" si="15"/>
        <v>14</v>
      </c>
      <c r="O148">
        <f t="shared" si="16"/>
        <v>25.200000000000003</v>
      </c>
      <c r="P148">
        <f t="shared" si="17"/>
        <v>2</v>
      </c>
      <c r="Q148">
        <f t="shared" si="18"/>
        <v>3.6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66</v>
      </c>
      <c r="M149">
        <f t="shared" si="14"/>
        <v>90.1</v>
      </c>
      <c r="N149">
        <f t="shared" si="15"/>
        <v>31</v>
      </c>
      <c r="O149">
        <f t="shared" si="16"/>
        <v>42.3</v>
      </c>
      <c r="P149">
        <f t="shared" si="17"/>
        <v>11</v>
      </c>
      <c r="Q149">
        <f t="shared" si="18"/>
        <v>15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93</v>
      </c>
      <c r="M150">
        <f t="shared" si="14"/>
        <v>219.2</v>
      </c>
      <c r="N150">
        <f t="shared" si="15"/>
        <v>40</v>
      </c>
      <c r="O150">
        <f t="shared" si="16"/>
        <v>94.199999999999989</v>
      </c>
      <c r="P150">
        <f t="shared" si="17"/>
        <v>16</v>
      </c>
      <c r="Q150">
        <f t="shared" si="18"/>
        <v>37.699999999999996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95</v>
      </c>
      <c r="M151">
        <f t="shared" si="14"/>
        <v>189.39999999999998</v>
      </c>
      <c r="N151">
        <f t="shared" si="15"/>
        <v>24</v>
      </c>
      <c r="O151">
        <f t="shared" si="16"/>
        <v>47.8</v>
      </c>
      <c r="P151">
        <f t="shared" si="17"/>
        <v>8</v>
      </c>
      <c r="Q151">
        <f t="shared" si="18"/>
        <v>16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48</v>
      </c>
      <c r="M152">
        <f t="shared" si="14"/>
        <v>116.2</v>
      </c>
      <c r="N152">
        <f t="shared" si="15"/>
        <v>17</v>
      </c>
      <c r="O152">
        <f t="shared" si="16"/>
        <v>41.2</v>
      </c>
      <c r="P152">
        <f t="shared" si="17"/>
        <v>4</v>
      </c>
      <c r="Q152">
        <f t="shared" si="18"/>
        <v>9.6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25</v>
      </c>
      <c r="M153">
        <f t="shared" si="14"/>
        <v>90.8</v>
      </c>
      <c r="N153">
        <f t="shared" si="15"/>
        <v>7</v>
      </c>
      <c r="O153">
        <f t="shared" si="16"/>
        <v>25.4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78</v>
      </c>
      <c r="M154">
        <f t="shared" si="14"/>
        <v>228.7</v>
      </c>
      <c r="N154">
        <f t="shared" si="15"/>
        <v>32</v>
      </c>
      <c r="O154">
        <f t="shared" si="16"/>
        <v>93.9</v>
      </c>
      <c r="P154">
        <f t="shared" si="17"/>
        <v>24</v>
      </c>
      <c r="Q154">
        <f t="shared" si="18"/>
        <v>70.400000000000006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16</v>
      </c>
      <c r="M155">
        <f t="shared" si="14"/>
        <v>58.6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230</v>
      </c>
      <c r="M156">
        <f t="shared" si="14"/>
        <v>423.40000000000003</v>
      </c>
      <c r="N156">
        <f t="shared" si="15"/>
        <v>56</v>
      </c>
      <c r="O156">
        <f t="shared" si="16"/>
        <v>103.1</v>
      </c>
      <c r="P156">
        <f t="shared" si="17"/>
        <v>21</v>
      </c>
      <c r="Q156">
        <f t="shared" si="18"/>
        <v>38.700000000000003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16</v>
      </c>
      <c r="M157">
        <f t="shared" si="14"/>
        <v>126.10000000000001</v>
      </c>
      <c r="N157">
        <f t="shared" si="15"/>
        <v>2</v>
      </c>
      <c r="O157">
        <f t="shared" si="16"/>
        <v>15.8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96</v>
      </c>
      <c r="M158">
        <f t="shared" si="14"/>
        <v>146</v>
      </c>
      <c r="N158">
        <f t="shared" si="15"/>
        <v>25</v>
      </c>
      <c r="O158">
        <f t="shared" si="16"/>
        <v>38.1</v>
      </c>
      <c r="P158">
        <f t="shared" si="17"/>
        <v>7</v>
      </c>
      <c r="Q158">
        <f t="shared" si="18"/>
        <v>10.6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108</v>
      </c>
      <c r="M159">
        <f t="shared" si="14"/>
        <v>236</v>
      </c>
      <c r="N159">
        <f t="shared" si="15"/>
        <v>49</v>
      </c>
      <c r="O159">
        <f t="shared" si="16"/>
        <v>107.1</v>
      </c>
      <c r="P159">
        <f t="shared" si="17"/>
        <v>17</v>
      </c>
      <c r="Q159">
        <f t="shared" si="18"/>
        <v>37.200000000000003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26</v>
      </c>
      <c r="M160">
        <f t="shared" si="14"/>
        <v>114.3</v>
      </c>
      <c r="N160">
        <f t="shared" si="15"/>
        <v>6</v>
      </c>
      <c r="O160">
        <f t="shared" si="16"/>
        <v>26.4</v>
      </c>
      <c r="P160">
        <f t="shared" si="17"/>
        <v>4</v>
      </c>
      <c r="Q160">
        <f t="shared" si="18"/>
        <v>17.600000000000001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42</v>
      </c>
      <c r="M161">
        <f t="shared" si="14"/>
        <v>142.30000000000001</v>
      </c>
      <c r="N161">
        <f t="shared" si="15"/>
        <v>9</v>
      </c>
      <c r="O161">
        <f t="shared" si="16"/>
        <v>30.4</v>
      </c>
      <c r="P161">
        <f t="shared" si="17"/>
        <v>4</v>
      </c>
      <c r="Q161">
        <f t="shared" si="18"/>
        <v>13.6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100</v>
      </c>
      <c r="M162">
        <f t="shared" si="14"/>
        <v>177.6</v>
      </c>
      <c r="N162">
        <f t="shared" si="15"/>
        <v>41</v>
      </c>
      <c r="O162">
        <f t="shared" si="16"/>
        <v>72.800000000000011</v>
      </c>
      <c r="P162">
        <f t="shared" si="17"/>
        <v>19</v>
      </c>
      <c r="Q162">
        <f t="shared" si="18"/>
        <v>33.700000000000003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75</v>
      </c>
      <c r="M163">
        <f t="shared" si="14"/>
        <v>332.9</v>
      </c>
      <c r="N163">
        <f t="shared" si="15"/>
        <v>36</v>
      </c>
      <c r="O163">
        <f t="shared" si="16"/>
        <v>159.80000000000001</v>
      </c>
      <c r="P163">
        <f t="shared" si="17"/>
        <v>22</v>
      </c>
      <c r="Q163">
        <f t="shared" si="18"/>
        <v>97.699999999999989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101</v>
      </c>
      <c r="M164">
        <f t="shared" si="14"/>
        <v>642.1</v>
      </c>
      <c r="N164">
        <f t="shared" si="15"/>
        <v>33</v>
      </c>
      <c r="O164">
        <f t="shared" si="16"/>
        <v>209.8</v>
      </c>
      <c r="P164">
        <f t="shared" si="17"/>
        <v>16</v>
      </c>
      <c r="Q164">
        <f t="shared" si="18"/>
        <v>101.8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93</v>
      </c>
      <c r="M165">
        <f t="shared" si="14"/>
        <v>248.4</v>
      </c>
      <c r="N165">
        <f t="shared" si="15"/>
        <v>45</v>
      </c>
      <c r="O165">
        <f t="shared" si="16"/>
        <v>120.19999999999999</v>
      </c>
      <c r="P165">
        <f t="shared" si="17"/>
        <v>11</v>
      </c>
      <c r="Q165">
        <f t="shared" si="18"/>
        <v>29.4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17</v>
      </c>
      <c r="M166">
        <f t="shared" si="14"/>
        <v>147.9</v>
      </c>
      <c r="N166">
        <f t="shared" si="15"/>
        <v>3</v>
      </c>
      <c r="O166">
        <f t="shared" si="16"/>
        <v>26.1</v>
      </c>
      <c r="P166">
        <f t="shared" si="17"/>
        <v>2</v>
      </c>
      <c r="Q166">
        <f t="shared" si="18"/>
        <v>17.399999999999999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37</v>
      </c>
      <c r="M167">
        <f t="shared" si="14"/>
        <v>131.4</v>
      </c>
      <c r="N167">
        <f t="shared" si="15"/>
        <v>15</v>
      </c>
      <c r="O167">
        <f t="shared" si="16"/>
        <v>53.3</v>
      </c>
      <c r="P167">
        <f t="shared" si="17"/>
        <v>2</v>
      </c>
      <c r="Q167">
        <f t="shared" si="18"/>
        <v>7.2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129</v>
      </c>
      <c r="M168">
        <f t="shared" si="14"/>
        <v>206.7</v>
      </c>
      <c r="N168">
        <f t="shared" si="15"/>
        <v>38</v>
      </c>
      <c r="O168">
        <f t="shared" si="16"/>
        <v>60.9</v>
      </c>
      <c r="P168">
        <f t="shared" si="17"/>
        <v>18</v>
      </c>
      <c r="Q168">
        <f t="shared" si="18"/>
        <v>28.8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19</v>
      </c>
      <c r="M169">
        <f t="shared" si="14"/>
        <v>168.5</v>
      </c>
      <c r="N169">
        <f t="shared" si="15"/>
        <v>7</v>
      </c>
      <c r="O169">
        <f t="shared" si="16"/>
        <v>62.099999999999994</v>
      </c>
      <c r="P169">
        <f t="shared" si="17"/>
        <v>1</v>
      </c>
      <c r="Q169">
        <f t="shared" si="18"/>
        <v>8.9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47</v>
      </c>
      <c r="M170">
        <f t="shared" si="14"/>
        <v>37.799999999999997</v>
      </c>
      <c r="N170">
        <f t="shared" si="15"/>
        <v>31</v>
      </c>
      <c r="O170">
        <f t="shared" si="16"/>
        <v>24.9</v>
      </c>
      <c r="P170">
        <f t="shared" si="17"/>
        <v>4</v>
      </c>
      <c r="Q170">
        <f t="shared" si="18"/>
        <v>3.2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98</v>
      </c>
      <c r="M171">
        <f t="shared" si="14"/>
        <v>78.400000000000006</v>
      </c>
      <c r="N171">
        <f t="shared" si="15"/>
        <v>35</v>
      </c>
      <c r="O171">
        <f t="shared" si="16"/>
        <v>28</v>
      </c>
      <c r="P171">
        <f t="shared" si="17"/>
        <v>11</v>
      </c>
      <c r="Q171">
        <f t="shared" si="18"/>
        <v>8.8000000000000007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21</v>
      </c>
      <c r="M172">
        <f t="shared" si="14"/>
        <v>77.599999999999994</v>
      </c>
      <c r="N172">
        <f t="shared" si="15"/>
        <v>10</v>
      </c>
      <c r="O172">
        <f t="shared" si="16"/>
        <v>37</v>
      </c>
      <c r="P172">
        <f t="shared" si="17"/>
        <v>3</v>
      </c>
      <c r="Q172">
        <f t="shared" si="18"/>
        <v>11.1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62</v>
      </c>
      <c r="M173">
        <f t="shared" si="14"/>
        <v>80.900000000000006</v>
      </c>
      <c r="N173">
        <f t="shared" si="15"/>
        <v>18</v>
      </c>
      <c r="O173">
        <f t="shared" si="16"/>
        <v>23.5</v>
      </c>
      <c r="P173">
        <f t="shared" si="17"/>
        <v>6</v>
      </c>
      <c r="Q173">
        <f t="shared" si="18"/>
        <v>7.8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86</v>
      </c>
      <c r="M174">
        <f t="shared" si="14"/>
        <v>109.4</v>
      </c>
      <c r="N174">
        <f t="shared" si="15"/>
        <v>44</v>
      </c>
      <c r="O174">
        <f t="shared" si="16"/>
        <v>56</v>
      </c>
      <c r="P174">
        <f t="shared" si="17"/>
        <v>8</v>
      </c>
      <c r="Q174">
        <f t="shared" si="18"/>
        <v>10.199999999999999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132</v>
      </c>
      <c r="M175">
        <f t="shared" si="14"/>
        <v>367.9</v>
      </c>
      <c r="N175">
        <f t="shared" si="15"/>
        <v>50</v>
      </c>
      <c r="O175">
        <f t="shared" si="16"/>
        <v>139.30000000000001</v>
      </c>
      <c r="P175">
        <f t="shared" si="17"/>
        <v>21</v>
      </c>
      <c r="Q175">
        <f t="shared" si="18"/>
        <v>58.599999999999994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33</v>
      </c>
      <c r="M176">
        <f t="shared" si="14"/>
        <v>108.6</v>
      </c>
      <c r="N176">
        <f t="shared" si="15"/>
        <v>8</v>
      </c>
      <c r="O176">
        <f t="shared" si="16"/>
        <v>26.299999999999997</v>
      </c>
      <c r="P176">
        <f t="shared" si="17"/>
        <v>4</v>
      </c>
      <c r="Q176">
        <f t="shared" si="18"/>
        <v>13.2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64</v>
      </c>
      <c r="M177">
        <f t="shared" si="14"/>
        <v>137.30000000000001</v>
      </c>
      <c r="N177">
        <f t="shared" si="15"/>
        <v>29</v>
      </c>
      <c r="O177">
        <f t="shared" si="16"/>
        <v>62.2</v>
      </c>
      <c r="P177">
        <f t="shared" si="17"/>
        <v>4</v>
      </c>
      <c r="Q177">
        <f t="shared" si="18"/>
        <v>8.6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15</v>
      </c>
      <c r="M178">
        <f t="shared" si="14"/>
        <v>65.400000000000006</v>
      </c>
      <c r="N178">
        <f t="shared" si="15"/>
        <v>7</v>
      </c>
      <c r="O178">
        <f t="shared" si="16"/>
        <v>30.6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46</v>
      </c>
      <c r="M179">
        <f t="shared" si="14"/>
        <v>136.4</v>
      </c>
      <c r="N179">
        <f t="shared" si="15"/>
        <v>14</v>
      </c>
      <c r="O179">
        <f t="shared" si="16"/>
        <v>41.6</v>
      </c>
      <c r="P179">
        <f t="shared" si="17"/>
        <v>6</v>
      </c>
      <c r="Q179">
        <f t="shared" si="18"/>
        <v>17.8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42</v>
      </c>
      <c r="M180">
        <f t="shared" si="14"/>
        <v>179.5</v>
      </c>
      <c r="N180">
        <f t="shared" si="15"/>
        <v>20</v>
      </c>
      <c r="O180">
        <f t="shared" si="16"/>
        <v>85.4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30</v>
      </c>
      <c r="M181">
        <f t="shared" si="14"/>
        <v>207.3</v>
      </c>
      <c r="N181">
        <f t="shared" si="15"/>
        <v>17</v>
      </c>
      <c r="O181">
        <f t="shared" si="16"/>
        <v>117.5</v>
      </c>
      <c r="P181">
        <f t="shared" si="17"/>
        <v>3</v>
      </c>
      <c r="Q181">
        <f t="shared" si="18"/>
        <v>20.700000000000003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17</v>
      </c>
      <c r="M183">
        <f t="shared" si="14"/>
        <v>75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29</v>
      </c>
      <c r="M184">
        <f t="shared" si="14"/>
        <v>115.8</v>
      </c>
      <c r="N184">
        <f t="shared" si="15"/>
        <v>15</v>
      </c>
      <c r="O184">
        <f t="shared" si="16"/>
        <v>60</v>
      </c>
      <c r="P184">
        <f t="shared" si="17"/>
        <v>4</v>
      </c>
      <c r="Q184">
        <f t="shared" si="18"/>
        <v>16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57</v>
      </c>
      <c r="M185">
        <f t="shared" si="14"/>
        <v>237.9</v>
      </c>
      <c r="N185">
        <f t="shared" si="15"/>
        <v>23</v>
      </c>
      <c r="O185">
        <f t="shared" si="16"/>
        <v>95.9</v>
      </c>
      <c r="P185">
        <f t="shared" si="17"/>
        <v>10</v>
      </c>
      <c r="Q185">
        <f t="shared" si="18"/>
        <v>41.7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40</v>
      </c>
      <c r="M186">
        <f t="shared" si="14"/>
        <v>120.4</v>
      </c>
      <c r="N186">
        <f t="shared" si="15"/>
        <v>15</v>
      </c>
      <c r="O186">
        <f t="shared" si="16"/>
        <v>45.1</v>
      </c>
      <c r="P186">
        <f t="shared" si="17"/>
        <v>2</v>
      </c>
      <c r="Q186">
        <f t="shared" si="18"/>
        <v>6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478</v>
      </c>
      <c r="M187">
        <f t="shared" si="14"/>
        <v>393.1</v>
      </c>
      <c r="N187">
        <f t="shared" si="15"/>
        <v>136</v>
      </c>
      <c r="O187">
        <f t="shared" si="16"/>
        <v>111.89999999999999</v>
      </c>
      <c r="P187">
        <f t="shared" si="17"/>
        <v>49</v>
      </c>
      <c r="Q187">
        <f t="shared" si="18"/>
        <v>40.299999999999997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50</v>
      </c>
      <c r="M188">
        <f t="shared" si="14"/>
        <v>110.9</v>
      </c>
      <c r="N188">
        <f t="shared" si="15"/>
        <v>16</v>
      </c>
      <c r="O188">
        <f t="shared" si="16"/>
        <v>35.5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68</v>
      </c>
      <c r="M189">
        <f t="shared" si="14"/>
        <v>361.1</v>
      </c>
      <c r="N189">
        <f t="shared" si="15"/>
        <v>16</v>
      </c>
      <c r="O189">
        <f t="shared" si="16"/>
        <v>85</v>
      </c>
      <c r="P189">
        <f t="shared" si="17"/>
        <v>7</v>
      </c>
      <c r="Q189">
        <f t="shared" si="18"/>
        <v>37.200000000000003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404</v>
      </c>
      <c r="M190">
        <f t="shared" si="14"/>
        <v>497.6</v>
      </c>
      <c r="N190">
        <f t="shared" si="15"/>
        <v>170</v>
      </c>
      <c r="O190">
        <f t="shared" si="16"/>
        <v>209.39999999999998</v>
      </c>
      <c r="P190">
        <f t="shared" si="17"/>
        <v>107</v>
      </c>
      <c r="Q190">
        <f t="shared" si="18"/>
        <v>131.80000000000001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25</v>
      </c>
      <c r="M191">
        <f t="shared" si="14"/>
        <v>73.699999999999989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38</v>
      </c>
      <c r="M192">
        <f t="shared" si="14"/>
        <v>77.8</v>
      </c>
      <c r="N192">
        <f t="shared" si="15"/>
        <v>16</v>
      </c>
      <c r="O192">
        <f t="shared" si="16"/>
        <v>32.699999999999996</v>
      </c>
      <c r="P192">
        <f t="shared" si="17"/>
        <v>7</v>
      </c>
      <c r="Q192">
        <f t="shared" si="18"/>
        <v>14.299999999999999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12</v>
      </c>
      <c r="M193">
        <f t="shared" si="14"/>
        <v>62.099999999999994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17</v>
      </c>
      <c r="M194">
        <f t="shared" si="14"/>
        <v>51.2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24</v>
      </c>
      <c r="M195">
        <f t="shared" ref="M195:M258" si="20">SUMIF($B195:$B4809,$K195,$D195:$D4809)</f>
        <v>39.5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2</v>
      </c>
      <c r="Q195">
        <f t="shared" ref="Q195:Q258" si="24">SUMIF($B195:$B4809,$K195,$H195:$H4809)</f>
        <v>3.3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24</v>
      </c>
      <c r="M196">
        <f t="shared" si="20"/>
        <v>219.39999999999998</v>
      </c>
      <c r="N196">
        <f t="shared" si="21"/>
        <v>8</v>
      </c>
      <c r="O196">
        <f t="shared" si="22"/>
        <v>73.099999999999994</v>
      </c>
      <c r="P196">
        <f t="shared" si="23"/>
        <v>3</v>
      </c>
      <c r="Q196">
        <f t="shared" si="24"/>
        <v>27.4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41</v>
      </c>
      <c r="M197">
        <f t="shared" si="20"/>
        <v>110.4</v>
      </c>
      <c r="N197">
        <f t="shared" si="21"/>
        <v>13</v>
      </c>
      <c r="O197">
        <f t="shared" si="22"/>
        <v>35.099999999999994</v>
      </c>
      <c r="P197">
        <f t="shared" si="23"/>
        <v>5</v>
      </c>
      <c r="Q197">
        <f t="shared" si="24"/>
        <v>13.5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75</v>
      </c>
      <c r="M198">
        <f t="shared" si="20"/>
        <v>170.8</v>
      </c>
      <c r="N198">
        <f t="shared" si="21"/>
        <v>17</v>
      </c>
      <c r="O198">
        <f t="shared" si="22"/>
        <v>38.700000000000003</v>
      </c>
      <c r="P198">
        <f t="shared" si="23"/>
        <v>4</v>
      </c>
      <c r="Q198">
        <f t="shared" si="24"/>
        <v>9.1999999999999993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48</v>
      </c>
      <c r="M199">
        <f t="shared" si="20"/>
        <v>133.30000000000001</v>
      </c>
      <c r="N199">
        <f t="shared" si="21"/>
        <v>14</v>
      </c>
      <c r="O199">
        <f t="shared" si="22"/>
        <v>38.900000000000006</v>
      </c>
      <c r="P199">
        <f t="shared" si="23"/>
        <v>3</v>
      </c>
      <c r="Q199">
        <f t="shared" si="24"/>
        <v>8.3999999999999986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30</v>
      </c>
      <c r="M200">
        <f t="shared" si="20"/>
        <v>215.5</v>
      </c>
      <c r="N200">
        <f t="shared" si="21"/>
        <v>11</v>
      </c>
      <c r="O200">
        <f t="shared" si="22"/>
        <v>79.100000000000009</v>
      </c>
      <c r="P200">
        <f t="shared" si="23"/>
        <v>4</v>
      </c>
      <c r="Q200">
        <f t="shared" si="24"/>
        <v>28.8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27</v>
      </c>
      <c r="M201">
        <f t="shared" si="20"/>
        <v>344.1</v>
      </c>
      <c r="N201">
        <f t="shared" si="21"/>
        <v>5</v>
      </c>
      <c r="O201">
        <f t="shared" si="22"/>
        <v>63.7</v>
      </c>
      <c r="P201">
        <f t="shared" si="23"/>
        <v>2</v>
      </c>
      <c r="Q201">
        <f t="shared" si="24"/>
        <v>25.4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66</v>
      </c>
      <c r="M202">
        <f t="shared" si="20"/>
        <v>271.10000000000002</v>
      </c>
      <c r="N202">
        <f t="shared" si="21"/>
        <v>31</v>
      </c>
      <c r="O202">
        <f t="shared" si="22"/>
        <v>127.3</v>
      </c>
      <c r="P202">
        <f t="shared" si="23"/>
        <v>14</v>
      </c>
      <c r="Q202">
        <f t="shared" si="24"/>
        <v>57.6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39</v>
      </c>
      <c r="M203">
        <f t="shared" si="20"/>
        <v>229.1</v>
      </c>
      <c r="N203">
        <f t="shared" si="21"/>
        <v>25</v>
      </c>
      <c r="O203">
        <f t="shared" si="22"/>
        <v>146.9</v>
      </c>
      <c r="P203">
        <f t="shared" si="23"/>
        <v>5</v>
      </c>
      <c r="Q203">
        <f t="shared" si="24"/>
        <v>29.400000000000002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74</v>
      </c>
      <c r="M204">
        <f t="shared" si="20"/>
        <v>116.6</v>
      </c>
      <c r="N204">
        <f t="shared" si="21"/>
        <v>37</v>
      </c>
      <c r="O204">
        <f t="shared" si="22"/>
        <v>58.3</v>
      </c>
      <c r="P204">
        <f t="shared" si="23"/>
        <v>10</v>
      </c>
      <c r="Q204">
        <f t="shared" si="24"/>
        <v>15.799999999999999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35</v>
      </c>
      <c r="M205">
        <f t="shared" si="20"/>
        <v>121.5</v>
      </c>
      <c r="N205">
        <f t="shared" si="21"/>
        <v>8</v>
      </c>
      <c r="O205">
        <f t="shared" si="22"/>
        <v>27.799999999999997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44</v>
      </c>
      <c r="M206">
        <f t="shared" si="20"/>
        <v>101.9</v>
      </c>
      <c r="N206">
        <f t="shared" si="21"/>
        <v>21</v>
      </c>
      <c r="O206">
        <f t="shared" si="22"/>
        <v>48.599999999999994</v>
      </c>
      <c r="P206">
        <f t="shared" si="23"/>
        <v>2</v>
      </c>
      <c r="Q206">
        <f t="shared" si="24"/>
        <v>4.5999999999999996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445</v>
      </c>
      <c r="M207">
        <f t="shared" si="20"/>
        <v>250.5</v>
      </c>
      <c r="N207">
        <f t="shared" si="21"/>
        <v>115</v>
      </c>
      <c r="O207">
        <f t="shared" si="22"/>
        <v>64.699999999999989</v>
      </c>
      <c r="P207">
        <f t="shared" si="23"/>
        <v>38</v>
      </c>
      <c r="Q207">
        <f t="shared" si="24"/>
        <v>21.3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112</v>
      </c>
      <c r="M208">
        <f t="shared" si="20"/>
        <v>131.4</v>
      </c>
      <c r="N208">
        <f t="shared" si="21"/>
        <v>41</v>
      </c>
      <c r="O208">
        <f t="shared" si="22"/>
        <v>48.1</v>
      </c>
      <c r="P208">
        <f t="shared" si="23"/>
        <v>10</v>
      </c>
      <c r="Q208">
        <f t="shared" si="24"/>
        <v>11.8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23</v>
      </c>
      <c r="M209">
        <f t="shared" si="20"/>
        <v>50.900000000000006</v>
      </c>
      <c r="N209">
        <f t="shared" si="21"/>
        <v>6</v>
      </c>
      <c r="O209">
        <f t="shared" si="22"/>
        <v>13.200000000000001</v>
      </c>
      <c r="P209">
        <f t="shared" si="23"/>
        <v>3</v>
      </c>
      <c r="Q209">
        <f t="shared" si="24"/>
        <v>6.6000000000000005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5</v>
      </c>
      <c r="M210">
        <f t="shared" si="20"/>
        <v>67.7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15</v>
      </c>
      <c r="M211">
        <f t="shared" si="20"/>
        <v>48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35</v>
      </c>
      <c r="M212">
        <f t="shared" si="20"/>
        <v>74</v>
      </c>
      <c r="N212">
        <f t="shared" si="21"/>
        <v>11</v>
      </c>
      <c r="O212">
        <f t="shared" si="22"/>
        <v>23.2</v>
      </c>
      <c r="P212">
        <f t="shared" si="23"/>
        <v>5</v>
      </c>
      <c r="Q212">
        <f t="shared" si="24"/>
        <v>10.5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28</v>
      </c>
      <c r="M213">
        <f t="shared" si="20"/>
        <v>64.400000000000006</v>
      </c>
      <c r="N213">
        <f t="shared" si="21"/>
        <v>12</v>
      </c>
      <c r="O213">
        <f t="shared" si="22"/>
        <v>27.6</v>
      </c>
      <c r="P213">
        <f t="shared" si="23"/>
        <v>1</v>
      </c>
      <c r="Q213">
        <f t="shared" si="24"/>
        <v>2.2999999999999998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38</v>
      </c>
      <c r="M214">
        <f t="shared" si="20"/>
        <v>162.6</v>
      </c>
      <c r="N214">
        <f t="shared" si="21"/>
        <v>17</v>
      </c>
      <c r="O214">
        <f t="shared" si="22"/>
        <v>72.8</v>
      </c>
      <c r="P214">
        <f t="shared" si="23"/>
        <v>6</v>
      </c>
      <c r="Q214">
        <f t="shared" si="24"/>
        <v>25.6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118</v>
      </c>
      <c r="M215">
        <f t="shared" si="20"/>
        <v>423.7</v>
      </c>
      <c r="N215">
        <f t="shared" si="21"/>
        <v>48</v>
      </c>
      <c r="O215">
        <f t="shared" si="22"/>
        <v>172.4</v>
      </c>
      <c r="P215">
        <f t="shared" si="23"/>
        <v>15</v>
      </c>
      <c r="Q215">
        <f t="shared" si="24"/>
        <v>53.8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28</v>
      </c>
      <c r="M216">
        <f t="shared" si="20"/>
        <v>112.7</v>
      </c>
      <c r="N216">
        <f t="shared" si="21"/>
        <v>6</v>
      </c>
      <c r="O216">
        <f t="shared" si="22"/>
        <v>24.299999999999997</v>
      </c>
      <c r="P216">
        <f t="shared" si="23"/>
        <v>1</v>
      </c>
      <c r="Q216">
        <f t="shared" si="24"/>
        <v>4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39</v>
      </c>
      <c r="M217">
        <f t="shared" si="20"/>
        <v>208.4</v>
      </c>
      <c r="N217">
        <f t="shared" si="21"/>
        <v>12</v>
      </c>
      <c r="O217">
        <f t="shared" si="22"/>
        <v>64</v>
      </c>
      <c r="P217">
        <f t="shared" si="23"/>
        <v>5</v>
      </c>
      <c r="Q217">
        <f t="shared" si="24"/>
        <v>26.7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48</v>
      </c>
      <c r="M218">
        <f t="shared" si="20"/>
        <v>182.9</v>
      </c>
      <c r="N218">
        <f t="shared" si="21"/>
        <v>19</v>
      </c>
      <c r="O218">
        <f t="shared" si="22"/>
        <v>72.399999999999991</v>
      </c>
      <c r="P218">
        <f t="shared" si="23"/>
        <v>8</v>
      </c>
      <c r="Q218">
        <f t="shared" si="24"/>
        <v>30.5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6</v>
      </c>
      <c r="M219">
        <f t="shared" si="20"/>
        <v>15.8</v>
      </c>
      <c r="N219">
        <f t="shared" si="21"/>
        <v>3</v>
      </c>
      <c r="O219">
        <f t="shared" si="22"/>
        <v>7.8000000000000007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91</v>
      </c>
      <c r="M220">
        <f t="shared" si="20"/>
        <v>384.8</v>
      </c>
      <c r="N220">
        <f t="shared" si="21"/>
        <v>36</v>
      </c>
      <c r="O220">
        <f t="shared" si="22"/>
        <v>152.30000000000001</v>
      </c>
      <c r="P220">
        <f t="shared" si="23"/>
        <v>13</v>
      </c>
      <c r="Q220">
        <f t="shared" si="24"/>
        <v>55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38</v>
      </c>
      <c r="M221">
        <f t="shared" si="20"/>
        <v>119.4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33</v>
      </c>
      <c r="M222">
        <f t="shared" si="20"/>
        <v>180.8</v>
      </c>
      <c r="N222">
        <f t="shared" si="21"/>
        <v>12</v>
      </c>
      <c r="O222">
        <f t="shared" si="22"/>
        <v>65.8</v>
      </c>
      <c r="P222">
        <f t="shared" si="23"/>
        <v>5</v>
      </c>
      <c r="Q222">
        <f t="shared" si="24"/>
        <v>27.4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33</v>
      </c>
      <c r="M223">
        <f t="shared" si="20"/>
        <v>183.3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37</v>
      </c>
      <c r="M224">
        <f t="shared" si="20"/>
        <v>124.9</v>
      </c>
      <c r="N224">
        <f t="shared" si="21"/>
        <v>11</v>
      </c>
      <c r="O224">
        <f t="shared" si="22"/>
        <v>37.200000000000003</v>
      </c>
      <c r="P224">
        <f t="shared" si="23"/>
        <v>5</v>
      </c>
      <c r="Q224">
        <f t="shared" si="24"/>
        <v>16.899999999999999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72</v>
      </c>
      <c r="M225">
        <f t="shared" si="20"/>
        <v>128.6</v>
      </c>
      <c r="N225">
        <f t="shared" si="21"/>
        <v>35</v>
      </c>
      <c r="O225">
        <f t="shared" si="22"/>
        <v>62.5</v>
      </c>
      <c r="P225">
        <f t="shared" si="23"/>
        <v>10</v>
      </c>
      <c r="Q225">
        <f t="shared" si="24"/>
        <v>17.799999999999997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2</v>
      </c>
      <c r="M226">
        <f t="shared" si="20"/>
        <v>7.8</v>
      </c>
      <c r="N226">
        <f t="shared" si="21"/>
        <v>2</v>
      </c>
      <c r="O226">
        <f t="shared" si="22"/>
        <v>7.9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20</v>
      </c>
      <c r="M227">
        <f t="shared" si="20"/>
        <v>205.3</v>
      </c>
      <c r="N227">
        <f t="shared" si="21"/>
        <v>9</v>
      </c>
      <c r="O227">
        <f t="shared" si="22"/>
        <v>92.5</v>
      </c>
      <c r="P227">
        <f t="shared" si="23"/>
        <v>1</v>
      </c>
      <c r="Q227">
        <f t="shared" si="24"/>
        <v>10.3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5</v>
      </c>
      <c r="M228">
        <f t="shared" si="20"/>
        <v>42.2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18</v>
      </c>
      <c r="M229">
        <f t="shared" si="20"/>
        <v>60.5</v>
      </c>
      <c r="N229">
        <f t="shared" si="21"/>
        <v>5</v>
      </c>
      <c r="O229">
        <f t="shared" si="22"/>
        <v>16.8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354</v>
      </c>
      <c r="M230">
        <f t="shared" si="20"/>
        <v>385.1</v>
      </c>
      <c r="N230">
        <f t="shared" si="21"/>
        <v>142</v>
      </c>
      <c r="O230">
        <f t="shared" si="22"/>
        <v>154.5</v>
      </c>
      <c r="P230">
        <f t="shared" si="23"/>
        <v>77</v>
      </c>
      <c r="Q230">
        <f t="shared" si="24"/>
        <v>83.800000000000011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47</v>
      </c>
      <c r="M231">
        <f t="shared" si="20"/>
        <v>119.30000000000001</v>
      </c>
      <c r="N231">
        <f t="shared" si="21"/>
        <v>16</v>
      </c>
      <c r="O231">
        <f t="shared" si="22"/>
        <v>40.599999999999994</v>
      </c>
      <c r="P231">
        <f t="shared" si="23"/>
        <v>4</v>
      </c>
      <c r="Q231">
        <f t="shared" si="24"/>
        <v>10.1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22</v>
      </c>
      <c r="M232">
        <f t="shared" si="20"/>
        <v>156.89999999999998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43</v>
      </c>
      <c r="M233">
        <f t="shared" si="20"/>
        <v>420.29999999999995</v>
      </c>
      <c r="N233">
        <f t="shared" si="21"/>
        <v>24</v>
      </c>
      <c r="O233">
        <f t="shared" si="22"/>
        <v>234.70000000000002</v>
      </c>
      <c r="P233">
        <f t="shared" si="23"/>
        <v>7</v>
      </c>
      <c r="Q233">
        <f t="shared" si="24"/>
        <v>68.5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101</v>
      </c>
      <c r="M234">
        <f t="shared" si="20"/>
        <v>210.9</v>
      </c>
      <c r="N234">
        <f t="shared" si="21"/>
        <v>54</v>
      </c>
      <c r="O234">
        <f t="shared" si="22"/>
        <v>112.69999999999999</v>
      </c>
      <c r="P234">
        <f t="shared" si="23"/>
        <v>12</v>
      </c>
      <c r="Q234">
        <f t="shared" si="24"/>
        <v>25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40</v>
      </c>
      <c r="M235">
        <f t="shared" si="20"/>
        <v>124.5</v>
      </c>
      <c r="N235">
        <f t="shared" si="21"/>
        <v>7</v>
      </c>
      <c r="O235">
        <f t="shared" si="22"/>
        <v>21.700000000000003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225</v>
      </c>
      <c r="M236">
        <f t="shared" si="20"/>
        <v>518.1</v>
      </c>
      <c r="N236">
        <f t="shared" si="21"/>
        <v>137</v>
      </c>
      <c r="O236">
        <f t="shared" si="22"/>
        <v>315.60000000000002</v>
      </c>
      <c r="P236">
        <f t="shared" si="23"/>
        <v>55</v>
      </c>
      <c r="Q236">
        <f t="shared" si="24"/>
        <v>126.7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4</v>
      </c>
      <c r="M237">
        <f t="shared" si="20"/>
        <v>32.799999999999997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66</v>
      </c>
      <c r="M238">
        <f t="shared" si="20"/>
        <v>119.39999999999999</v>
      </c>
      <c r="N238">
        <f t="shared" si="21"/>
        <v>19</v>
      </c>
      <c r="O238">
        <f t="shared" si="22"/>
        <v>34.400000000000006</v>
      </c>
      <c r="P238">
        <f t="shared" si="23"/>
        <v>7</v>
      </c>
      <c r="Q238">
        <f t="shared" si="24"/>
        <v>12.6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142</v>
      </c>
      <c r="M239">
        <f t="shared" si="20"/>
        <v>174.8</v>
      </c>
      <c r="N239">
        <f t="shared" si="21"/>
        <v>60</v>
      </c>
      <c r="O239">
        <f t="shared" si="22"/>
        <v>73.900000000000006</v>
      </c>
      <c r="P239">
        <f t="shared" si="23"/>
        <v>14</v>
      </c>
      <c r="Q239">
        <f t="shared" si="24"/>
        <v>17.200000000000003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16</v>
      </c>
      <c r="M240">
        <f t="shared" si="20"/>
        <v>66.400000000000006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61</v>
      </c>
      <c r="M241">
        <f t="shared" si="20"/>
        <v>161.80000000000001</v>
      </c>
      <c r="N241">
        <f t="shared" si="21"/>
        <v>20</v>
      </c>
      <c r="O241">
        <f t="shared" si="22"/>
        <v>53.099999999999994</v>
      </c>
      <c r="P241">
        <f t="shared" si="23"/>
        <v>8</v>
      </c>
      <c r="Q241">
        <f t="shared" si="24"/>
        <v>21.3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22</v>
      </c>
      <c r="M242">
        <f t="shared" si="20"/>
        <v>96.8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44</v>
      </c>
      <c r="M243">
        <f t="shared" si="20"/>
        <v>140.1</v>
      </c>
      <c r="N243">
        <f t="shared" si="21"/>
        <v>14</v>
      </c>
      <c r="O243">
        <f t="shared" si="22"/>
        <v>44.5</v>
      </c>
      <c r="P243">
        <f t="shared" si="23"/>
        <v>2</v>
      </c>
      <c r="Q243">
        <f t="shared" si="24"/>
        <v>6.4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12</v>
      </c>
      <c r="M244">
        <f t="shared" si="20"/>
        <v>220.5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18</v>
      </c>
      <c r="M245">
        <f t="shared" si="20"/>
        <v>137.19999999999999</v>
      </c>
      <c r="N245">
        <f t="shared" si="21"/>
        <v>9</v>
      </c>
      <c r="O245">
        <f t="shared" si="22"/>
        <v>68.699999999999989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57</v>
      </c>
      <c r="M246">
        <f t="shared" si="20"/>
        <v>130.19999999999999</v>
      </c>
      <c r="N246">
        <f t="shared" si="21"/>
        <v>31</v>
      </c>
      <c r="O246">
        <f t="shared" si="22"/>
        <v>70.8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18</v>
      </c>
      <c r="M247">
        <f t="shared" si="20"/>
        <v>89.5</v>
      </c>
      <c r="N247">
        <f t="shared" si="21"/>
        <v>4</v>
      </c>
      <c r="O247">
        <f t="shared" si="22"/>
        <v>19.899999999999999</v>
      </c>
      <c r="P247">
        <f t="shared" si="23"/>
        <v>4</v>
      </c>
      <c r="Q247">
        <f t="shared" si="24"/>
        <v>19.899999999999999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72</v>
      </c>
      <c r="M248">
        <f t="shared" si="20"/>
        <v>156</v>
      </c>
      <c r="N248">
        <f t="shared" si="21"/>
        <v>30</v>
      </c>
      <c r="O248">
        <f t="shared" si="22"/>
        <v>65</v>
      </c>
      <c r="P248">
        <f t="shared" si="23"/>
        <v>11</v>
      </c>
      <c r="Q248">
        <f t="shared" si="24"/>
        <v>23.9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74</v>
      </c>
      <c r="M249">
        <f t="shared" si="20"/>
        <v>193.8</v>
      </c>
      <c r="N249">
        <f t="shared" si="21"/>
        <v>22</v>
      </c>
      <c r="O249">
        <f t="shared" si="22"/>
        <v>57.599999999999994</v>
      </c>
      <c r="P249">
        <f t="shared" si="23"/>
        <v>4</v>
      </c>
      <c r="Q249">
        <f t="shared" si="24"/>
        <v>10.5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61</v>
      </c>
      <c r="M250">
        <f t="shared" si="20"/>
        <v>112</v>
      </c>
      <c r="N250">
        <f t="shared" si="21"/>
        <v>24</v>
      </c>
      <c r="O250">
        <f t="shared" si="22"/>
        <v>44</v>
      </c>
      <c r="P250">
        <f t="shared" si="23"/>
        <v>9</v>
      </c>
      <c r="Q250">
        <f t="shared" si="24"/>
        <v>16.5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39</v>
      </c>
      <c r="M251">
        <f t="shared" si="20"/>
        <v>189.60000000000002</v>
      </c>
      <c r="N251">
        <f t="shared" si="21"/>
        <v>24</v>
      </c>
      <c r="O251">
        <f t="shared" si="22"/>
        <v>116.7</v>
      </c>
      <c r="P251">
        <f t="shared" si="23"/>
        <v>6</v>
      </c>
      <c r="Q251">
        <f t="shared" si="24"/>
        <v>29.099999999999998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104</v>
      </c>
      <c r="M252">
        <f t="shared" si="20"/>
        <v>178.4</v>
      </c>
      <c r="N252">
        <f t="shared" si="21"/>
        <v>52</v>
      </c>
      <c r="O252">
        <f t="shared" si="22"/>
        <v>89.3</v>
      </c>
      <c r="P252">
        <f t="shared" si="23"/>
        <v>19</v>
      </c>
      <c r="Q252">
        <f t="shared" si="24"/>
        <v>32.6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131</v>
      </c>
      <c r="M253">
        <f t="shared" si="20"/>
        <v>169.6</v>
      </c>
      <c r="N253">
        <f t="shared" si="21"/>
        <v>19</v>
      </c>
      <c r="O253">
        <f t="shared" si="22"/>
        <v>24.6</v>
      </c>
      <c r="P253">
        <f t="shared" si="23"/>
        <v>13</v>
      </c>
      <c r="Q253">
        <f t="shared" si="24"/>
        <v>16.8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1336</v>
      </c>
      <c r="M254">
        <f t="shared" si="20"/>
        <v>205.1</v>
      </c>
      <c r="N254">
        <f t="shared" si="21"/>
        <v>356</v>
      </c>
      <c r="O254">
        <f t="shared" si="22"/>
        <v>54.7</v>
      </c>
      <c r="P254">
        <f t="shared" si="23"/>
        <v>128</v>
      </c>
      <c r="Q254">
        <f t="shared" si="24"/>
        <v>19.600000000000001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36</v>
      </c>
      <c r="M256">
        <f t="shared" si="20"/>
        <v>157.4</v>
      </c>
      <c r="N256">
        <f t="shared" si="21"/>
        <v>6</v>
      </c>
      <c r="O256">
        <f t="shared" si="22"/>
        <v>26.299999999999997</v>
      </c>
      <c r="P256">
        <f t="shared" si="23"/>
        <v>6</v>
      </c>
      <c r="Q256">
        <f t="shared" si="24"/>
        <v>26.2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57</v>
      </c>
      <c r="M257">
        <f t="shared" si="20"/>
        <v>122.6</v>
      </c>
      <c r="N257">
        <f t="shared" si="21"/>
        <v>16</v>
      </c>
      <c r="O257">
        <f t="shared" si="22"/>
        <v>34.5</v>
      </c>
      <c r="P257">
        <f t="shared" si="23"/>
        <v>5</v>
      </c>
      <c r="Q257">
        <f t="shared" si="24"/>
        <v>10.8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17</v>
      </c>
      <c r="M258">
        <f t="shared" si="20"/>
        <v>172</v>
      </c>
      <c r="N258">
        <f t="shared" si="21"/>
        <v>3</v>
      </c>
      <c r="O258">
        <f t="shared" si="22"/>
        <v>30.4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91</v>
      </c>
      <c r="M259">
        <f t="shared" ref="M259:M322" si="26">SUMIF($B259:$B4873,$K259,$D259:$D4873)</f>
        <v>115.6</v>
      </c>
      <c r="N259">
        <f t="shared" ref="N259:N322" si="27">SUMIF($B259:$B4873,$K259,$E259:$E4873)</f>
        <v>37</v>
      </c>
      <c r="O259">
        <f t="shared" ref="O259:O322" si="28">SUMIF($B259:$B4873,$K259,$F259:$F4873)</f>
        <v>47</v>
      </c>
      <c r="P259">
        <f t="shared" ref="P259:P322" si="29">SUMIF($B259:$B4873,$K259,$G259:$G4873)</f>
        <v>7</v>
      </c>
      <c r="Q259">
        <f t="shared" ref="Q259:Q322" si="30">SUMIF($B259:$B4873,$K259,$H259:$H4873)</f>
        <v>8.8999999999999986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28</v>
      </c>
      <c r="M261">
        <f t="shared" si="26"/>
        <v>82.8</v>
      </c>
      <c r="N261">
        <f t="shared" si="27"/>
        <v>10</v>
      </c>
      <c r="O261">
        <f t="shared" si="28"/>
        <v>29.700000000000003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658</v>
      </c>
      <c r="M262">
        <f t="shared" si="26"/>
        <v>120.6</v>
      </c>
      <c r="N262">
        <f t="shared" si="27"/>
        <v>239</v>
      </c>
      <c r="O262">
        <f t="shared" si="28"/>
        <v>43.900000000000006</v>
      </c>
      <c r="P262">
        <f t="shared" si="29"/>
        <v>80</v>
      </c>
      <c r="Q262">
        <f t="shared" si="30"/>
        <v>14.600000000000001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307</v>
      </c>
      <c r="M263">
        <f t="shared" si="26"/>
        <v>197.9</v>
      </c>
      <c r="N263">
        <f t="shared" si="27"/>
        <v>102</v>
      </c>
      <c r="O263">
        <f t="shared" si="28"/>
        <v>65.699999999999989</v>
      </c>
      <c r="P263">
        <f t="shared" si="29"/>
        <v>56</v>
      </c>
      <c r="Q263">
        <f t="shared" si="30"/>
        <v>36.1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34</v>
      </c>
      <c r="M264">
        <f t="shared" si="26"/>
        <v>322.10000000000002</v>
      </c>
      <c r="N264">
        <f t="shared" si="27"/>
        <v>17</v>
      </c>
      <c r="O264">
        <f t="shared" si="28"/>
        <v>161.1</v>
      </c>
      <c r="P264">
        <f t="shared" si="29"/>
        <v>3</v>
      </c>
      <c r="Q264">
        <f t="shared" si="30"/>
        <v>28.4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57</v>
      </c>
      <c r="M265">
        <f t="shared" si="26"/>
        <v>488.7</v>
      </c>
      <c r="N265">
        <f t="shared" si="27"/>
        <v>14</v>
      </c>
      <c r="O265">
        <f t="shared" si="28"/>
        <v>120</v>
      </c>
      <c r="P265">
        <f t="shared" si="29"/>
        <v>9</v>
      </c>
      <c r="Q265">
        <f t="shared" si="30"/>
        <v>77.099999999999994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70</v>
      </c>
      <c r="M266">
        <f t="shared" si="26"/>
        <v>239.70000000000002</v>
      </c>
      <c r="N266">
        <f t="shared" si="27"/>
        <v>24</v>
      </c>
      <c r="O266">
        <f t="shared" si="28"/>
        <v>82.2</v>
      </c>
      <c r="P266">
        <f t="shared" si="29"/>
        <v>13</v>
      </c>
      <c r="Q266">
        <f t="shared" si="30"/>
        <v>44.5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256</v>
      </c>
      <c r="M267">
        <f t="shared" si="26"/>
        <v>277.10000000000002</v>
      </c>
      <c r="N267">
        <f t="shared" si="27"/>
        <v>89</v>
      </c>
      <c r="O267">
        <f t="shared" si="28"/>
        <v>96.300000000000011</v>
      </c>
      <c r="P267">
        <f t="shared" si="29"/>
        <v>39</v>
      </c>
      <c r="Q267">
        <f t="shared" si="30"/>
        <v>42.2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31</v>
      </c>
      <c r="M268">
        <f t="shared" si="26"/>
        <v>122.9</v>
      </c>
      <c r="N268">
        <f t="shared" si="27"/>
        <v>7</v>
      </c>
      <c r="O268">
        <f t="shared" si="28"/>
        <v>27.700000000000003</v>
      </c>
      <c r="P268">
        <f t="shared" si="29"/>
        <v>3</v>
      </c>
      <c r="Q268">
        <f t="shared" si="30"/>
        <v>11.9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16</v>
      </c>
      <c r="M269">
        <f t="shared" si="26"/>
        <v>69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27</v>
      </c>
      <c r="M270">
        <f t="shared" si="26"/>
        <v>48.1</v>
      </c>
      <c r="N270">
        <f t="shared" si="27"/>
        <v>6</v>
      </c>
      <c r="O270">
        <f t="shared" si="28"/>
        <v>10.7</v>
      </c>
      <c r="P270">
        <f t="shared" si="29"/>
        <v>2</v>
      </c>
      <c r="Q270">
        <f t="shared" si="30"/>
        <v>3.6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63</v>
      </c>
      <c r="M271">
        <f t="shared" si="26"/>
        <v>135.19999999999999</v>
      </c>
      <c r="N271">
        <f t="shared" si="27"/>
        <v>20</v>
      </c>
      <c r="O271">
        <f t="shared" si="28"/>
        <v>42.9</v>
      </c>
      <c r="P271">
        <f t="shared" si="29"/>
        <v>6</v>
      </c>
      <c r="Q271">
        <f t="shared" si="30"/>
        <v>12.899999999999999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73</v>
      </c>
      <c r="M272">
        <f t="shared" si="26"/>
        <v>377</v>
      </c>
      <c r="N272">
        <f t="shared" si="27"/>
        <v>28</v>
      </c>
      <c r="O272">
        <f t="shared" si="28"/>
        <v>144.6</v>
      </c>
      <c r="P272">
        <f t="shared" si="29"/>
        <v>6</v>
      </c>
      <c r="Q272">
        <f t="shared" si="30"/>
        <v>31.1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54</v>
      </c>
      <c r="M273">
        <f t="shared" si="26"/>
        <v>311.8</v>
      </c>
      <c r="N273">
        <f t="shared" si="27"/>
        <v>26</v>
      </c>
      <c r="O273">
        <f t="shared" si="28"/>
        <v>150</v>
      </c>
      <c r="P273">
        <f t="shared" si="29"/>
        <v>10</v>
      </c>
      <c r="Q273">
        <f t="shared" si="30"/>
        <v>57.7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4</v>
      </c>
      <c r="M274">
        <f t="shared" si="26"/>
        <v>12.7</v>
      </c>
      <c r="N274">
        <f t="shared" si="27"/>
        <v>2</v>
      </c>
      <c r="O274">
        <f t="shared" si="28"/>
        <v>6.4</v>
      </c>
      <c r="P274">
        <f t="shared" si="29"/>
        <v>1</v>
      </c>
      <c r="Q274">
        <f t="shared" si="30"/>
        <v>3.2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42</v>
      </c>
      <c r="M275">
        <f t="shared" si="26"/>
        <v>245</v>
      </c>
      <c r="N275">
        <f t="shared" si="27"/>
        <v>7</v>
      </c>
      <c r="O275">
        <f t="shared" si="28"/>
        <v>40.799999999999997</v>
      </c>
      <c r="P275">
        <f t="shared" si="29"/>
        <v>3</v>
      </c>
      <c r="Q275">
        <f t="shared" si="30"/>
        <v>17.5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39</v>
      </c>
      <c r="M276">
        <f t="shared" si="26"/>
        <v>179.6</v>
      </c>
      <c r="N276">
        <f t="shared" si="27"/>
        <v>18</v>
      </c>
      <c r="O276">
        <f t="shared" si="28"/>
        <v>82.800000000000011</v>
      </c>
      <c r="P276">
        <f t="shared" si="29"/>
        <v>4</v>
      </c>
      <c r="Q276">
        <f t="shared" si="30"/>
        <v>18.399999999999999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45</v>
      </c>
      <c r="M277">
        <f t="shared" si="26"/>
        <v>184.3</v>
      </c>
      <c r="N277">
        <f t="shared" si="27"/>
        <v>12</v>
      </c>
      <c r="O277">
        <f t="shared" si="28"/>
        <v>49.199999999999996</v>
      </c>
      <c r="P277">
        <f t="shared" si="29"/>
        <v>6</v>
      </c>
      <c r="Q277">
        <f t="shared" si="30"/>
        <v>24.599999999999998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54</v>
      </c>
      <c r="M278">
        <f t="shared" si="26"/>
        <v>122.4</v>
      </c>
      <c r="N278">
        <f t="shared" si="27"/>
        <v>12</v>
      </c>
      <c r="O278">
        <f t="shared" si="28"/>
        <v>27.299999999999997</v>
      </c>
      <c r="P278">
        <f t="shared" si="29"/>
        <v>2</v>
      </c>
      <c r="Q278">
        <f t="shared" si="30"/>
        <v>4.5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81</v>
      </c>
      <c r="M279">
        <f t="shared" si="26"/>
        <v>323.89999999999998</v>
      </c>
      <c r="N279">
        <f t="shared" si="27"/>
        <v>38</v>
      </c>
      <c r="O279">
        <f t="shared" si="28"/>
        <v>152</v>
      </c>
      <c r="P279">
        <f t="shared" si="29"/>
        <v>14</v>
      </c>
      <c r="Q279">
        <f t="shared" si="30"/>
        <v>56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71</v>
      </c>
      <c r="M280">
        <f t="shared" si="26"/>
        <v>109.3</v>
      </c>
      <c r="N280">
        <f t="shared" si="27"/>
        <v>28</v>
      </c>
      <c r="O280">
        <f t="shared" si="28"/>
        <v>43.2</v>
      </c>
      <c r="P280">
        <f t="shared" si="29"/>
        <v>6</v>
      </c>
      <c r="Q280">
        <f t="shared" si="30"/>
        <v>9.3000000000000007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55</v>
      </c>
      <c r="M281">
        <f t="shared" si="26"/>
        <v>61.1</v>
      </c>
      <c r="N281">
        <f t="shared" si="27"/>
        <v>17</v>
      </c>
      <c r="O281">
        <f t="shared" si="28"/>
        <v>18.8</v>
      </c>
      <c r="P281">
        <f t="shared" si="29"/>
        <v>3</v>
      </c>
      <c r="Q281">
        <f t="shared" si="30"/>
        <v>3.3000000000000003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81</v>
      </c>
      <c r="M282">
        <f t="shared" si="26"/>
        <v>148.80000000000001</v>
      </c>
      <c r="N282">
        <f t="shared" si="27"/>
        <v>20</v>
      </c>
      <c r="O282">
        <f t="shared" si="28"/>
        <v>36.700000000000003</v>
      </c>
      <c r="P282">
        <f t="shared" si="29"/>
        <v>3</v>
      </c>
      <c r="Q282">
        <f t="shared" si="30"/>
        <v>5.5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1</v>
      </c>
      <c r="M283">
        <f t="shared" si="26"/>
        <v>20.5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34</v>
      </c>
      <c r="M285">
        <f t="shared" si="26"/>
        <v>90.8</v>
      </c>
      <c r="N285">
        <f t="shared" si="27"/>
        <v>12</v>
      </c>
      <c r="O285">
        <f t="shared" si="28"/>
        <v>32.1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110</v>
      </c>
      <c r="M286">
        <f t="shared" si="26"/>
        <v>427.1</v>
      </c>
      <c r="N286">
        <f t="shared" si="27"/>
        <v>38</v>
      </c>
      <c r="O286">
        <f t="shared" si="28"/>
        <v>147.4</v>
      </c>
      <c r="P286">
        <f t="shared" si="29"/>
        <v>13</v>
      </c>
      <c r="Q286">
        <f t="shared" si="30"/>
        <v>50.5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69</v>
      </c>
      <c r="M287">
        <f t="shared" si="26"/>
        <v>163.69999999999999</v>
      </c>
      <c r="N287">
        <f t="shared" si="27"/>
        <v>35</v>
      </c>
      <c r="O287">
        <f t="shared" si="28"/>
        <v>83</v>
      </c>
      <c r="P287">
        <f t="shared" si="29"/>
        <v>11</v>
      </c>
      <c r="Q287">
        <f t="shared" si="30"/>
        <v>26.1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518</v>
      </c>
      <c r="M288">
        <f t="shared" si="26"/>
        <v>235.6</v>
      </c>
      <c r="N288">
        <f t="shared" si="27"/>
        <v>214</v>
      </c>
      <c r="O288">
        <f t="shared" si="28"/>
        <v>97.4</v>
      </c>
      <c r="P288">
        <f t="shared" si="29"/>
        <v>123</v>
      </c>
      <c r="Q288">
        <f t="shared" si="30"/>
        <v>56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64</v>
      </c>
      <c r="M289">
        <f t="shared" si="26"/>
        <v>300.8</v>
      </c>
      <c r="N289">
        <f t="shared" si="27"/>
        <v>9</v>
      </c>
      <c r="O289">
        <f t="shared" si="28"/>
        <v>42.3</v>
      </c>
      <c r="P289">
        <f t="shared" si="29"/>
        <v>3</v>
      </c>
      <c r="Q289">
        <f t="shared" si="30"/>
        <v>14.1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42</v>
      </c>
      <c r="M290">
        <f t="shared" si="26"/>
        <v>124.5</v>
      </c>
      <c r="N290">
        <f t="shared" si="27"/>
        <v>11</v>
      </c>
      <c r="O290">
        <f t="shared" si="28"/>
        <v>32.6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33</v>
      </c>
      <c r="M291">
        <f t="shared" si="26"/>
        <v>97.4</v>
      </c>
      <c r="N291">
        <f t="shared" si="27"/>
        <v>8</v>
      </c>
      <c r="O291">
        <f t="shared" si="28"/>
        <v>23.6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14</v>
      </c>
      <c r="M292">
        <f t="shared" si="26"/>
        <v>43.7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218</v>
      </c>
      <c r="M293">
        <f t="shared" si="26"/>
        <v>517.5</v>
      </c>
      <c r="N293">
        <f t="shared" si="27"/>
        <v>100</v>
      </c>
      <c r="O293">
        <f t="shared" si="28"/>
        <v>237.40000000000003</v>
      </c>
      <c r="P293">
        <f t="shared" si="29"/>
        <v>56</v>
      </c>
      <c r="Q293">
        <f t="shared" si="30"/>
        <v>132.9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18</v>
      </c>
      <c r="M294">
        <f t="shared" si="26"/>
        <v>131.80000000000001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40</v>
      </c>
      <c r="M295">
        <f t="shared" si="26"/>
        <v>135.69999999999999</v>
      </c>
      <c r="N295">
        <f t="shared" si="27"/>
        <v>16</v>
      </c>
      <c r="O295">
        <f t="shared" si="28"/>
        <v>54.2</v>
      </c>
      <c r="P295">
        <f t="shared" si="29"/>
        <v>1</v>
      </c>
      <c r="Q295">
        <f t="shared" si="30"/>
        <v>3.4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44</v>
      </c>
      <c r="M296">
        <f t="shared" si="26"/>
        <v>209.2</v>
      </c>
      <c r="N296">
        <f t="shared" si="27"/>
        <v>19</v>
      </c>
      <c r="O296">
        <f t="shared" si="28"/>
        <v>90.3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600</v>
      </c>
      <c r="M297">
        <f t="shared" si="26"/>
        <v>167.89999999999998</v>
      </c>
      <c r="N297">
        <f t="shared" si="27"/>
        <v>195</v>
      </c>
      <c r="O297">
        <f t="shared" si="28"/>
        <v>54.7</v>
      </c>
      <c r="P297">
        <f t="shared" si="29"/>
        <v>59</v>
      </c>
      <c r="Q297">
        <f t="shared" si="30"/>
        <v>16.5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71</v>
      </c>
      <c r="M298">
        <f t="shared" si="26"/>
        <v>143.19999999999999</v>
      </c>
      <c r="N298">
        <f t="shared" si="27"/>
        <v>24</v>
      </c>
      <c r="O298">
        <f t="shared" si="28"/>
        <v>48.4</v>
      </c>
      <c r="P298">
        <f t="shared" si="29"/>
        <v>5</v>
      </c>
      <c r="Q298">
        <f t="shared" si="30"/>
        <v>10.1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24</v>
      </c>
      <c r="M299">
        <f t="shared" si="26"/>
        <v>237.5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53</v>
      </c>
      <c r="M300">
        <f t="shared" si="26"/>
        <v>323.8</v>
      </c>
      <c r="N300">
        <f t="shared" si="27"/>
        <v>16</v>
      </c>
      <c r="O300">
        <f t="shared" si="28"/>
        <v>97.8</v>
      </c>
      <c r="P300">
        <f t="shared" si="29"/>
        <v>4</v>
      </c>
      <c r="Q300">
        <f t="shared" si="30"/>
        <v>24.4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104</v>
      </c>
      <c r="M301">
        <f t="shared" si="26"/>
        <v>333.4</v>
      </c>
      <c r="N301">
        <f t="shared" si="27"/>
        <v>17</v>
      </c>
      <c r="O301">
        <f t="shared" si="28"/>
        <v>54.5</v>
      </c>
      <c r="P301">
        <f t="shared" si="29"/>
        <v>25</v>
      </c>
      <c r="Q301">
        <f t="shared" si="30"/>
        <v>80.099999999999994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7</v>
      </c>
      <c r="M302">
        <f t="shared" si="26"/>
        <v>25.6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86</v>
      </c>
      <c r="M303">
        <f t="shared" si="26"/>
        <v>129.4</v>
      </c>
      <c r="N303">
        <f t="shared" si="27"/>
        <v>37</v>
      </c>
      <c r="O303">
        <f t="shared" si="28"/>
        <v>55.6</v>
      </c>
      <c r="P303">
        <f t="shared" si="29"/>
        <v>7</v>
      </c>
      <c r="Q303">
        <f t="shared" si="30"/>
        <v>10.5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20</v>
      </c>
      <c r="M304">
        <f t="shared" si="26"/>
        <v>91.5</v>
      </c>
      <c r="N304">
        <f t="shared" si="27"/>
        <v>6</v>
      </c>
      <c r="O304">
        <f t="shared" si="28"/>
        <v>27.4</v>
      </c>
      <c r="P304">
        <f t="shared" si="29"/>
        <v>1</v>
      </c>
      <c r="Q304">
        <f t="shared" si="30"/>
        <v>4.5999999999999996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87</v>
      </c>
      <c r="M305">
        <f t="shared" si="26"/>
        <v>191.39999999999998</v>
      </c>
      <c r="N305">
        <f t="shared" si="27"/>
        <v>28</v>
      </c>
      <c r="O305">
        <f t="shared" si="28"/>
        <v>61.6</v>
      </c>
      <c r="P305">
        <f t="shared" si="29"/>
        <v>15</v>
      </c>
      <c r="Q305">
        <f t="shared" si="30"/>
        <v>33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191</v>
      </c>
      <c r="M306">
        <f t="shared" si="26"/>
        <v>278.3</v>
      </c>
      <c r="N306">
        <f t="shared" si="27"/>
        <v>27</v>
      </c>
      <c r="O306">
        <f t="shared" si="28"/>
        <v>39.299999999999997</v>
      </c>
      <c r="P306">
        <f t="shared" si="29"/>
        <v>20</v>
      </c>
      <c r="Q306">
        <f t="shared" si="30"/>
        <v>29.099999999999998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208</v>
      </c>
      <c r="M307">
        <f t="shared" si="26"/>
        <v>204.3</v>
      </c>
      <c r="N307">
        <f t="shared" si="27"/>
        <v>112</v>
      </c>
      <c r="O307">
        <f t="shared" si="28"/>
        <v>110.1</v>
      </c>
      <c r="P307">
        <f t="shared" si="29"/>
        <v>45</v>
      </c>
      <c r="Q307">
        <f t="shared" si="30"/>
        <v>44.2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82</v>
      </c>
      <c r="M308">
        <f t="shared" si="26"/>
        <v>188</v>
      </c>
      <c r="N308">
        <f t="shared" si="27"/>
        <v>35</v>
      </c>
      <c r="O308">
        <f t="shared" si="28"/>
        <v>80.3</v>
      </c>
      <c r="P308">
        <f t="shared" si="29"/>
        <v>16</v>
      </c>
      <c r="Q308">
        <f t="shared" si="30"/>
        <v>36.700000000000003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157</v>
      </c>
      <c r="M309">
        <f t="shared" si="26"/>
        <v>276.29999999999995</v>
      </c>
      <c r="N309">
        <f t="shared" si="27"/>
        <v>26</v>
      </c>
      <c r="O309">
        <f t="shared" si="28"/>
        <v>45.7</v>
      </c>
      <c r="P309">
        <f t="shared" si="29"/>
        <v>29</v>
      </c>
      <c r="Q309">
        <f t="shared" si="30"/>
        <v>51.1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135</v>
      </c>
      <c r="M310">
        <f t="shared" si="26"/>
        <v>183.9</v>
      </c>
      <c r="N310">
        <f t="shared" si="27"/>
        <v>29</v>
      </c>
      <c r="O310">
        <f t="shared" si="28"/>
        <v>39.5</v>
      </c>
      <c r="P310">
        <f t="shared" si="29"/>
        <v>13</v>
      </c>
      <c r="Q310">
        <f t="shared" si="30"/>
        <v>17.7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45</v>
      </c>
      <c r="M312">
        <f t="shared" si="26"/>
        <v>101.5</v>
      </c>
      <c r="N312">
        <f t="shared" si="27"/>
        <v>7</v>
      </c>
      <c r="O312">
        <f t="shared" si="28"/>
        <v>15.900000000000002</v>
      </c>
      <c r="P312">
        <f t="shared" si="29"/>
        <v>4</v>
      </c>
      <c r="Q312">
        <f t="shared" si="30"/>
        <v>9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30</v>
      </c>
      <c r="M313">
        <f t="shared" si="26"/>
        <v>240.5</v>
      </c>
      <c r="N313">
        <f t="shared" si="27"/>
        <v>16</v>
      </c>
      <c r="O313">
        <f t="shared" si="28"/>
        <v>128.19999999999999</v>
      </c>
      <c r="P313">
        <f t="shared" si="29"/>
        <v>5</v>
      </c>
      <c r="Q313">
        <f t="shared" si="30"/>
        <v>40.1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24</v>
      </c>
      <c r="M314">
        <f t="shared" si="26"/>
        <v>93.8</v>
      </c>
      <c r="N314">
        <f t="shared" si="27"/>
        <v>9</v>
      </c>
      <c r="O314">
        <f t="shared" si="28"/>
        <v>35.099999999999994</v>
      </c>
      <c r="P314">
        <f t="shared" si="29"/>
        <v>4</v>
      </c>
      <c r="Q314">
        <f t="shared" si="30"/>
        <v>15.6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37</v>
      </c>
      <c r="M315">
        <f t="shared" si="26"/>
        <v>150.69999999999999</v>
      </c>
      <c r="N315">
        <f t="shared" si="27"/>
        <v>16</v>
      </c>
      <c r="O315">
        <f t="shared" si="28"/>
        <v>65.2</v>
      </c>
      <c r="P315">
        <f t="shared" si="29"/>
        <v>7</v>
      </c>
      <c r="Q315">
        <f t="shared" si="30"/>
        <v>28.5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74</v>
      </c>
      <c r="M316">
        <f t="shared" si="26"/>
        <v>278.7</v>
      </c>
      <c r="N316">
        <f t="shared" si="27"/>
        <v>36</v>
      </c>
      <c r="O316">
        <f t="shared" si="28"/>
        <v>135.6</v>
      </c>
      <c r="P316">
        <f t="shared" si="29"/>
        <v>14</v>
      </c>
      <c r="Q316">
        <f t="shared" si="30"/>
        <v>52.7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60</v>
      </c>
      <c r="M317">
        <f t="shared" si="26"/>
        <v>130.19999999999999</v>
      </c>
      <c r="N317">
        <f t="shared" si="27"/>
        <v>9</v>
      </c>
      <c r="O317">
        <f t="shared" si="28"/>
        <v>19.5</v>
      </c>
      <c r="P317">
        <f t="shared" si="29"/>
        <v>6</v>
      </c>
      <c r="Q317">
        <f t="shared" si="30"/>
        <v>13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21</v>
      </c>
      <c r="M318">
        <f t="shared" si="26"/>
        <v>120.20000000000002</v>
      </c>
      <c r="N318">
        <f t="shared" si="27"/>
        <v>6</v>
      </c>
      <c r="O318">
        <f t="shared" si="28"/>
        <v>34.4</v>
      </c>
      <c r="P318">
        <f t="shared" si="29"/>
        <v>4</v>
      </c>
      <c r="Q318">
        <f t="shared" si="30"/>
        <v>22.9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103</v>
      </c>
      <c r="M319">
        <f t="shared" si="26"/>
        <v>211.8</v>
      </c>
      <c r="N319">
        <f t="shared" si="27"/>
        <v>31</v>
      </c>
      <c r="O319">
        <f t="shared" si="28"/>
        <v>63.699999999999996</v>
      </c>
      <c r="P319">
        <f t="shared" si="29"/>
        <v>22</v>
      </c>
      <c r="Q319">
        <f t="shared" si="30"/>
        <v>45.3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33</v>
      </c>
      <c r="M320">
        <f t="shared" si="26"/>
        <v>112.69999999999999</v>
      </c>
      <c r="N320">
        <f t="shared" si="27"/>
        <v>12</v>
      </c>
      <c r="O320">
        <f t="shared" si="28"/>
        <v>41</v>
      </c>
      <c r="P320">
        <f t="shared" si="29"/>
        <v>5</v>
      </c>
      <c r="Q320">
        <f t="shared" si="30"/>
        <v>17.099999999999998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32</v>
      </c>
      <c r="M321">
        <f t="shared" si="26"/>
        <v>80.7</v>
      </c>
      <c r="N321">
        <f t="shared" si="27"/>
        <v>16</v>
      </c>
      <c r="O321">
        <f t="shared" si="28"/>
        <v>40.299999999999997</v>
      </c>
      <c r="P321">
        <f t="shared" si="29"/>
        <v>7</v>
      </c>
      <c r="Q321">
        <f t="shared" si="30"/>
        <v>17.600000000000001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31</v>
      </c>
      <c r="M322">
        <f t="shared" si="26"/>
        <v>117.80000000000001</v>
      </c>
      <c r="N322">
        <f t="shared" si="27"/>
        <v>8</v>
      </c>
      <c r="O322">
        <f t="shared" si="28"/>
        <v>30.4</v>
      </c>
      <c r="P322">
        <f t="shared" si="29"/>
        <v>6</v>
      </c>
      <c r="Q322">
        <f t="shared" si="30"/>
        <v>22.8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23</v>
      </c>
      <c r="M323">
        <f t="shared" ref="M323:M357" si="32">SUMIF($B323:$B4937,$K323,$D323:$D4937)</f>
        <v>132</v>
      </c>
      <c r="N323">
        <f t="shared" ref="N323:N357" si="33">SUMIF($B323:$B4937,$K323,$E323:$E4937)</f>
        <v>14</v>
      </c>
      <c r="O323">
        <f t="shared" ref="O323:O357" si="34">SUMIF($B323:$B4937,$K323,$F323:$F4937)</f>
        <v>80.400000000000006</v>
      </c>
      <c r="P323">
        <f t="shared" ref="P323:P357" si="35">SUMIF($B323:$B4937,$K323,$G323:$G4937)</f>
        <v>2</v>
      </c>
      <c r="Q323">
        <f t="shared" ref="Q323:Q357" si="36">SUMIF($B323:$B4937,$K323,$H323:$H4937)</f>
        <v>11.4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96</v>
      </c>
      <c r="M324">
        <f t="shared" si="32"/>
        <v>191.6</v>
      </c>
      <c r="N324">
        <f t="shared" si="33"/>
        <v>55</v>
      </c>
      <c r="O324">
        <f t="shared" si="34"/>
        <v>109.80000000000001</v>
      </c>
      <c r="P324">
        <f t="shared" si="35"/>
        <v>9</v>
      </c>
      <c r="Q324">
        <f t="shared" si="36"/>
        <v>18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28</v>
      </c>
      <c r="M325">
        <f t="shared" si="32"/>
        <v>141.9</v>
      </c>
      <c r="N325">
        <f t="shared" si="33"/>
        <v>8</v>
      </c>
      <c r="O325">
        <f t="shared" si="34"/>
        <v>40.599999999999994</v>
      </c>
      <c r="P325">
        <f t="shared" si="35"/>
        <v>2</v>
      </c>
      <c r="Q325">
        <f t="shared" si="36"/>
        <v>10.199999999999999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113</v>
      </c>
      <c r="M326">
        <f t="shared" si="32"/>
        <v>221</v>
      </c>
      <c r="N326">
        <f t="shared" si="33"/>
        <v>37</v>
      </c>
      <c r="O326">
        <f t="shared" si="34"/>
        <v>72.400000000000006</v>
      </c>
      <c r="P326">
        <f t="shared" si="35"/>
        <v>11</v>
      </c>
      <c r="Q326">
        <f t="shared" si="36"/>
        <v>21.5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61</v>
      </c>
      <c r="M327">
        <f t="shared" si="32"/>
        <v>315.60000000000002</v>
      </c>
      <c r="N327">
        <f t="shared" si="33"/>
        <v>14</v>
      </c>
      <c r="O327">
        <f t="shared" si="34"/>
        <v>72.5</v>
      </c>
      <c r="P327">
        <f t="shared" si="35"/>
        <v>3</v>
      </c>
      <c r="Q327">
        <f t="shared" si="36"/>
        <v>15.5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51</v>
      </c>
      <c r="M328">
        <f t="shared" si="32"/>
        <v>80.5</v>
      </c>
      <c r="N328">
        <f t="shared" si="33"/>
        <v>14</v>
      </c>
      <c r="O328">
        <f t="shared" si="34"/>
        <v>22.099999999999998</v>
      </c>
      <c r="P328">
        <f t="shared" si="35"/>
        <v>3</v>
      </c>
      <c r="Q328">
        <f t="shared" si="36"/>
        <v>4.8000000000000007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26</v>
      </c>
      <c r="M329">
        <f t="shared" si="32"/>
        <v>133.60000000000002</v>
      </c>
      <c r="N329">
        <f t="shared" si="33"/>
        <v>8</v>
      </c>
      <c r="O329">
        <f t="shared" si="34"/>
        <v>41.1</v>
      </c>
      <c r="P329">
        <f t="shared" si="35"/>
        <v>3</v>
      </c>
      <c r="Q329">
        <f t="shared" si="36"/>
        <v>15.4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21</v>
      </c>
      <c r="M330">
        <f t="shared" si="32"/>
        <v>140.30000000000001</v>
      </c>
      <c r="N330">
        <f t="shared" si="33"/>
        <v>10</v>
      </c>
      <c r="O330">
        <f t="shared" si="34"/>
        <v>66.8</v>
      </c>
      <c r="P330">
        <f t="shared" si="35"/>
        <v>1</v>
      </c>
      <c r="Q330">
        <f t="shared" si="36"/>
        <v>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5</v>
      </c>
      <c r="M331">
        <f t="shared" si="32"/>
        <v>19.399999999999999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152</v>
      </c>
      <c r="M332">
        <f t="shared" si="32"/>
        <v>137.6</v>
      </c>
      <c r="N332">
        <f t="shared" si="33"/>
        <v>49</v>
      </c>
      <c r="O332">
        <f t="shared" si="34"/>
        <v>44.3</v>
      </c>
      <c r="P332">
        <f t="shared" si="35"/>
        <v>22</v>
      </c>
      <c r="Q332">
        <f t="shared" si="36"/>
        <v>19.900000000000002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12</v>
      </c>
      <c r="M333">
        <f t="shared" si="32"/>
        <v>46.300000000000004</v>
      </c>
      <c r="N333">
        <f t="shared" si="33"/>
        <v>2</v>
      </c>
      <c r="O333">
        <f t="shared" si="34"/>
        <v>7.7</v>
      </c>
      <c r="P333">
        <f t="shared" si="35"/>
        <v>2</v>
      </c>
      <c r="Q333">
        <f t="shared" si="36"/>
        <v>7.8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22</v>
      </c>
      <c r="M334">
        <f t="shared" si="32"/>
        <v>149.4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34</v>
      </c>
      <c r="M335">
        <f t="shared" si="32"/>
        <v>139.1</v>
      </c>
      <c r="N335">
        <f t="shared" si="33"/>
        <v>4</v>
      </c>
      <c r="O335">
        <f t="shared" si="34"/>
        <v>16.399999999999999</v>
      </c>
      <c r="P335">
        <f t="shared" si="35"/>
        <v>3</v>
      </c>
      <c r="Q335">
        <f t="shared" si="36"/>
        <v>12.299999999999999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96</v>
      </c>
      <c r="M336">
        <f t="shared" si="32"/>
        <v>233.6</v>
      </c>
      <c r="N336">
        <f t="shared" si="33"/>
        <v>38</v>
      </c>
      <c r="O336">
        <f t="shared" si="34"/>
        <v>92.5</v>
      </c>
      <c r="P336">
        <f t="shared" si="35"/>
        <v>7</v>
      </c>
      <c r="Q336">
        <f t="shared" si="36"/>
        <v>17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17</v>
      </c>
      <c r="M337">
        <f t="shared" si="32"/>
        <v>69.699999999999989</v>
      </c>
      <c r="N337">
        <f t="shared" si="33"/>
        <v>7</v>
      </c>
      <c r="O337">
        <f t="shared" si="34"/>
        <v>28.700000000000003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26</v>
      </c>
      <c r="M338">
        <f t="shared" si="32"/>
        <v>108.7</v>
      </c>
      <c r="N338">
        <f t="shared" si="33"/>
        <v>8</v>
      </c>
      <c r="O338">
        <f t="shared" si="34"/>
        <v>33.5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21</v>
      </c>
      <c r="M339">
        <f t="shared" si="32"/>
        <v>72.8</v>
      </c>
      <c r="N339">
        <f t="shared" si="33"/>
        <v>6</v>
      </c>
      <c r="O339">
        <f t="shared" si="34"/>
        <v>20.8</v>
      </c>
      <c r="P339">
        <f t="shared" si="35"/>
        <v>1</v>
      </c>
      <c r="Q339">
        <f t="shared" si="36"/>
        <v>3.5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25</v>
      </c>
      <c r="M340">
        <f t="shared" si="32"/>
        <v>114.3</v>
      </c>
      <c r="N340">
        <f t="shared" si="33"/>
        <v>4</v>
      </c>
      <c r="O340">
        <f t="shared" si="34"/>
        <v>18.3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110</v>
      </c>
      <c r="M341">
        <f t="shared" si="32"/>
        <v>210.3</v>
      </c>
      <c r="N341">
        <f t="shared" si="33"/>
        <v>44</v>
      </c>
      <c r="O341">
        <f t="shared" si="34"/>
        <v>84.2</v>
      </c>
      <c r="P341">
        <f t="shared" si="35"/>
        <v>13</v>
      </c>
      <c r="Q341">
        <f t="shared" si="36"/>
        <v>24.799999999999997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30</v>
      </c>
      <c r="M342">
        <f t="shared" si="32"/>
        <v>184.3</v>
      </c>
      <c r="N342">
        <f t="shared" si="33"/>
        <v>16</v>
      </c>
      <c r="O342">
        <f t="shared" si="34"/>
        <v>98.299999999999983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22</v>
      </c>
      <c r="M343">
        <f t="shared" si="32"/>
        <v>164.7</v>
      </c>
      <c r="N343">
        <f t="shared" si="33"/>
        <v>8</v>
      </c>
      <c r="O343">
        <f t="shared" si="34"/>
        <v>59.9</v>
      </c>
      <c r="P343">
        <f t="shared" si="35"/>
        <v>1</v>
      </c>
      <c r="Q343">
        <f t="shared" si="36"/>
        <v>7.5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238</v>
      </c>
      <c r="M344">
        <f t="shared" si="32"/>
        <v>151.80000000000001</v>
      </c>
      <c r="N344">
        <f t="shared" si="33"/>
        <v>97</v>
      </c>
      <c r="O344">
        <f t="shared" si="34"/>
        <v>61.900000000000006</v>
      </c>
      <c r="P344">
        <f t="shared" si="35"/>
        <v>32</v>
      </c>
      <c r="Q344">
        <f t="shared" si="36"/>
        <v>20.399999999999999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42</v>
      </c>
      <c r="M345">
        <f t="shared" si="32"/>
        <v>145.39999999999998</v>
      </c>
      <c r="N345">
        <f t="shared" si="33"/>
        <v>17</v>
      </c>
      <c r="O345">
        <f t="shared" si="34"/>
        <v>58.8</v>
      </c>
      <c r="P345">
        <f t="shared" si="35"/>
        <v>4</v>
      </c>
      <c r="Q345">
        <f t="shared" si="36"/>
        <v>13.8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28</v>
      </c>
      <c r="M346">
        <f t="shared" si="32"/>
        <v>163.6</v>
      </c>
      <c r="N346">
        <f t="shared" si="33"/>
        <v>10</v>
      </c>
      <c r="O346">
        <f t="shared" si="34"/>
        <v>58.4</v>
      </c>
      <c r="P346">
        <f t="shared" si="35"/>
        <v>6</v>
      </c>
      <c r="Q346">
        <f t="shared" si="36"/>
        <v>35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20</v>
      </c>
      <c r="M347">
        <f t="shared" si="32"/>
        <v>88.2</v>
      </c>
      <c r="N347">
        <f t="shared" si="33"/>
        <v>8</v>
      </c>
      <c r="O347">
        <f t="shared" si="34"/>
        <v>35.299999999999997</v>
      </c>
      <c r="P347">
        <f t="shared" si="35"/>
        <v>3</v>
      </c>
      <c r="Q347">
        <f t="shared" si="36"/>
        <v>13.2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101</v>
      </c>
      <c r="M348">
        <f t="shared" si="32"/>
        <v>155.5</v>
      </c>
      <c r="N348">
        <f t="shared" si="33"/>
        <v>33</v>
      </c>
      <c r="O348">
        <f t="shared" si="34"/>
        <v>50.8</v>
      </c>
      <c r="P348">
        <f t="shared" si="35"/>
        <v>11</v>
      </c>
      <c r="Q348">
        <f t="shared" si="36"/>
        <v>17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64</v>
      </c>
      <c r="M349">
        <f t="shared" si="32"/>
        <v>146.39999999999998</v>
      </c>
      <c r="N349">
        <f t="shared" si="33"/>
        <v>38</v>
      </c>
      <c r="O349">
        <f t="shared" si="34"/>
        <v>86.899999999999991</v>
      </c>
      <c r="P349">
        <f t="shared" si="35"/>
        <v>8</v>
      </c>
      <c r="Q349">
        <f t="shared" si="36"/>
        <v>18.299999999999997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110</v>
      </c>
      <c r="M350">
        <f t="shared" si="32"/>
        <v>87.8</v>
      </c>
      <c r="N350">
        <f t="shared" si="33"/>
        <v>42</v>
      </c>
      <c r="O350">
        <f t="shared" si="34"/>
        <v>33.6</v>
      </c>
      <c r="P350">
        <f t="shared" si="35"/>
        <v>7</v>
      </c>
      <c r="Q350">
        <f t="shared" si="36"/>
        <v>5.6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7</v>
      </c>
      <c r="M351">
        <f t="shared" si="32"/>
        <v>81.400000000000006</v>
      </c>
      <c r="N351">
        <f t="shared" si="33"/>
        <v>2</v>
      </c>
      <c r="O351">
        <f t="shared" si="34"/>
        <v>23.2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68</v>
      </c>
      <c r="M352">
        <f t="shared" si="32"/>
        <v>154.9</v>
      </c>
      <c r="N352">
        <f t="shared" si="33"/>
        <v>19</v>
      </c>
      <c r="O352">
        <f t="shared" si="34"/>
        <v>43.3</v>
      </c>
      <c r="P352">
        <f t="shared" si="35"/>
        <v>5</v>
      </c>
      <c r="Q352">
        <f t="shared" si="36"/>
        <v>11.399999999999999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47</v>
      </c>
      <c r="M353">
        <f t="shared" si="32"/>
        <v>215.3</v>
      </c>
      <c r="N353">
        <f t="shared" si="33"/>
        <v>16</v>
      </c>
      <c r="O353">
        <f t="shared" si="34"/>
        <v>73.300000000000011</v>
      </c>
      <c r="P353">
        <f t="shared" si="35"/>
        <v>8</v>
      </c>
      <c r="Q353">
        <f t="shared" si="36"/>
        <v>36.599999999999994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49</v>
      </c>
      <c r="M354">
        <f t="shared" si="32"/>
        <v>102.2</v>
      </c>
      <c r="N354">
        <f t="shared" si="33"/>
        <v>20</v>
      </c>
      <c r="O354">
        <f t="shared" si="34"/>
        <v>41.699999999999996</v>
      </c>
      <c r="P354">
        <f t="shared" si="35"/>
        <v>10</v>
      </c>
      <c r="Q354">
        <f t="shared" si="36"/>
        <v>20.9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106</v>
      </c>
      <c r="M355">
        <f t="shared" si="32"/>
        <v>467.3</v>
      </c>
      <c r="N355">
        <f t="shared" si="33"/>
        <v>29</v>
      </c>
      <c r="O355">
        <f t="shared" si="34"/>
        <v>127.9</v>
      </c>
      <c r="P355">
        <f t="shared" si="35"/>
        <v>12</v>
      </c>
      <c r="Q355">
        <f t="shared" si="36"/>
        <v>52.9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66</v>
      </c>
      <c r="M356">
        <f t="shared" si="32"/>
        <v>147.6</v>
      </c>
      <c r="N356">
        <f t="shared" si="33"/>
        <v>14</v>
      </c>
      <c r="O356">
        <f t="shared" si="34"/>
        <v>31.299999999999997</v>
      </c>
      <c r="P356">
        <f t="shared" si="35"/>
        <v>5</v>
      </c>
      <c r="Q356">
        <f t="shared" si="36"/>
        <v>11.2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236</v>
      </c>
      <c r="M357">
        <f t="shared" si="32"/>
        <v>183.1</v>
      </c>
      <c r="N357">
        <f t="shared" si="33"/>
        <v>52</v>
      </c>
      <c r="O357">
        <f t="shared" si="34"/>
        <v>40.400000000000006</v>
      </c>
      <c r="P357">
        <f t="shared" si="35"/>
        <v>32</v>
      </c>
      <c r="Q357">
        <f t="shared" si="36"/>
        <v>24.9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6C47-DEB2-49A7-B691-7B0E9FE55C5C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13604</v>
      </c>
      <c r="M2">
        <f t="shared" si="0"/>
        <v>30089.5</v>
      </c>
      <c r="N2">
        <f t="shared" si="0"/>
        <v>6570</v>
      </c>
      <c r="O2">
        <f t="shared" si="0"/>
        <v>14912.900000000003</v>
      </c>
      <c r="P2">
        <f t="shared" si="0"/>
        <v>1432</v>
      </c>
      <c r="Q2">
        <f t="shared" si="0"/>
        <v>3428.9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5</v>
      </c>
      <c r="M3">
        <f t="shared" ref="M3:M66" si="2">SUMIF($B3:$B4617,$K3,$D3:$D4617)</f>
        <v>19.7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20</v>
      </c>
      <c r="M4">
        <f t="shared" si="2"/>
        <v>62.800000000000004</v>
      </c>
      <c r="N4">
        <f t="shared" si="3"/>
        <v>5</v>
      </c>
      <c r="O4">
        <f t="shared" si="4"/>
        <v>15.7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9</v>
      </c>
      <c r="M5">
        <f t="shared" si="2"/>
        <v>33.200000000000003</v>
      </c>
      <c r="N5">
        <f t="shared" si="3"/>
        <v>4</v>
      </c>
      <c r="O5">
        <f t="shared" si="4"/>
        <v>14.7</v>
      </c>
      <c r="P5">
        <f t="shared" si="5"/>
        <v>1</v>
      </c>
      <c r="Q5">
        <f t="shared" si="6"/>
        <v>3.7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2</v>
      </c>
      <c r="M6">
        <f t="shared" si="2"/>
        <v>7.2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10</v>
      </c>
      <c r="M7">
        <f t="shared" si="2"/>
        <v>49.6</v>
      </c>
      <c r="N7">
        <f t="shared" si="3"/>
        <v>5</v>
      </c>
      <c r="O7">
        <f t="shared" si="4"/>
        <v>24.8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29</v>
      </c>
      <c r="M8">
        <f t="shared" si="2"/>
        <v>113.3</v>
      </c>
      <c r="N8">
        <f t="shared" si="3"/>
        <v>5</v>
      </c>
      <c r="O8">
        <f t="shared" si="4"/>
        <v>19.5</v>
      </c>
      <c r="P8">
        <f t="shared" si="5"/>
        <v>2</v>
      </c>
      <c r="Q8">
        <f t="shared" si="6"/>
        <v>7.8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55</v>
      </c>
      <c r="M9">
        <f t="shared" si="2"/>
        <v>50.199999999999996</v>
      </c>
      <c r="N9">
        <f t="shared" si="3"/>
        <v>32</v>
      </c>
      <c r="O9">
        <f t="shared" si="4"/>
        <v>29.3</v>
      </c>
      <c r="P9">
        <f t="shared" si="5"/>
        <v>5</v>
      </c>
      <c r="Q9">
        <f t="shared" si="6"/>
        <v>4.5999999999999996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26</v>
      </c>
      <c r="M10">
        <f t="shared" si="2"/>
        <v>35.5</v>
      </c>
      <c r="N10">
        <f t="shared" si="3"/>
        <v>13</v>
      </c>
      <c r="O10">
        <f t="shared" si="4"/>
        <v>17.799999999999997</v>
      </c>
      <c r="P10">
        <f t="shared" si="5"/>
        <v>3</v>
      </c>
      <c r="Q10">
        <f t="shared" si="6"/>
        <v>4.0999999999999996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85</v>
      </c>
      <c r="M11">
        <f t="shared" si="2"/>
        <v>40.1</v>
      </c>
      <c r="N11">
        <f t="shared" si="3"/>
        <v>64</v>
      </c>
      <c r="O11">
        <f t="shared" si="4"/>
        <v>30.1</v>
      </c>
      <c r="P11">
        <f t="shared" si="5"/>
        <v>1</v>
      </c>
      <c r="Q11">
        <f t="shared" si="6"/>
        <v>0.5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57</v>
      </c>
      <c r="M12">
        <f t="shared" si="2"/>
        <v>51</v>
      </c>
      <c r="N12">
        <f t="shared" si="3"/>
        <v>34</v>
      </c>
      <c r="O12">
        <f t="shared" si="4"/>
        <v>30.4</v>
      </c>
      <c r="P12">
        <f t="shared" si="5"/>
        <v>2</v>
      </c>
      <c r="Q12">
        <f t="shared" si="6"/>
        <v>1.8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29</v>
      </c>
      <c r="M13">
        <f t="shared" si="2"/>
        <v>284.2</v>
      </c>
      <c r="N13">
        <f t="shared" si="3"/>
        <v>14</v>
      </c>
      <c r="O13">
        <f t="shared" si="4"/>
        <v>137.19999999999999</v>
      </c>
      <c r="P13">
        <f t="shared" si="5"/>
        <v>4</v>
      </c>
      <c r="Q13">
        <f t="shared" si="6"/>
        <v>39.200000000000003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53</v>
      </c>
      <c r="M14">
        <f t="shared" si="2"/>
        <v>94.7</v>
      </c>
      <c r="N14">
        <f t="shared" si="3"/>
        <v>21</v>
      </c>
      <c r="O14">
        <f t="shared" si="4"/>
        <v>37.5</v>
      </c>
      <c r="P14">
        <f t="shared" si="5"/>
        <v>2</v>
      </c>
      <c r="Q14">
        <f t="shared" si="6"/>
        <v>3.6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75</v>
      </c>
      <c r="M16">
        <f t="shared" si="2"/>
        <v>47.7</v>
      </c>
      <c r="N16">
        <f t="shared" si="3"/>
        <v>34</v>
      </c>
      <c r="O16">
        <f t="shared" si="4"/>
        <v>21.700000000000003</v>
      </c>
      <c r="P16">
        <f t="shared" si="5"/>
        <v>10</v>
      </c>
      <c r="Q16">
        <f t="shared" si="6"/>
        <v>6.3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100</v>
      </c>
      <c r="M17">
        <f t="shared" si="2"/>
        <v>109.10000000000001</v>
      </c>
      <c r="N17">
        <f t="shared" si="3"/>
        <v>32</v>
      </c>
      <c r="O17">
        <f t="shared" si="4"/>
        <v>34.9</v>
      </c>
      <c r="P17">
        <f t="shared" si="5"/>
        <v>5</v>
      </c>
      <c r="Q17">
        <f t="shared" si="6"/>
        <v>5.5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685</v>
      </c>
      <c r="M18">
        <f t="shared" si="2"/>
        <v>78.399999999999991</v>
      </c>
      <c r="N18">
        <f t="shared" si="3"/>
        <v>287</v>
      </c>
      <c r="O18">
        <f t="shared" si="4"/>
        <v>32.9</v>
      </c>
      <c r="P18">
        <f t="shared" si="5"/>
        <v>33</v>
      </c>
      <c r="Q18">
        <f t="shared" si="6"/>
        <v>3.8000000000000003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79</v>
      </c>
      <c r="M19">
        <f t="shared" si="2"/>
        <v>48.2</v>
      </c>
      <c r="N19">
        <f t="shared" si="3"/>
        <v>46</v>
      </c>
      <c r="O19">
        <f t="shared" si="4"/>
        <v>28</v>
      </c>
      <c r="P19">
        <f t="shared" si="5"/>
        <v>6</v>
      </c>
      <c r="Q19">
        <f t="shared" si="6"/>
        <v>3.7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1</v>
      </c>
      <c r="M20">
        <f t="shared" si="2"/>
        <v>8.6</v>
      </c>
      <c r="N20">
        <f t="shared" si="3"/>
        <v>1</v>
      </c>
      <c r="O20">
        <f t="shared" si="4"/>
        <v>8.6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71</v>
      </c>
      <c r="M21">
        <f t="shared" si="2"/>
        <v>44</v>
      </c>
      <c r="N21">
        <f t="shared" si="3"/>
        <v>39</v>
      </c>
      <c r="O21">
        <f t="shared" si="4"/>
        <v>24.2</v>
      </c>
      <c r="P21">
        <f t="shared" si="5"/>
        <v>3</v>
      </c>
      <c r="Q21">
        <f t="shared" si="6"/>
        <v>1.9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16</v>
      </c>
      <c r="M22">
        <f t="shared" si="2"/>
        <v>23.4</v>
      </c>
      <c r="N22">
        <f t="shared" si="3"/>
        <v>9</v>
      </c>
      <c r="O22">
        <f t="shared" si="4"/>
        <v>13.2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20</v>
      </c>
      <c r="M23">
        <f t="shared" si="2"/>
        <v>119.6</v>
      </c>
      <c r="N23">
        <f t="shared" si="3"/>
        <v>6</v>
      </c>
      <c r="O23">
        <f t="shared" si="4"/>
        <v>35.9</v>
      </c>
      <c r="P23">
        <f t="shared" si="5"/>
        <v>2</v>
      </c>
      <c r="Q23">
        <f t="shared" si="6"/>
        <v>12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12</v>
      </c>
      <c r="M24">
        <f t="shared" si="2"/>
        <v>175</v>
      </c>
      <c r="N24">
        <f t="shared" si="3"/>
        <v>7</v>
      </c>
      <c r="O24">
        <f t="shared" si="4"/>
        <v>102.1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12</v>
      </c>
      <c r="M25">
        <f t="shared" si="2"/>
        <v>48.3</v>
      </c>
      <c r="N25">
        <f t="shared" si="3"/>
        <v>7</v>
      </c>
      <c r="O25">
        <f t="shared" si="4"/>
        <v>28.1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36</v>
      </c>
      <c r="M26">
        <f t="shared" si="2"/>
        <v>73.900000000000006</v>
      </c>
      <c r="N26">
        <f t="shared" si="3"/>
        <v>20</v>
      </c>
      <c r="O26">
        <f t="shared" si="4"/>
        <v>41.1</v>
      </c>
      <c r="P26">
        <f t="shared" si="5"/>
        <v>2</v>
      </c>
      <c r="Q26">
        <f t="shared" si="6"/>
        <v>4.0999999999999996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32</v>
      </c>
      <c r="M27">
        <f t="shared" si="2"/>
        <v>54.099999999999994</v>
      </c>
      <c r="N27">
        <f t="shared" si="3"/>
        <v>8</v>
      </c>
      <c r="O27">
        <f t="shared" si="4"/>
        <v>13.5</v>
      </c>
      <c r="P27">
        <f t="shared" si="5"/>
        <v>2</v>
      </c>
      <c r="Q27">
        <f t="shared" si="6"/>
        <v>3.4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19</v>
      </c>
      <c r="M28">
        <f t="shared" si="2"/>
        <v>119.80000000000001</v>
      </c>
      <c r="N28">
        <f t="shared" si="3"/>
        <v>10</v>
      </c>
      <c r="O28">
        <f t="shared" si="4"/>
        <v>63</v>
      </c>
      <c r="P28">
        <f t="shared" si="5"/>
        <v>1</v>
      </c>
      <c r="Q28">
        <f t="shared" si="6"/>
        <v>6.3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44</v>
      </c>
      <c r="M29">
        <f t="shared" si="2"/>
        <v>122.39999999999999</v>
      </c>
      <c r="N29">
        <f t="shared" si="3"/>
        <v>29</v>
      </c>
      <c r="O29">
        <f t="shared" si="4"/>
        <v>80.800000000000011</v>
      </c>
      <c r="P29">
        <f t="shared" si="5"/>
        <v>8</v>
      </c>
      <c r="Q29">
        <f t="shared" si="6"/>
        <v>22.200000000000003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6</v>
      </c>
      <c r="M30">
        <f t="shared" si="2"/>
        <v>59.9</v>
      </c>
      <c r="N30">
        <f t="shared" si="3"/>
        <v>3</v>
      </c>
      <c r="O30">
        <f t="shared" si="4"/>
        <v>29.9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16</v>
      </c>
      <c r="M31">
        <f t="shared" si="2"/>
        <v>118.7</v>
      </c>
      <c r="N31">
        <f t="shared" si="3"/>
        <v>11</v>
      </c>
      <c r="O31">
        <f t="shared" si="4"/>
        <v>81.599999999999994</v>
      </c>
      <c r="P31">
        <f t="shared" si="5"/>
        <v>3</v>
      </c>
      <c r="Q31">
        <f t="shared" si="6"/>
        <v>22.3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63</v>
      </c>
      <c r="M32">
        <f t="shared" si="2"/>
        <v>180.1</v>
      </c>
      <c r="N32">
        <f t="shared" si="3"/>
        <v>16</v>
      </c>
      <c r="O32">
        <f t="shared" si="4"/>
        <v>45.8</v>
      </c>
      <c r="P32">
        <f t="shared" si="5"/>
        <v>7</v>
      </c>
      <c r="Q32">
        <f t="shared" si="6"/>
        <v>20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19</v>
      </c>
      <c r="M33">
        <f t="shared" si="2"/>
        <v>102</v>
      </c>
      <c r="N33">
        <f t="shared" si="3"/>
        <v>10</v>
      </c>
      <c r="O33">
        <f t="shared" si="4"/>
        <v>53.699999999999996</v>
      </c>
      <c r="P33">
        <f t="shared" si="5"/>
        <v>2</v>
      </c>
      <c r="Q33">
        <f t="shared" si="6"/>
        <v>10.7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5</v>
      </c>
      <c r="M34">
        <f t="shared" si="2"/>
        <v>38.200000000000003</v>
      </c>
      <c r="N34">
        <f t="shared" si="3"/>
        <v>4</v>
      </c>
      <c r="O34">
        <f t="shared" si="4"/>
        <v>30.6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27</v>
      </c>
      <c r="M35">
        <f t="shared" si="2"/>
        <v>90.5</v>
      </c>
      <c r="N35">
        <f t="shared" si="3"/>
        <v>13</v>
      </c>
      <c r="O35">
        <f t="shared" si="4"/>
        <v>43.6</v>
      </c>
      <c r="P35">
        <f t="shared" si="5"/>
        <v>1</v>
      </c>
      <c r="Q35">
        <f t="shared" si="6"/>
        <v>3.4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21</v>
      </c>
      <c r="M36">
        <f t="shared" si="2"/>
        <v>31.1</v>
      </c>
      <c r="N36">
        <f t="shared" si="3"/>
        <v>12</v>
      </c>
      <c r="O36">
        <f t="shared" si="4"/>
        <v>17.8</v>
      </c>
      <c r="P36">
        <f t="shared" si="5"/>
        <v>3</v>
      </c>
      <c r="Q36">
        <f t="shared" si="6"/>
        <v>4.5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8</v>
      </c>
      <c r="M37">
        <f t="shared" si="2"/>
        <v>18.3</v>
      </c>
      <c r="N37">
        <f t="shared" si="3"/>
        <v>5</v>
      </c>
      <c r="O37">
        <f t="shared" si="4"/>
        <v>11.4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133</v>
      </c>
      <c r="M38">
        <f t="shared" si="2"/>
        <v>425.70000000000005</v>
      </c>
      <c r="N38">
        <f t="shared" si="3"/>
        <v>67</v>
      </c>
      <c r="O38">
        <f t="shared" si="4"/>
        <v>214.5</v>
      </c>
      <c r="P38">
        <f t="shared" si="5"/>
        <v>26</v>
      </c>
      <c r="Q38">
        <f t="shared" si="6"/>
        <v>83.2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32</v>
      </c>
      <c r="M39">
        <f t="shared" si="2"/>
        <v>106.7</v>
      </c>
      <c r="N39">
        <f t="shared" si="3"/>
        <v>19</v>
      </c>
      <c r="O39">
        <f t="shared" si="4"/>
        <v>63.400000000000006</v>
      </c>
      <c r="P39">
        <f t="shared" si="5"/>
        <v>4</v>
      </c>
      <c r="Q39">
        <f t="shared" si="6"/>
        <v>13.3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28</v>
      </c>
      <c r="M40">
        <f t="shared" si="2"/>
        <v>108.2</v>
      </c>
      <c r="N40">
        <f t="shared" si="3"/>
        <v>13</v>
      </c>
      <c r="O40">
        <f t="shared" si="4"/>
        <v>50.2</v>
      </c>
      <c r="P40">
        <f t="shared" si="5"/>
        <v>4</v>
      </c>
      <c r="Q40">
        <f t="shared" si="6"/>
        <v>15.4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25</v>
      </c>
      <c r="M41">
        <f t="shared" si="2"/>
        <v>60</v>
      </c>
      <c r="N41">
        <f t="shared" si="3"/>
        <v>7</v>
      </c>
      <c r="O41">
        <f t="shared" si="4"/>
        <v>16.8</v>
      </c>
      <c r="P41">
        <f t="shared" si="5"/>
        <v>3</v>
      </c>
      <c r="Q41">
        <f t="shared" si="6"/>
        <v>7.2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26</v>
      </c>
      <c r="M42">
        <f t="shared" si="2"/>
        <v>127.5</v>
      </c>
      <c r="N42">
        <f t="shared" si="3"/>
        <v>12</v>
      </c>
      <c r="O42">
        <f t="shared" si="4"/>
        <v>58.8</v>
      </c>
      <c r="P42">
        <f t="shared" si="5"/>
        <v>5</v>
      </c>
      <c r="Q42">
        <f t="shared" si="6"/>
        <v>24.5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10</v>
      </c>
      <c r="M43">
        <f t="shared" si="2"/>
        <v>86.7</v>
      </c>
      <c r="N43">
        <f t="shared" si="3"/>
        <v>4</v>
      </c>
      <c r="O43">
        <f t="shared" si="4"/>
        <v>34.700000000000003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27</v>
      </c>
      <c r="M44">
        <f t="shared" si="2"/>
        <v>114.5</v>
      </c>
      <c r="N44">
        <f t="shared" si="3"/>
        <v>4</v>
      </c>
      <c r="O44">
        <f t="shared" si="4"/>
        <v>17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17</v>
      </c>
      <c r="M45">
        <f t="shared" si="2"/>
        <v>48.8</v>
      </c>
      <c r="N45">
        <f t="shared" si="3"/>
        <v>5</v>
      </c>
      <c r="O45">
        <f t="shared" si="4"/>
        <v>14.3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64</v>
      </c>
      <c r="M46">
        <f t="shared" si="2"/>
        <v>593.4</v>
      </c>
      <c r="N46">
        <f t="shared" si="3"/>
        <v>22</v>
      </c>
      <c r="O46">
        <f t="shared" si="4"/>
        <v>204</v>
      </c>
      <c r="P46">
        <f t="shared" si="5"/>
        <v>13</v>
      </c>
      <c r="Q46">
        <f t="shared" si="6"/>
        <v>120.5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2</v>
      </c>
      <c r="M47">
        <f t="shared" si="2"/>
        <v>7.8</v>
      </c>
      <c r="N47">
        <f t="shared" si="3"/>
        <v>2</v>
      </c>
      <c r="O47">
        <f t="shared" si="4"/>
        <v>7.8</v>
      </c>
      <c r="P47">
        <f t="shared" si="5"/>
        <v>2</v>
      </c>
      <c r="Q47">
        <f t="shared" si="6"/>
        <v>7.8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25</v>
      </c>
      <c r="M48">
        <f t="shared" si="2"/>
        <v>107.30000000000001</v>
      </c>
      <c r="N48">
        <f t="shared" si="3"/>
        <v>10</v>
      </c>
      <c r="O48">
        <f t="shared" si="4"/>
        <v>42.9</v>
      </c>
      <c r="P48">
        <f t="shared" si="5"/>
        <v>4</v>
      </c>
      <c r="Q48">
        <f t="shared" si="6"/>
        <v>17.2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7</v>
      </c>
      <c r="M49">
        <f t="shared" si="2"/>
        <v>30.8</v>
      </c>
      <c r="N49">
        <f t="shared" si="3"/>
        <v>3</v>
      </c>
      <c r="O49">
        <f t="shared" si="4"/>
        <v>13.200000000000001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35</v>
      </c>
      <c r="M50">
        <f t="shared" si="2"/>
        <v>119.2</v>
      </c>
      <c r="N50">
        <f t="shared" si="3"/>
        <v>14</v>
      </c>
      <c r="O50">
        <f t="shared" si="4"/>
        <v>47.699999999999996</v>
      </c>
      <c r="P50">
        <f t="shared" si="5"/>
        <v>4</v>
      </c>
      <c r="Q50">
        <f t="shared" si="6"/>
        <v>13.6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26</v>
      </c>
      <c r="M51">
        <f t="shared" si="2"/>
        <v>84.4</v>
      </c>
      <c r="N51">
        <f t="shared" si="3"/>
        <v>10</v>
      </c>
      <c r="O51">
        <f t="shared" si="4"/>
        <v>32.4</v>
      </c>
      <c r="P51">
        <f t="shared" si="5"/>
        <v>8</v>
      </c>
      <c r="Q51">
        <f t="shared" si="6"/>
        <v>25.9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265</v>
      </c>
      <c r="M52">
        <f t="shared" si="2"/>
        <v>143.89999999999998</v>
      </c>
      <c r="N52">
        <f t="shared" si="3"/>
        <v>110</v>
      </c>
      <c r="O52">
        <f t="shared" si="4"/>
        <v>59.7</v>
      </c>
      <c r="P52">
        <f t="shared" si="5"/>
        <v>29</v>
      </c>
      <c r="Q52">
        <f t="shared" si="6"/>
        <v>15.8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14</v>
      </c>
      <c r="M53">
        <f t="shared" si="2"/>
        <v>81.099999999999994</v>
      </c>
      <c r="N53">
        <f t="shared" si="3"/>
        <v>8</v>
      </c>
      <c r="O53">
        <f t="shared" si="4"/>
        <v>46.3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13</v>
      </c>
      <c r="M54">
        <f t="shared" si="2"/>
        <v>36.1</v>
      </c>
      <c r="N54">
        <f t="shared" si="3"/>
        <v>6</v>
      </c>
      <c r="O54">
        <f t="shared" si="4"/>
        <v>16.600000000000001</v>
      </c>
      <c r="P54">
        <f t="shared" si="5"/>
        <v>1</v>
      </c>
      <c r="Q54">
        <f t="shared" si="6"/>
        <v>2.8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10</v>
      </c>
      <c r="M55">
        <f t="shared" si="2"/>
        <v>48.2</v>
      </c>
      <c r="N55">
        <f t="shared" si="3"/>
        <v>7</v>
      </c>
      <c r="O55">
        <f t="shared" si="4"/>
        <v>33.699999999999996</v>
      </c>
      <c r="P55">
        <f t="shared" si="5"/>
        <v>1</v>
      </c>
      <c r="Q55">
        <f t="shared" si="6"/>
        <v>4.8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32</v>
      </c>
      <c r="M56">
        <f t="shared" si="2"/>
        <v>115</v>
      </c>
      <c r="N56">
        <f t="shared" si="3"/>
        <v>22</v>
      </c>
      <c r="O56">
        <f t="shared" si="4"/>
        <v>79.099999999999994</v>
      </c>
      <c r="P56">
        <f t="shared" si="5"/>
        <v>6</v>
      </c>
      <c r="Q56">
        <f t="shared" si="6"/>
        <v>21.6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12</v>
      </c>
      <c r="M57">
        <f t="shared" si="2"/>
        <v>79</v>
      </c>
      <c r="N57">
        <f t="shared" si="3"/>
        <v>5</v>
      </c>
      <c r="O57">
        <f t="shared" si="4"/>
        <v>32.9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</v>
      </c>
      <c r="M58">
        <f t="shared" si="2"/>
        <v>32</v>
      </c>
      <c r="N58">
        <f t="shared" si="3"/>
        <v>2</v>
      </c>
      <c r="O58">
        <f t="shared" si="4"/>
        <v>9.1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13</v>
      </c>
      <c r="M59">
        <f t="shared" si="2"/>
        <v>48.599999999999994</v>
      </c>
      <c r="N59">
        <f t="shared" si="3"/>
        <v>6</v>
      </c>
      <c r="O59">
        <f t="shared" si="4"/>
        <v>22.4</v>
      </c>
      <c r="P59">
        <f t="shared" si="5"/>
        <v>1</v>
      </c>
      <c r="Q59">
        <f t="shared" si="6"/>
        <v>3.7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59</v>
      </c>
      <c r="M60">
        <f t="shared" si="2"/>
        <v>87.9</v>
      </c>
      <c r="N60">
        <f t="shared" si="3"/>
        <v>23</v>
      </c>
      <c r="O60">
        <f t="shared" si="4"/>
        <v>34.299999999999997</v>
      </c>
      <c r="P60">
        <f t="shared" si="5"/>
        <v>6</v>
      </c>
      <c r="Q60">
        <f t="shared" si="6"/>
        <v>8.9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24</v>
      </c>
      <c r="M61">
        <f t="shared" si="2"/>
        <v>66.7</v>
      </c>
      <c r="N61">
        <f t="shared" si="3"/>
        <v>11</v>
      </c>
      <c r="O61">
        <f t="shared" si="4"/>
        <v>30.6</v>
      </c>
      <c r="P61">
        <f t="shared" si="5"/>
        <v>5</v>
      </c>
      <c r="Q61">
        <f t="shared" si="6"/>
        <v>13.9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24</v>
      </c>
      <c r="M62">
        <f t="shared" si="2"/>
        <v>68</v>
      </c>
      <c r="N62">
        <f t="shared" si="3"/>
        <v>8</v>
      </c>
      <c r="O62">
        <f t="shared" si="4"/>
        <v>22.6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67</v>
      </c>
      <c r="M63">
        <f t="shared" si="2"/>
        <v>317</v>
      </c>
      <c r="N63">
        <f t="shared" si="3"/>
        <v>45</v>
      </c>
      <c r="O63">
        <f t="shared" si="4"/>
        <v>212.9</v>
      </c>
      <c r="P63">
        <f t="shared" si="5"/>
        <v>6</v>
      </c>
      <c r="Q63">
        <f t="shared" si="6"/>
        <v>28.4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20</v>
      </c>
      <c r="M64">
        <f t="shared" si="2"/>
        <v>79.599999999999994</v>
      </c>
      <c r="N64">
        <f t="shared" si="3"/>
        <v>8</v>
      </c>
      <c r="O64">
        <f t="shared" si="4"/>
        <v>31.9</v>
      </c>
      <c r="P64">
        <f t="shared" si="5"/>
        <v>4</v>
      </c>
      <c r="Q64">
        <f t="shared" si="6"/>
        <v>15.9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26</v>
      </c>
      <c r="M65">
        <f t="shared" si="2"/>
        <v>89.9</v>
      </c>
      <c r="N65">
        <f t="shared" si="3"/>
        <v>17</v>
      </c>
      <c r="O65">
        <f t="shared" si="4"/>
        <v>58.699999999999996</v>
      </c>
      <c r="P65">
        <f t="shared" si="5"/>
        <v>4</v>
      </c>
      <c r="Q65">
        <f t="shared" si="6"/>
        <v>13.8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16</v>
      </c>
      <c r="M66">
        <f t="shared" si="2"/>
        <v>56</v>
      </c>
      <c r="N66">
        <f t="shared" si="3"/>
        <v>10</v>
      </c>
      <c r="O66">
        <f t="shared" si="4"/>
        <v>35</v>
      </c>
      <c r="P66">
        <f t="shared" si="5"/>
        <v>2</v>
      </c>
      <c r="Q66">
        <f t="shared" si="6"/>
        <v>7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3</v>
      </c>
      <c r="M67">
        <f t="shared" ref="M67:M130" si="8">SUMIF($B67:$B4681,$K67,$D67:$D4681)</f>
        <v>15.9</v>
      </c>
      <c r="N67">
        <f t="shared" ref="N67:N130" si="9">SUMIF($B67:$B4681,$K67,$E67:$E4681)</f>
        <v>1</v>
      </c>
      <c r="O67">
        <f t="shared" ref="O67:O130" si="10">SUMIF($B67:$B4681,$K67,$F67:$F4681)</f>
        <v>5.3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49</v>
      </c>
      <c r="M68">
        <f t="shared" si="8"/>
        <v>113.6</v>
      </c>
      <c r="N68">
        <f t="shared" si="9"/>
        <v>16</v>
      </c>
      <c r="O68">
        <f t="shared" si="10"/>
        <v>37.1</v>
      </c>
      <c r="P68">
        <f t="shared" si="11"/>
        <v>1</v>
      </c>
      <c r="Q68">
        <f t="shared" si="12"/>
        <v>2.2999999999999998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24</v>
      </c>
      <c r="M69">
        <f t="shared" si="8"/>
        <v>46.5</v>
      </c>
      <c r="N69">
        <f t="shared" si="9"/>
        <v>9</v>
      </c>
      <c r="O69">
        <f t="shared" si="10"/>
        <v>17.399999999999999</v>
      </c>
      <c r="P69">
        <f t="shared" si="11"/>
        <v>3</v>
      </c>
      <c r="Q69">
        <f t="shared" si="12"/>
        <v>5.8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28</v>
      </c>
      <c r="M70">
        <f t="shared" si="8"/>
        <v>63</v>
      </c>
      <c r="N70">
        <f t="shared" si="9"/>
        <v>18</v>
      </c>
      <c r="O70">
        <f t="shared" si="10"/>
        <v>40.5</v>
      </c>
      <c r="P70">
        <f t="shared" si="11"/>
        <v>1</v>
      </c>
      <c r="Q70">
        <f t="shared" si="12"/>
        <v>2.2000000000000002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8</v>
      </c>
      <c r="M71">
        <f t="shared" si="8"/>
        <v>32.9</v>
      </c>
      <c r="N71">
        <f t="shared" si="9"/>
        <v>2</v>
      </c>
      <c r="O71">
        <f t="shared" si="10"/>
        <v>8.1999999999999993</v>
      </c>
      <c r="P71">
        <f t="shared" si="11"/>
        <v>1</v>
      </c>
      <c r="Q71">
        <f t="shared" si="12"/>
        <v>4.0999999999999996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42</v>
      </c>
      <c r="M72">
        <f t="shared" si="8"/>
        <v>40.6</v>
      </c>
      <c r="N72">
        <f t="shared" si="9"/>
        <v>25</v>
      </c>
      <c r="O72">
        <f t="shared" si="10"/>
        <v>24.099999999999998</v>
      </c>
      <c r="P72">
        <f t="shared" si="11"/>
        <v>2</v>
      </c>
      <c r="Q72">
        <f t="shared" si="12"/>
        <v>1.9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9</v>
      </c>
      <c r="M73">
        <f t="shared" si="8"/>
        <v>36.5</v>
      </c>
      <c r="N73">
        <f t="shared" si="9"/>
        <v>4</v>
      </c>
      <c r="O73">
        <f t="shared" si="10"/>
        <v>16.2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14</v>
      </c>
      <c r="M74">
        <f t="shared" si="8"/>
        <v>24.900000000000002</v>
      </c>
      <c r="N74">
        <f t="shared" si="9"/>
        <v>8</v>
      </c>
      <c r="O74">
        <f t="shared" si="10"/>
        <v>14.299999999999999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71</v>
      </c>
      <c r="M75">
        <f t="shared" si="8"/>
        <v>218.6</v>
      </c>
      <c r="N75">
        <f t="shared" si="9"/>
        <v>41</v>
      </c>
      <c r="O75">
        <f t="shared" si="10"/>
        <v>126.2</v>
      </c>
      <c r="P75">
        <f t="shared" si="11"/>
        <v>7</v>
      </c>
      <c r="Q75">
        <f t="shared" si="12"/>
        <v>21.6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63</v>
      </c>
      <c r="M76">
        <f t="shared" si="8"/>
        <v>62.6</v>
      </c>
      <c r="N76">
        <f t="shared" si="9"/>
        <v>24</v>
      </c>
      <c r="O76">
        <f t="shared" si="10"/>
        <v>23.8</v>
      </c>
      <c r="P76">
        <f t="shared" si="11"/>
        <v>17</v>
      </c>
      <c r="Q76">
        <f t="shared" si="12"/>
        <v>16.899999999999999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14</v>
      </c>
      <c r="M77">
        <f t="shared" si="8"/>
        <v>45.400000000000006</v>
      </c>
      <c r="N77">
        <f t="shared" si="9"/>
        <v>7</v>
      </c>
      <c r="O77">
        <f t="shared" si="10"/>
        <v>22.7</v>
      </c>
      <c r="P77">
        <f t="shared" si="11"/>
        <v>2</v>
      </c>
      <c r="Q77">
        <f t="shared" si="12"/>
        <v>6.5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39</v>
      </c>
      <c r="M78">
        <f t="shared" si="8"/>
        <v>147.4</v>
      </c>
      <c r="N78">
        <f t="shared" si="9"/>
        <v>17</v>
      </c>
      <c r="O78">
        <f t="shared" si="10"/>
        <v>64.2</v>
      </c>
      <c r="P78">
        <f t="shared" si="11"/>
        <v>4</v>
      </c>
      <c r="Q78">
        <f t="shared" si="12"/>
        <v>15.100000000000001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7</v>
      </c>
      <c r="M79">
        <f t="shared" si="8"/>
        <v>63.2</v>
      </c>
      <c r="N79">
        <f t="shared" si="9"/>
        <v>3</v>
      </c>
      <c r="O79">
        <f t="shared" si="10"/>
        <v>27.1</v>
      </c>
      <c r="P79">
        <f t="shared" si="11"/>
        <v>2</v>
      </c>
      <c r="Q79">
        <f t="shared" si="12"/>
        <v>18.100000000000001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28</v>
      </c>
      <c r="M80">
        <f t="shared" si="8"/>
        <v>48.3</v>
      </c>
      <c r="N80">
        <f t="shared" si="9"/>
        <v>15</v>
      </c>
      <c r="O80">
        <f t="shared" si="10"/>
        <v>25.8</v>
      </c>
      <c r="P80">
        <f t="shared" si="11"/>
        <v>4</v>
      </c>
      <c r="Q80">
        <f t="shared" si="12"/>
        <v>6.9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32</v>
      </c>
      <c r="M81">
        <f t="shared" si="8"/>
        <v>122</v>
      </c>
      <c r="N81">
        <f t="shared" si="9"/>
        <v>11</v>
      </c>
      <c r="O81">
        <f t="shared" si="10"/>
        <v>41.9</v>
      </c>
      <c r="P81">
        <f t="shared" si="11"/>
        <v>5</v>
      </c>
      <c r="Q81">
        <f t="shared" si="12"/>
        <v>19.100000000000001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63</v>
      </c>
      <c r="M82">
        <f t="shared" si="8"/>
        <v>52.800000000000004</v>
      </c>
      <c r="N82">
        <f t="shared" si="9"/>
        <v>43</v>
      </c>
      <c r="O82">
        <f t="shared" si="10"/>
        <v>36.1</v>
      </c>
      <c r="P82">
        <f t="shared" si="11"/>
        <v>4</v>
      </c>
      <c r="Q82">
        <f t="shared" si="12"/>
        <v>3.4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9</v>
      </c>
      <c r="M83">
        <f t="shared" si="8"/>
        <v>45.6</v>
      </c>
      <c r="N83">
        <f t="shared" si="9"/>
        <v>2</v>
      </c>
      <c r="O83">
        <f t="shared" si="10"/>
        <v>10.1</v>
      </c>
      <c r="P83">
        <f t="shared" si="11"/>
        <v>1</v>
      </c>
      <c r="Q83">
        <f t="shared" si="12"/>
        <v>5.0999999999999996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31</v>
      </c>
      <c r="M84">
        <f t="shared" si="8"/>
        <v>113.7</v>
      </c>
      <c r="N84">
        <f t="shared" si="9"/>
        <v>12</v>
      </c>
      <c r="O84">
        <f t="shared" si="10"/>
        <v>44</v>
      </c>
      <c r="P84">
        <f t="shared" si="11"/>
        <v>2</v>
      </c>
      <c r="Q84">
        <f t="shared" si="12"/>
        <v>7.3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20</v>
      </c>
      <c r="M85">
        <f t="shared" si="8"/>
        <v>48.1</v>
      </c>
      <c r="N85">
        <f t="shared" si="9"/>
        <v>14</v>
      </c>
      <c r="O85">
        <f t="shared" si="10"/>
        <v>33.699999999999996</v>
      </c>
      <c r="P85">
        <f t="shared" si="11"/>
        <v>2</v>
      </c>
      <c r="Q85">
        <f t="shared" si="12"/>
        <v>4.8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21</v>
      </c>
      <c r="M86">
        <f t="shared" si="8"/>
        <v>110.9</v>
      </c>
      <c r="N86">
        <f t="shared" si="9"/>
        <v>14</v>
      </c>
      <c r="O86">
        <f t="shared" si="10"/>
        <v>74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8</v>
      </c>
      <c r="M87">
        <f t="shared" si="8"/>
        <v>31.9</v>
      </c>
      <c r="N87">
        <f t="shared" si="9"/>
        <v>5</v>
      </c>
      <c r="O87">
        <f t="shared" si="10"/>
        <v>19.899999999999999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39</v>
      </c>
      <c r="M88">
        <f t="shared" si="8"/>
        <v>123.30000000000001</v>
      </c>
      <c r="N88">
        <f t="shared" si="9"/>
        <v>26</v>
      </c>
      <c r="O88">
        <f t="shared" si="10"/>
        <v>82.3</v>
      </c>
      <c r="P88">
        <f t="shared" si="11"/>
        <v>8</v>
      </c>
      <c r="Q88">
        <f t="shared" si="12"/>
        <v>25.3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17</v>
      </c>
      <c r="M89">
        <f t="shared" si="8"/>
        <v>47</v>
      </c>
      <c r="N89">
        <f t="shared" si="9"/>
        <v>11</v>
      </c>
      <c r="O89">
        <f t="shared" si="10"/>
        <v>30.4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66</v>
      </c>
      <c r="M90">
        <f t="shared" si="8"/>
        <v>56.4</v>
      </c>
      <c r="N90">
        <f t="shared" si="9"/>
        <v>33</v>
      </c>
      <c r="O90">
        <f t="shared" si="10"/>
        <v>28.2</v>
      </c>
      <c r="P90">
        <f t="shared" si="11"/>
        <v>8</v>
      </c>
      <c r="Q90">
        <f t="shared" si="12"/>
        <v>6.8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4</v>
      </c>
      <c r="M91">
        <f t="shared" si="8"/>
        <v>43.2</v>
      </c>
      <c r="N91">
        <f t="shared" si="9"/>
        <v>0</v>
      </c>
      <c r="O91">
        <f t="shared" si="10"/>
        <v>0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26</v>
      </c>
      <c r="M92">
        <f t="shared" si="8"/>
        <v>134.6</v>
      </c>
      <c r="N92">
        <f t="shared" si="9"/>
        <v>18</v>
      </c>
      <c r="O92">
        <f t="shared" si="10"/>
        <v>93.2</v>
      </c>
      <c r="P92">
        <f t="shared" si="11"/>
        <v>1</v>
      </c>
      <c r="Q92">
        <f t="shared" si="12"/>
        <v>5.2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58</v>
      </c>
      <c r="M93">
        <f t="shared" si="8"/>
        <v>225</v>
      </c>
      <c r="N93">
        <f t="shared" si="9"/>
        <v>25</v>
      </c>
      <c r="O93">
        <f t="shared" si="10"/>
        <v>97</v>
      </c>
      <c r="P93">
        <f t="shared" si="11"/>
        <v>4</v>
      </c>
      <c r="Q93">
        <f t="shared" si="12"/>
        <v>15.5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195</v>
      </c>
      <c r="M94">
        <f t="shared" si="8"/>
        <v>83.3</v>
      </c>
      <c r="N94">
        <f t="shared" si="9"/>
        <v>86</v>
      </c>
      <c r="O94">
        <f t="shared" si="10"/>
        <v>36.699999999999996</v>
      </c>
      <c r="P94">
        <f t="shared" si="11"/>
        <v>17</v>
      </c>
      <c r="Q94">
        <f t="shared" si="12"/>
        <v>7.3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20</v>
      </c>
      <c r="M95">
        <f t="shared" si="8"/>
        <v>86.3</v>
      </c>
      <c r="N95">
        <f t="shared" si="9"/>
        <v>6</v>
      </c>
      <c r="O95">
        <f t="shared" si="10"/>
        <v>25.900000000000002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22</v>
      </c>
      <c r="M96">
        <f t="shared" si="8"/>
        <v>20.5</v>
      </c>
      <c r="N96">
        <f t="shared" si="9"/>
        <v>9</v>
      </c>
      <c r="O96">
        <f t="shared" si="10"/>
        <v>8.4</v>
      </c>
      <c r="P96">
        <f t="shared" si="11"/>
        <v>2</v>
      </c>
      <c r="Q96">
        <f t="shared" si="12"/>
        <v>1.9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20</v>
      </c>
      <c r="M97">
        <f t="shared" si="8"/>
        <v>107.60000000000001</v>
      </c>
      <c r="N97">
        <f t="shared" si="9"/>
        <v>14</v>
      </c>
      <c r="O97">
        <f t="shared" si="10"/>
        <v>75.300000000000011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72</v>
      </c>
      <c r="M98">
        <f t="shared" si="8"/>
        <v>45.099999999999994</v>
      </c>
      <c r="N98">
        <f t="shared" si="9"/>
        <v>28</v>
      </c>
      <c r="O98">
        <f t="shared" si="10"/>
        <v>17.599999999999998</v>
      </c>
      <c r="P98">
        <f t="shared" si="11"/>
        <v>7</v>
      </c>
      <c r="Q98">
        <f t="shared" si="12"/>
        <v>4.4000000000000004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44</v>
      </c>
      <c r="M99">
        <f t="shared" si="8"/>
        <v>132.69999999999999</v>
      </c>
      <c r="N99">
        <f t="shared" si="9"/>
        <v>25</v>
      </c>
      <c r="O99">
        <f t="shared" si="10"/>
        <v>75.3</v>
      </c>
      <c r="P99">
        <f t="shared" si="11"/>
        <v>5</v>
      </c>
      <c r="Q99">
        <f t="shared" si="12"/>
        <v>15.1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30</v>
      </c>
      <c r="M100">
        <f t="shared" si="8"/>
        <v>111.1</v>
      </c>
      <c r="N100">
        <f t="shared" si="9"/>
        <v>20</v>
      </c>
      <c r="O100">
        <f t="shared" si="10"/>
        <v>74</v>
      </c>
      <c r="P100">
        <f t="shared" si="11"/>
        <v>5</v>
      </c>
      <c r="Q100">
        <f t="shared" si="12"/>
        <v>18.5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62</v>
      </c>
      <c r="M101">
        <f t="shared" si="8"/>
        <v>141.30000000000001</v>
      </c>
      <c r="N101">
        <f t="shared" si="9"/>
        <v>28</v>
      </c>
      <c r="O101">
        <f t="shared" si="10"/>
        <v>63.800000000000004</v>
      </c>
      <c r="P101">
        <f t="shared" si="11"/>
        <v>11</v>
      </c>
      <c r="Q101">
        <f t="shared" si="12"/>
        <v>25.1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15</v>
      </c>
      <c r="M102">
        <f t="shared" si="8"/>
        <v>69.599999999999994</v>
      </c>
      <c r="N102">
        <f t="shared" si="9"/>
        <v>7</v>
      </c>
      <c r="O102">
        <f t="shared" si="10"/>
        <v>32.5</v>
      </c>
      <c r="P102">
        <f t="shared" si="11"/>
        <v>2</v>
      </c>
      <c r="Q102">
        <f t="shared" si="12"/>
        <v>9.3000000000000007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37</v>
      </c>
      <c r="M103">
        <f t="shared" si="8"/>
        <v>93.199999999999989</v>
      </c>
      <c r="N103">
        <f t="shared" si="9"/>
        <v>16</v>
      </c>
      <c r="O103">
        <f t="shared" si="10"/>
        <v>40.299999999999997</v>
      </c>
      <c r="P103">
        <f t="shared" si="11"/>
        <v>3</v>
      </c>
      <c r="Q103">
        <f t="shared" si="12"/>
        <v>7.5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104</v>
      </c>
      <c r="M104">
        <f t="shared" si="8"/>
        <v>338.5</v>
      </c>
      <c r="N104">
        <f t="shared" si="9"/>
        <v>64</v>
      </c>
      <c r="O104">
        <f t="shared" si="10"/>
        <v>208.3</v>
      </c>
      <c r="P104">
        <f t="shared" si="11"/>
        <v>19</v>
      </c>
      <c r="Q104">
        <f t="shared" si="12"/>
        <v>61.8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23</v>
      </c>
      <c r="M105">
        <f t="shared" si="8"/>
        <v>135.9</v>
      </c>
      <c r="N105">
        <f t="shared" si="9"/>
        <v>11</v>
      </c>
      <c r="O105">
        <f t="shared" si="10"/>
        <v>65</v>
      </c>
      <c r="P105">
        <f t="shared" si="11"/>
        <v>4</v>
      </c>
      <c r="Q105">
        <f t="shared" si="12"/>
        <v>23.6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31</v>
      </c>
      <c r="M106">
        <f t="shared" si="8"/>
        <v>117.30000000000001</v>
      </c>
      <c r="N106">
        <f t="shared" si="9"/>
        <v>15</v>
      </c>
      <c r="O106">
        <f t="shared" si="10"/>
        <v>56.8</v>
      </c>
      <c r="P106">
        <f t="shared" si="11"/>
        <v>4</v>
      </c>
      <c r="Q106">
        <f t="shared" si="12"/>
        <v>15.1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128</v>
      </c>
      <c r="M107">
        <f t="shared" si="8"/>
        <v>255.8</v>
      </c>
      <c r="N107">
        <f t="shared" si="9"/>
        <v>35</v>
      </c>
      <c r="O107">
        <f t="shared" si="10"/>
        <v>69.900000000000006</v>
      </c>
      <c r="P107">
        <f t="shared" si="11"/>
        <v>8</v>
      </c>
      <c r="Q107">
        <f t="shared" si="12"/>
        <v>16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27</v>
      </c>
      <c r="M108">
        <f t="shared" si="8"/>
        <v>70.900000000000006</v>
      </c>
      <c r="N108">
        <f t="shared" si="9"/>
        <v>8</v>
      </c>
      <c r="O108">
        <f t="shared" si="10"/>
        <v>21</v>
      </c>
      <c r="P108">
        <f t="shared" si="11"/>
        <v>1</v>
      </c>
      <c r="Q108">
        <f t="shared" si="12"/>
        <v>2.6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39</v>
      </c>
      <c r="M109">
        <f t="shared" si="8"/>
        <v>163.1</v>
      </c>
      <c r="N109">
        <f t="shared" si="9"/>
        <v>19</v>
      </c>
      <c r="O109">
        <f t="shared" si="10"/>
        <v>79.5</v>
      </c>
      <c r="P109">
        <f t="shared" si="11"/>
        <v>10</v>
      </c>
      <c r="Q109">
        <f t="shared" si="12"/>
        <v>41.9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39</v>
      </c>
      <c r="M110">
        <f t="shared" si="8"/>
        <v>67.2</v>
      </c>
      <c r="N110">
        <f t="shared" si="9"/>
        <v>16</v>
      </c>
      <c r="O110">
        <f t="shared" si="10"/>
        <v>27.5</v>
      </c>
      <c r="P110">
        <f t="shared" si="11"/>
        <v>1</v>
      </c>
      <c r="Q110">
        <f t="shared" si="12"/>
        <v>1.7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39</v>
      </c>
      <c r="M111">
        <f t="shared" si="8"/>
        <v>105.3</v>
      </c>
      <c r="N111">
        <f t="shared" si="9"/>
        <v>11</v>
      </c>
      <c r="O111">
        <f t="shared" si="10"/>
        <v>29.7</v>
      </c>
      <c r="P111">
        <f t="shared" si="11"/>
        <v>1</v>
      </c>
      <c r="Q111">
        <f t="shared" si="12"/>
        <v>2.7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58</v>
      </c>
      <c r="M112">
        <f t="shared" si="8"/>
        <v>79</v>
      </c>
      <c r="N112">
        <f t="shared" si="9"/>
        <v>19</v>
      </c>
      <c r="O112">
        <f t="shared" si="10"/>
        <v>25.9</v>
      </c>
      <c r="P112">
        <f t="shared" si="11"/>
        <v>6</v>
      </c>
      <c r="Q112">
        <f t="shared" si="12"/>
        <v>8.1999999999999993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29</v>
      </c>
      <c r="M113">
        <f t="shared" si="8"/>
        <v>233.2</v>
      </c>
      <c r="N113">
        <f t="shared" si="9"/>
        <v>12</v>
      </c>
      <c r="O113">
        <f t="shared" si="10"/>
        <v>96.5</v>
      </c>
      <c r="P113">
        <f t="shared" si="11"/>
        <v>4</v>
      </c>
      <c r="Q113">
        <f t="shared" si="12"/>
        <v>32.200000000000003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97</v>
      </c>
      <c r="M114">
        <f t="shared" si="8"/>
        <v>41.6</v>
      </c>
      <c r="N114">
        <f t="shared" si="9"/>
        <v>12</v>
      </c>
      <c r="O114">
        <f t="shared" si="10"/>
        <v>5.1000000000000005</v>
      </c>
      <c r="P114">
        <f t="shared" si="11"/>
        <v>1</v>
      </c>
      <c r="Q114">
        <f t="shared" si="12"/>
        <v>0.4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16</v>
      </c>
      <c r="M115">
        <f t="shared" si="8"/>
        <v>112.89999999999999</v>
      </c>
      <c r="N115">
        <f t="shared" si="9"/>
        <v>9</v>
      </c>
      <c r="O115">
        <f t="shared" si="10"/>
        <v>63.6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13</v>
      </c>
      <c r="M116">
        <f t="shared" si="8"/>
        <v>53.400000000000006</v>
      </c>
      <c r="N116">
        <f t="shared" si="9"/>
        <v>6</v>
      </c>
      <c r="O116">
        <f t="shared" si="10"/>
        <v>24.7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23</v>
      </c>
      <c r="M117">
        <f t="shared" si="8"/>
        <v>160</v>
      </c>
      <c r="N117">
        <f t="shared" si="9"/>
        <v>9</v>
      </c>
      <c r="O117">
        <f t="shared" si="10"/>
        <v>62.699999999999996</v>
      </c>
      <c r="P117">
        <f t="shared" si="11"/>
        <v>5</v>
      </c>
      <c r="Q117">
        <f t="shared" si="12"/>
        <v>34.799999999999997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111</v>
      </c>
      <c r="M118">
        <f t="shared" si="8"/>
        <v>68.099999999999994</v>
      </c>
      <c r="N118">
        <f t="shared" si="9"/>
        <v>31</v>
      </c>
      <c r="O118">
        <f t="shared" si="10"/>
        <v>19.100000000000001</v>
      </c>
      <c r="P118">
        <f t="shared" si="11"/>
        <v>14</v>
      </c>
      <c r="Q118">
        <f t="shared" si="12"/>
        <v>8.6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76</v>
      </c>
      <c r="M119">
        <f t="shared" si="8"/>
        <v>48.7</v>
      </c>
      <c r="N119">
        <f t="shared" si="9"/>
        <v>37</v>
      </c>
      <c r="O119">
        <f t="shared" si="10"/>
        <v>23.7</v>
      </c>
      <c r="P119">
        <f t="shared" si="11"/>
        <v>6</v>
      </c>
      <c r="Q119">
        <f t="shared" si="12"/>
        <v>3.8000000000000003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16</v>
      </c>
      <c r="M120">
        <f t="shared" si="8"/>
        <v>52.800000000000004</v>
      </c>
      <c r="N120">
        <f t="shared" si="9"/>
        <v>9</v>
      </c>
      <c r="O120">
        <f t="shared" si="10"/>
        <v>29.7</v>
      </c>
      <c r="P120">
        <f t="shared" si="11"/>
        <v>3</v>
      </c>
      <c r="Q120">
        <f t="shared" si="12"/>
        <v>9.9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26</v>
      </c>
      <c r="M121">
        <f t="shared" si="8"/>
        <v>42.7</v>
      </c>
      <c r="N121">
        <f t="shared" si="9"/>
        <v>11</v>
      </c>
      <c r="O121">
        <f t="shared" si="10"/>
        <v>18.100000000000001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29</v>
      </c>
      <c r="M122">
        <f t="shared" si="8"/>
        <v>59.900000000000006</v>
      </c>
      <c r="N122">
        <f t="shared" si="9"/>
        <v>17</v>
      </c>
      <c r="O122">
        <f t="shared" si="10"/>
        <v>35.200000000000003</v>
      </c>
      <c r="P122">
        <f t="shared" si="11"/>
        <v>2</v>
      </c>
      <c r="Q122">
        <f t="shared" si="12"/>
        <v>4.2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10</v>
      </c>
      <c r="M123">
        <f t="shared" si="8"/>
        <v>54.699999999999996</v>
      </c>
      <c r="N123">
        <f t="shared" si="9"/>
        <v>1</v>
      </c>
      <c r="O123">
        <f t="shared" si="10"/>
        <v>5.5</v>
      </c>
      <c r="P123">
        <f t="shared" si="11"/>
        <v>1</v>
      </c>
      <c r="Q123">
        <f t="shared" si="12"/>
        <v>5.5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4</v>
      </c>
      <c r="M124">
        <f t="shared" si="8"/>
        <v>25.5</v>
      </c>
      <c r="N124">
        <f t="shared" si="9"/>
        <v>2</v>
      </c>
      <c r="O124">
        <f t="shared" si="10"/>
        <v>12.7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17</v>
      </c>
      <c r="M125">
        <f t="shared" si="8"/>
        <v>139.19999999999999</v>
      </c>
      <c r="N125">
        <f t="shared" si="9"/>
        <v>10</v>
      </c>
      <c r="O125">
        <f t="shared" si="10"/>
        <v>81.900000000000006</v>
      </c>
      <c r="P125">
        <f t="shared" si="11"/>
        <v>1</v>
      </c>
      <c r="Q125">
        <f t="shared" si="12"/>
        <v>8.1999999999999993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38</v>
      </c>
      <c r="M126">
        <f t="shared" si="8"/>
        <v>97</v>
      </c>
      <c r="N126">
        <f t="shared" si="9"/>
        <v>21</v>
      </c>
      <c r="O126">
        <f t="shared" si="10"/>
        <v>53.6</v>
      </c>
      <c r="P126">
        <f t="shared" si="11"/>
        <v>3</v>
      </c>
      <c r="Q126">
        <f t="shared" si="12"/>
        <v>7.7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47</v>
      </c>
      <c r="M127">
        <f t="shared" si="8"/>
        <v>172.5</v>
      </c>
      <c r="N127">
        <f t="shared" si="9"/>
        <v>9</v>
      </c>
      <c r="O127">
        <f t="shared" si="10"/>
        <v>33</v>
      </c>
      <c r="P127">
        <f t="shared" si="11"/>
        <v>10</v>
      </c>
      <c r="Q127">
        <f t="shared" si="12"/>
        <v>36.700000000000003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51</v>
      </c>
      <c r="M128">
        <f t="shared" si="8"/>
        <v>274.3</v>
      </c>
      <c r="N128">
        <f t="shared" si="9"/>
        <v>38</v>
      </c>
      <c r="O128">
        <f t="shared" si="10"/>
        <v>204.5</v>
      </c>
      <c r="P128">
        <f t="shared" si="11"/>
        <v>8</v>
      </c>
      <c r="Q128">
        <f t="shared" si="12"/>
        <v>43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12</v>
      </c>
      <c r="M129">
        <f t="shared" si="8"/>
        <v>23.8</v>
      </c>
      <c r="N129">
        <f t="shared" si="9"/>
        <v>8</v>
      </c>
      <c r="O129">
        <f t="shared" si="10"/>
        <v>15.8</v>
      </c>
      <c r="P129">
        <f t="shared" si="11"/>
        <v>1</v>
      </c>
      <c r="Q129">
        <f t="shared" si="12"/>
        <v>2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35</v>
      </c>
      <c r="M130">
        <f t="shared" si="8"/>
        <v>60.8</v>
      </c>
      <c r="N130">
        <f t="shared" si="9"/>
        <v>22</v>
      </c>
      <c r="O130">
        <f t="shared" si="10"/>
        <v>38.200000000000003</v>
      </c>
      <c r="P130">
        <f t="shared" si="11"/>
        <v>4</v>
      </c>
      <c r="Q130">
        <f t="shared" si="12"/>
        <v>6.9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103</v>
      </c>
      <c r="M131">
        <f t="shared" ref="M131:M194" si="14">SUMIF($B131:$B4745,$K131,$D131:$D4745)</f>
        <v>118.30000000000001</v>
      </c>
      <c r="N131">
        <f t="shared" ref="N131:N194" si="15">SUMIF($B131:$B4745,$K131,$E131:$E4745)</f>
        <v>71</v>
      </c>
      <c r="O131">
        <f t="shared" ref="O131:O194" si="16">SUMIF($B131:$B4745,$K131,$F131:$F4745)</f>
        <v>81.5</v>
      </c>
      <c r="P131">
        <f t="shared" ref="P131:P194" si="17">SUMIF($B131:$B4745,$K131,$G131:$G4745)</f>
        <v>19</v>
      </c>
      <c r="Q131">
        <f t="shared" ref="Q131:Q194" si="18">SUMIF($B131:$B4745,$K131,$H131:$H4745)</f>
        <v>21.8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19</v>
      </c>
      <c r="M132">
        <f t="shared" si="14"/>
        <v>117.7</v>
      </c>
      <c r="N132">
        <f t="shared" si="15"/>
        <v>6</v>
      </c>
      <c r="O132">
        <f t="shared" si="16"/>
        <v>37.200000000000003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17</v>
      </c>
      <c r="M133">
        <f t="shared" si="14"/>
        <v>70.900000000000006</v>
      </c>
      <c r="N133">
        <f t="shared" si="15"/>
        <v>7</v>
      </c>
      <c r="O133">
        <f t="shared" si="16"/>
        <v>29.2</v>
      </c>
      <c r="P133">
        <f t="shared" si="17"/>
        <v>4</v>
      </c>
      <c r="Q133">
        <f t="shared" si="18"/>
        <v>16.7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21</v>
      </c>
      <c r="M134">
        <f t="shared" si="14"/>
        <v>58.5</v>
      </c>
      <c r="N134">
        <f t="shared" si="15"/>
        <v>3</v>
      </c>
      <c r="O134">
        <f t="shared" si="16"/>
        <v>8.4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20</v>
      </c>
      <c r="M135">
        <f t="shared" si="14"/>
        <v>49.8</v>
      </c>
      <c r="N135">
        <f t="shared" si="15"/>
        <v>6</v>
      </c>
      <c r="O135">
        <f t="shared" si="16"/>
        <v>14.9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125</v>
      </c>
      <c r="M136">
        <f t="shared" si="14"/>
        <v>135.30000000000001</v>
      </c>
      <c r="N136">
        <f t="shared" si="15"/>
        <v>52</v>
      </c>
      <c r="O136">
        <f t="shared" si="16"/>
        <v>56.3</v>
      </c>
      <c r="P136">
        <f t="shared" si="17"/>
        <v>15</v>
      </c>
      <c r="Q136">
        <f t="shared" si="18"/>
        <v>16.2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</v>
      </c>
      <c r="M137">
        <f t="shared" si="14"/>
        <v>19.2</v>
      </c>
      <c r="N137">
        <f t="shared" si="15"/>
        <v>4</v>
      </c>
      <c r="O137">
        <f t="shared" si="16"/>
        <v>12.8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45</v>
      </c>
      <c r="M138">
        <f t="shared" si="14"/>
        <v>55.4</v>
      </c>
      <c r="N138">
        <f t="shared" si="15"/>
        <v>9</v>
      </c>
      <c r="O138">
        <f t="shared" si="16"/>
        <v>11.1</v>
      </c>
      <c r="P138">
        <f t="shared" si="17"/>
        <v>3</v>
      </c>
      <c r="Q138">
        <f t="shared" si="18"/>
        <v>3.7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10</v>
      </c>
      <c r="M139">
        <f t="shared" si="14"/>
        <v>20.9</v>
      </c>
      <c r="N139">
        <f t="shared" si="15"/>
        <v>4</v>
      </c>
      <c r="O139">
        <f t="shared" si="16"/>
        <v>8.4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24</v>
      </c>
      <c r="M140">
        <f t="shared" si="14"/>
        <v>145.9</v>
      </c>
      <c r="N140">
        <f t="shared" si="15"/>
        <v>10</v>
      </c>
      <c r="O140">
        <f t="shared" si="16"/>
        <v>60.8</v>
      </c>
      <c r="P140">
        <f t="shared" si="17"/>
        <v>2</v>
      </c>
      <c r="Q140">
        <f t="shared" si="18"/>
        <v>12.2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55</v>
      </c>
      <c r="M141">
        <f t="shared" si="14"/>
        <v>123.10000000000001</v>
      </c>
      <c r="N141">
        <f t="shared" si="15"/>
        <v>29</v>
      </c>
      <c r="O141">
        <f t="shared" si="16"/>
        <v>64.900000000000006</v>
      </c>
      <c r="P141">
        <f t="shared" si="17"/>
        <v>5</v>
      </c>
      <c r="Q141">
        <f t="shared" si="18"/>
        <v>11.2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9</v>
      </c>
      <c r="M142">
        <f t="shared" si="14"/>
        <v>40.5</v>
      </c>
      <c r="N142">
        <f t="shared" si="15"/>
        <v>5</v>
      </c>
      <c r="O142">
        <f t="shared" si="16"/>
        <v>22.5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18</v>
      </c>
      <c r="M143">
        <f t="shared" si="14"/>
        <v>116</v>
      </c>
      <c r="N143">
        <f t="shared" si="15"/>
        <v>6</v>
      </c>
      <c r="O143">
        <f t="shared" si="16"/>
        <v>38.700000000000003</v>
      </c>
      <c r="P143">
        <f t="shared" si="17"/>
        <v>2</v>
      </c>
      <c r="Q143">
        <f t="shared" si="18"/>
        <v>12.9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37</v>
      </c>
      <c r="M144">
        <f t="shared" si="14"/>
        <v>40.699999999999996</v>
      </c>
      <c r="N144">
        <f t="shared" si="15"/>
        <v>17</v>
      </c>
      <c r="O144">
        <f t="shared" si="16"/>
        <v>18.7</v>
      </c>
      <c r="P144">
        <f t="shared" si="17"/>
        <v>3</v>
      </c>
      <c r="Q144">
        <f t="shared" si="18"/>
        <v>3.3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80</v>
      </c>
      <c r="M145">
        <f t="shared" si="14"/>
        <v>91.5</v>
      </c>
      <c r="N145">
        <f t="shared" si="15"/>
        <v>48</v>
      </c>
      <c r="O145">
        <f t="shared" si="16"/>
        <v>54.9</v>
      </c>
      <c r="P145">
        <f t="shared" si="17"/>
        <v>4</v>
      </c>
      <c r="Q145">
        <f t="shared" si="18"/>
        <v>4.5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19</v>
      </c>
      <c r="M146">
        <f t="shared" si="14"/>
        <v>54.300000000000004</v>
      </c>
      <c r="N146">
        <f t="shared" si="15"/>
        <v>9</v>
      </c>
      <c r="O146">
        <f t="shared" si="16"/>
        <v>25.7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30</v>
      </c>
      <c r="M147">
        <f t="shared" si="14"/>
        <v>62</v>
      </c>
      <c r="N147">
        <f t="shared" si="15"/>
        <v>21</v>
      </c>
      <c r="O147">
        <f t="shared" si="16"/>
        <v>43.300000000000004</v>
      </c>
      <c r="P147">
        <f t="shared" si="17"/>
        <v>3</v>
      </c>
      <c r="Q147">
        <f t="shared" si="18"/>
        <v>6.2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14</v>
      </c>
      <c r="M148">
        <f t="shared" si="14"/>
        <v>25.1</v>
      </c>
      <c r="N148">
        <f t="shared" si="15"/>
        <v>8</v>
      </c>
      <c r="O148">
        <f t="shared" si="16"/>
        <v>14.4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32</v>
      </c>
      <c r="M149">
        <f t="shared" si="14"/>
        <v>43.7</v>
      </c>
      <c r="N149">
        <f t="shared" si="15"/>
        <v>21</v>
      </c>
      <c r="O149">
        <f t="shared" si="16"/>
        <v>28.7</v>
      </c>
      <c r="P149">
        <f t="shared" si="17"/>
        <v>6</v>
      </c>
      <c r="Q149">
        <f t="shared" si="18"/>
        <v>8.1999999999999993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45</v>
      </c>
      <c r="M150">
        <f t="shared" si="14"/>
        <v>106.1</v>
      </c>
      <c r="N150">
        <f t="shared" si="15"/>
        <v>34</v>
      </c>
      <c r="O150">
        <f t="shared" si="16"/>
        <v>80.099999999999994</v>
      </c>
      <c r="P150">
        <f t="shared" si="17"/>
        <v>12</v>
      </c>
      <c r="Q150">
        <f t="shared" si="18"/>
        <v>28.299999999999997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59</v>
      </c>
      <c r="M151">
        <f t="shared" si="14"/>
        <v>117.6</v>
      </c>
      <c r="N151">
        <f t="shared" si="15"/>
        <v>15</v>
      </c>
      <c r="O151">
        <f t="shared" si="16"/>
        <v>29.9</v>
      </c>
      <c r="P151">
        <f t="shared" si="17"/>
        <v>1</v>
      </c>
      <c r="Q151">
        <f t="shared" si="18"/>
        <v>2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25</v>
      </c>
      <c r="M152">
        <f t="shared" si="14"/>
        <v>60.5</v>
      </c>
      <c r="N152">
        <f t="shared" si="15"/>
        <v>13</v>
      </c>
      <c r="O152">
        <f t="shared" si="16"/>
        <v>31.5</v>
      </c>
      <c r="P152">
        <f t="shared" si="17"/>
        <v>2</v>
      </c>
      <c r="Q152">
        <f t="shared" si="18"/>
        <v>4.8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6</v>
      </c>
      <c r="M153">
        <f t="shared" si="14"/>
        <v>21.8</v>
      </c>
      <c r="N153">
        <f t="shared" si="15"/>
        <v>4</v>
      </c>
      <c r="O153">
        <f t="shared" si="16"/>
        <v>14.5</v>
      </c>
      <c r="P153">
        <f t="shared" si="17"/>
        <v>1</v>
      </c>
      <c r="Q153">
        <f t="shared" si="18"/>
        <v>3.6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41</v>
      </c>
      <c r="M154">
        <f t="shared" si="14"/>
        <v>120.2</v>
      </c>
      <c r="N154">
        <f t="shared" si="15"/>
        <v>24</v>
      </c>
      <c r="O154">
        <f t="shared" si="16"/>
        <v>70.400000000000006</v>
      </c>
      <c r="P154">
        <f t="shared" si="17"/>
        <v>8</v>
      </c>
      <c r="Q154">
        <f t="shared" si="18"/>
        <v>23.5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8</v>
      </c>
      <c r="M155">
        <f t="shared" si="14"/>
        <v>29.3</v>
      </c>
      <c r="N155">
        <f t="shared" si="15"/>
        <v>5</v>
      </c>
      <c r="O155">
        <f t="shared" si="16"/>
        <v>18.3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80</v>
      </c>
      <c r="M156">
        <f t="shared" si="14"/>
        <v>147.30000000000001</v>
      </c>
      <c r="N156">
        <f t="shared" si="15"/>
        <v>39</v>
      </c>
      <c r="O156">
        <f t="shared" si="16"/>
        <v>71.8</v>
      </c>
      <c r="P156">
        <f t="shared" si="17"/>
        <v>7</v>
      </c>
      <c r="Q156">
        <f t="shared" si="18"/>
        <v>12.9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3</v>
      </c>
      <c r="M157">
        <f t="shared" si="14"/>
        <v>23.700000000000003</v>
      </c>
      <c r="N157">
        <f t="shared" si="15"/>
        <v>1</v>
      </c>
      <c r="O157">
        <f t="shared" si="16"/>
        <v>7.9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29</v>
      </c>
      <c r="M158">
        <f t="shared" si="14"/>
        <v>44.1</v>
      </c>
      <c r="N158">
        <f t="shared" si="15"/>
        <v>13</v>
      </c>
      <c r="O158">
        <f t="shared" si="16"/>
        <v>19.8</v>
      </c>
      <c r="P158">
        <f t="shared" si="17"/>
        <v>2</v>
      </c>
      <c r="Q158">
        <f t="shared" si="18"/>
        <v>3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45</v>
      </c>
      <c r="M159">
        <f t="shared" si="14"/>
        <v>98.3</v>
      </c>
      <c r="N159">
        <f t="shared" si="15"/>
        <v>31</v>
      </c>
      <c r="O159">
        <f t="shared" si="16"/>
        <v>67.8</v>
      </c>
      <c r="P159">
        <f t="shared" si="17"/>
        <v>10</v>
      </c>
      <c r="Q159">
        <f t="shared" si="18"/>
        <v>21.9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12</v>
      </c>
      <c r="M160">
        <f t="shared" si="14"/>
        <v>52.8</v>
      </c>
      <c r="N160">
        <f t="shared" si="15"/>
        <v>5</v>
      </c>
      <c r="O160">
        <f t="shared" si="16"/>
        <v>22</v>
      </c>
      <c r="P160">
        <f t="shared" si="17"/>
        <v>1</v>
      </c>
      <c r="Q160">
        <f t="shared" si="18"/>
        <v>4.4000000000000004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21</v>
      </c>
      <c r="M161">
        <f t="shared" si="14"/>
        <v>71.2</v>
      </c>
      <c r="N161">
        <f t="shared" si="15"/>
        <v>4</v>
      </c>
      <c r="O161">
        <f t="shared" si="16"/>
        <v>13.5</v>
      </c>
      <c r="P161">
        <f t="shared" si="17"/>
        <v>3</v>
      </c>
      <c r="Q161">
        <f t="shared" si="18"/>
        <v>10.199999999999999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53</v>
      </c>
      <c r="M162">
        <f t="shared" si="14"/>
        <v>94.1</v>
      </c>
      <c r="N162">
        <f t="shared" si="15"/>
        <v>30</v>
      </c>
      <c r="O162">
        <f t="shared" si="16"/>
        <v>53.300000000000004</v>
      </c>
      <c r="P162">
        <f t="shared" si="17"/>
        <v>8</v>
      </c>
      <c r="Q162">
        <f t="shared" si="18"/>
        <v>14.2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54</v>
      </c>
      <c r="M163">
        <f t="shared" si="14"/>
        <v>239.7</v>
      </c>
      <c r="N163">
        <f t="shared" si="15"/>
        <v>27</v>
      </c>
      <c r="O163">
        <f t="shared" si="16"/>
        <v>119.80000000000001</v>
      </c>
      <c r="P163">
        <f t="shared" si="17"/>
        <v>12</v>
      </c>
      <c r="Q163">
        <f t="shared" si="18"/>
        <v>53.3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56</v>
      </c>
      <c r="M164">
        <f t="shared" si="14"/>
        <v>356</v>
      </c>
      <c r="N164">
        <f t="shared" si="15"/>
        <v>24</v>
      </c>
      <c r="O164">
        <f t="shared" si="16"/>
        <v>152.6</v>
      </c>
      <c r="P164">
        <f t="shared" si="17"/>
        <v>8</v>
      </c>
      <c r="Q164">
        <f t="shared" si="18"/>
        <v>50.9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41</v>
      </c>
      <c r="M165">
        <f t="shared" si="14"/>
        <v>109.5</v>
      </c>
      <c r="N165">
        <f t="shared" si="15"/>
        <v>27</v>
      </c>
      <c r="O165">
        <f t="shared" si="16"/>
        <v>72.099999999999994</v>
      </c>
      <c r="P165">
        <f t="shared" si="17"/>
        <v>4</v>
      </c>
      <c r="Q165">
        <f t="shared" si="18"/>
        <v>10.7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9</v>
      </c>
      <c r="M166">
        <f t="shared" si="14"/>
        <v>78.300000000000011</v>
      </c>
      <c r="N166">
        <f t="shared" si="15"/>
        <v>3</v>
      </c>
      <c r="O166">
        <f t="shared" si="16"/>
        <v>26.1</v>
      </c>
      <c r="P166">
        <f t="shared" si="17"/>
        <v>2</v>
      </c>
      <c r="Q166">
        <f t="shared" si="18"/>
        <v>17.399999999999999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18</v>
      </c>
      <c r="M167">
        <f t="shared" si="14"/>
        <v>63.900000000000006</v>
      </c>
      <c r="N167">
        <f t="shared" si="15"/>
        <v>10</v>
      </c>
      <c r="O167">
        <f t="shared" si="16"/>
        <v>35.5</v>
      </c>
      <c r="P167">
        <f t="shared" si="17"/>
        <v>1</v>
      </c>
      <c r="Q167">
        <f t="shared" si="18"/>
        <v>3.6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60</v>
      </c>
      <c r="M168">
        <f t="shared" si="14"/>
        <v>96.1</v>
      </c>
      <c r="N168">
        <f t="shared" si="15"/>
        <v>23</v>
      </c>
      <c r="O168">
        <f t="shared" si="16"/>
        <v>36.9</v>
      </c>
      <c r="P168">
        <f t="shared" si="17"/>
        <v>2</v>
      </c>
      <c r="Q168">
        <f t="shared" si="18"/>
        <v>3.2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12</v>
      </c>
      <c r="M169">
        <f t="shared" si="14"/>
        <v>106.4</v>
      </c>
      <c r="N169">
        <f t="shared" si="15"/>
        <v>6</v>
      </c>
      <c r="O169">
        <f t="shared" si="16"/>
        <v>53.199999999999996</v>
      </c>
      <c r="P169">
        <f t="shared" si="17"/>
        <v>1</v>
      </c>
      <c r="Q169">
        <f t="shared" si="18"/>
        <v>8.9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27</v>
      </c>
      <c r="M170">
        <f t="shared" si="14"/>
        <v>21.7</v>
      </c>
      <c r="N170">
        <f t="shared" si="15"/>
        <v>23</v>
      </c>
      <c r="O170">
        <f t="shared" si="16"/>
        <v>18.5</v>
      </c>
      <c r="P170">
        <f t="shared" si="17"/>
        <v>2</v>
      </c>
      <c r="Q170">
        <f t="shared" si="18"/>
        <v>1.6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45</v>
      </c>
      <c r="M171">
        <f t="shared" si="14"/>
        <v>36</v>
      </c>
      <c r="N171">
        <f t="shared" si="15"/>
        <v>20</v>
      </c>
      <c r="O171">
        <f t="shared" si="16"/>
        <v>16</v>
      </c>
      <c r="P171">
        <f t="shared" si="17"/>
        <v>5</v>
      </c>
      <c r="Q171">
        <f t="shared" si="18"/>
        <v>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7</v>
      </c>
      <c r="M172">
        <f t="shared" si="14"/>
        <v>25.9</v>
      </c>
      <c r="N172">
        <f t="shared" si="15"/>
        <v>5</v>
      </c>
      <c r="O172">
        <f t="shared" si="16"/>
        <v>18.5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25</v>
      </c>
      <c r="M173">
        <f t="shared" si="14"/>
        <v>32.6</v>
      </c>
      <c r="N173">
        <f t="shared" si="15"/>
        <v>11</v>
      </c>
      <c r="O173">
        <f t="shared" si="16"/>
        <v>14.4</v>
      </c>
      <c r="P173">
        <f t="shared" si="17"/>
        <v>3</v>
      </c>
      <c r="Q173">
        <f t="shared" si="18"/>
        <v>3.9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38</v>
      </c>
      <c r="M174">
        <f t="shared" si="14"/>
        <v>48.3</v>
      </c>
      <c r="N174">
        <f t="shared" si="15"/>
        <v>27</v>
      </c>
      <c r="O174">
        <f t="shared" si="16"/>
        <v>34.4</v>
      </c>
      <c r="P174">
        <f t="shared" si="17"/>
        <v>3</v>
      </c>
      <c r="Q174">
        <f t="shared" si="18"/>
        <v>3.8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62</v>
      </c>
      <c r="M175">
        <f t="shared" si="14"/>
        <v>172.8</v>
      </c>
      <c r="N175">
        <f t="shared" si="15"/>
        <v>38</v>
      </c>
      <c r="O175">
        <f t="shared" si="16"/>
        <v>105.9</v>
      </c>
      <c r="P175">
        <f t="shared" si="17"/>
        <v>11</v>
      </c>
      <c r="Q175">
        <f t="shared" si="18"/>
        <v>30.7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19</v>
      </c>
      <c r="M176">
        <f t="shared" si="14"/>
        <v>62.5</v>
      </c>
      <c r="N176">
        <f t="shared" si="15"/>
        <v>6</v>
      </c>
      <c r="O176">
        <f t="shared" si="16"/>
        <v>19.7</v>
      </c>
      <c r="P176">
        <f t="shared" si="17"/>
        <v>3</v>
      </c>
      <c r="Q176">
        <f t="shared" si="18"/>
        <v>9.9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32</v>
      </c>
      <c r="M177">
        <f t="shared" si="14"/>
        <v>68.599999999999994</v>
      </c>
      <c r="N177">
        <f t="shared" si="15"/>
        <v>19</v>
      </c>
      <c r="O177">
        <f t="shared" si="16"/>
        <v>40.700000000000003</v>
      </c>
      <c r="P177">
        <f t="shared" si="17"/>
        <v>2</v>
      </c>
      <c r="Q177">
        <f t="shared" si="18"/>
        <v>4.3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7</v>
      </c>
      <c r="M178">
        <f t="shared" si="14"/>
        <v>30.5</v>
      </c>
      <c r="N178">
        <f t="shared" si="15"/>
        <v>4</v>
      </c>
      <c r="O178">
        <f t="shared" si="16"/>
        <v>17.5</v>
      </c>
      <c r="P178">
        <f t="shared" si="17"/>
        <v>1</v>
      </c>
      <c r="Q178">
        <f t="shared" si="18"/>
        <v>4.4000000000000004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15</v>
      </c>
      <c r="M179">
        <f t="shared" si="14"/>
        <v>44.5</v>
      </c>
      <c r="N179">
        <f t="shared" si="15"/>
        <v>7</v>
      </c>
      <c r="O179">
        <f t="shared" si="16"/>
        <v>20.8</v>
      </c>
      <c r="P179">
        <f t="shared" si="17"/>
        <v>2</v>
      </c>
      <c r="Q179">
        <f t="shared" si="18"/>
        <v>5.9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34</v>
      </c>
      <c r="M180">
        <f t="shared" si="14"/>
        <v>145.30000000000001</v>
      </c>
      <c r="N180">
        <f t="shared" si="15"/>
        <v>16</v>
      </c>
      <c r="O180">
        <f t="shared" si="16"/>
        <v>68.3</v>
      </c>
      <c r="P180">
        <f t="shared" si="17"/>
        <v>4</v>
      </c>
      <c r="Q180">
        <f t="shared" si="18"/>
        <v>17.100000000000001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15</v>
      </c>
      <c r="M181">
        <f t="shared" si="14"/>
        <v>103.60000000000001</v>
      </c>
      <c r="N181">
        <f t="shared" si="15"/>
        <v>9</v>
      </c>
      <c r="O181">
        <f t="shared" si="16"/>
        <v>62.2</v>
      </c>
      <c r="P181">
        <f t="shared" si="17"/>
        <v>1</v>
      </c>
      <c r="Q181">
        <f t="shared" si="18"/>
        <v>6.9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6</v>
      </c>
      <c r="M183">
        <f t="shared" si="14"/>
        <v>26.5</v>
      </c>
      <c r="N183">
        <f t="shared" si="15"/>
        <v>5</v>
      </c>
      <c r="O183">
        <f t="shared" si="16"/>
        <v>22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15</v>
      </c>
      <c r="M184">
        <f t="shared" si="14"/>
        <v>59.9</v>
      </c>
      <c r="N184">
        <f t="shared" si="15"/>
        <v>11</v>
      </c>
      <c r="O184">
        <f t="shared" si="16"/>
        <v>44</v>
      </c>
      <c r="P184">
        <f t="shared" si="17"/>
        <v>2</v>
      </c>
      <c r="Q184">
        <f t="shared" si="18"/>
        <v>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26</v>
      </c>
      <c r="M185">
        <f t="shared" si="14"/>
        <v>108.5</v>
      </c>
      <c r="N185">
        <f t="shared" si="15"/>
        <v>16</v>
      </c>
      <c r="O185">
        <f t="shared" si="16"/>
        <v>66.7</v>
      </c>
      <c r="P185">
        <f t="shared" si="17"/>
        <v>3</v>
      </c>
      <c r="Q185">
        <f t="shared" si="18"/>
        <v>12.5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20</v>
      </c>
      <c r="M186">
        <f t="shared" si="14"/>
        <v>60.2</v>
      </c>
      <c r="N186">
        <f t="shared" si="15"/>
        <v>11</v>
      </c>
      <c r="O186">
        <f t="shared" si="16"/>
        <v>33.1</v>
      </c>
      <c r="P186">
        <f t="shared" si="17"/>
        <v>1</v>
      </c>
      <c r="Q186">
        <f t="shared" si="18"/>
        <v>3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215</v>
      </c>
      <c r="M187">
        <f t="shared" si="14"/>
        <v>176.8</v>
      </c>
      <c r="N187">
        <f t="shared" si="15"/>
        <v>84</v>
      </c>
      <c r="O187">
        <f t="shared" si="16"/>
        <v>69.099999999999994</v>
      </c>
      <c r="P187">
        <f t="shared" si="17"/>
        <v>14</v>
      </c>
      <c r="Q187">
        <f t="shared" si="18"/>
        <v>11.5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23</v>
      </c>
      <c r="M188">
        <f t="shared" si="14"/>
        <v>51</v>
      </c>
      <c r="N188">
        <f t="shared" si="15"/>
        <v>11</v>
      </c>
      <c r="O188">
        <f t="shared" si="16"/>
        <v>24.4</v>
      </c>
      <c r="P188">
        <f t="shared" si="17"/>
        <v>2</v>
      </c>
      <c r="Q188">
        <f t="shared" si="18"/>
        <v>4.4000000000000004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22</v>
      </c>
      <c r="M189">
        <f t="shared" si="14"/>
        <v>116.8</v>
      </c>
      <c r="N189">
        <f t="shared" si="15"/>
        <v>9</v>
      </c>
      <c r="O189">
        <f t="shared" si="16"/>
        <v>47.8</v>
      </c>
      <c r="P189">
        <f t="shared" si="17"/>
        <v>2</v>
      </c>
      <c r="Q189">
        <f t="shared" si="18"/>
        <v>10.6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279</v>
      </c>
      <c r="M190">
        <f t="shared" si="14"/>
        <v>343.6</v>
      </c>
      <c r="N190">
        <f t="shared" si="15"/>
        <v>142</v>
      </c>
      <c r="O190">
        <f t="shared" si="16"/>
        <v>174.89999999999998</v>
      </c>
      <c r="P190">
        <f t="shared" si="17"/>
        <v>69</v>
      </c>
      <c r="Q190">
        <f t="shared" si="18"/>
        <v>85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11</v>
      </c>
      <c r="M191">
        <f t="shared" si="14"/>
        <v>32.4</v>
      </c>
      <c r="N191">
        <f t="shared" si="15"/>
        <v>4</v>
      </c>
      <c r="O191">
        <f t="shared" si="16"/>
        <v>11.700000000000001</v>
      </c>
      <c r="P191">
        <f t="shared" si="17"/>
        <v>2</v>
      </c>
      <c r="Q191">
        <f t="shared" si="18"/>
        <v>5.9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19</v>
      </c>
      <c r="M192">
        <f t="shared" si="14"/>
        <v>38.9</v>
      </c>
      <c r="N192">
        <f t="shared" si="15"/>
        <v>13</v>
      </c>
      <c r="O192">
        <f t="shared" si="16"/>
        <v>26.599999999999998</v>
      </c>
      <c r="P192">
        <f t="shared" si="17"/>
        <v>5</v>
      </c>
      <c r="Q192">
        <f t="shared" si="18"/>
        <v>10.199999999999999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6</v>
      </c>
      <c r="M193">
        <f t="shared" si="14"/>
        <v>31.099999999999998</v>
      </c>
      <c r="N193">
        <f t="shared" si="15"/>
        <v>3</v>
      </c>
      <c r="O193">
        <f t="shared" si="16"/>
        <v>15.5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10</v>
      </c>
      <c r="M194">
        <f t="shared" si="14"/>
        <v>30.1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8</v>
      </c>
      <c r="M195">
        <f t="shared" ref="M195:M258" si="20">SUMIF($B195:$B4809,$K195,$D195:$D4809)</f>
        <v>13.2</v>
      </c>
      <c r="N195">
        <f t="shared" ref="N195:N258" si="21">SUMIF($B195:$B4809,$K195,$E195:$E4809)</f>
        <v>4</v>
      </c>
      <c r="O195">
        <f t="shared" ref="O195:O258" si="22">SUMIF($B195:$B4809,$K195,$F195:$F4809)</f>
        <v>6.6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12</v>
      </c>
      <c r="M196">
        <f t="shared" si="20"/>
        <v>109.69999999999999</v>
      </c>
      <c r="N196">
        <f t="shared" si="21"/>
        <v>8</v>
      </c>
      <c r="O196">
        <f t="shared" si="22"/>
        <v>73.099999999999994</v>
      </c>
      <c r="P196">
        <f t="shared" si="23"/>
        <v>1</v>
      </c>
      <c r="Q196">
        <f t="shared" si="24"/>
        <v>9.1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16</v>
      </c>
      <c r="M197">
        <f t="shared" si="20"/>
        <v>43.1</v>
      </c>
      <c r="N197">
        <f t="shared" si="21"/>
        <v>6</v>
      </c>
      <c r="O197">
        <f t="shared" si="22"/>
        <v>16.2</v>
      </c>
      <c r="P197">
        <f t="shared" si="23"/>
        <v>1</v>
      </c>
      <c r="Q197">
        <f t="shared" si="24"/>
        <v>2.7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29</v>
      </c>
      <c r="M198">
        <f t="shared" si="20"/>
        <v>66</v>
      </c>
      <c r="N198">
        <f t="shared" si="21"/>
        <v>13</v>
      </c>
      <c r="O198">
        <f t="shared" si="22"/>
        <v>29.6</v>
      </c>
      <c r="P198">
        <f t="shared" si="23"/>
        <v>2</v>
      </c>
      <c r="Q198">
        <f t="shared" si="24"/>
        <v>4.5999999999999996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13</v>
      </c>
      <c r="M199">
        <f t="shared" si="20"/>
        <v>36.099999999999994</v>
      </c>
      <c r="N199">
        <f t="shared" si="21"/>
        <v>11</v>
      </c>
      <c r="O199">
        <f t="shared" si="22"/>
        <v>30.6</v>
      </c>
      <c r="P199">
        <f t="shared" si="23"/>
        <v>2</v>
      </c>
      <c r="Q199">
        <f t="shared" si="24"/>
        <v>5.6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18</v>
      </c>
      <c r="M200">
        <f t="shared" si="20"/>
        <v>129.30000000000001</v>
      </c>
      <c r="N200">
        <f t="shared" si="21"/>
        <v>10</v>
      </c>
      <c r="O200">
        <f t="shared" si="22"/>
        <v>71.900000000000006</v>
      </c>
      <c r="P200">
        <f t="shared" si="23"/>
        <v>2</v>
      </c>
      <c r="Q200">
        <f t="shared" si="24"/>
        <v>14.4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14</v>
      </c>
      <c r="M201">
        <f t="shared" si="20"/>
        <v>178.4</v>
      </c>
      <c r="N201">
        <f t="shared" si="21"/>
        <v>2</v>
      </c>
      <c r="O201">
        <f t="shared" si="22"/>
        <v>25.5</v>
      </c>
      <c r="P201">
        <f t="shared" si="23"/>
        <v>1</v>
      </c>
      <c r="Q201">
        <f t="shared" si="24"/>
        <v>12.7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41</v>
      </c>
      <c r="M202">
        <f t="shared" si="20"/>
        <v>168.4</v>
      </c>
      <c r="N202">
        <f t="shared" si="21"/>
        <v>26</v>
      </c>
      <c r="O202">
        <f t="shared" si="22"/>
        <v>106.8</v>
      </c>
      <c r="P202">
        <f t="shared" si="23"/>
        <v>7</v>
      </c>
      <c r="Q202">
        <f t="shared" si="24"/>
        <v>28.8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32</v>
      </c>
      <c r="M203">
        <f t="shared" si="20"/>
        <v>188</v>
      </c>
      <c r="N203">
        <f t="shared" si="21"/>
        <v>21</v>
      </c>
      <c r="O203">
        <f t="shared" si="22"/>
        <v>123.4</v>
      </c>
      <c r="P203">
        <f t="shared" si="23"/>
        <v>2</v>
      </c>
      <c r="Q203">
        <f t="shared" si="24"/>
        <v>11.8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38</v>
      </c>
      <c r="M204">
        <f t="shared" si="20"/>
        <v>59.9</v>
      </c>
      <c r="N204">
        <f t="shared" si="21"/>
        <v>20</v>
      </c>
      <c r="O204">
        <f t="shared" si="22"/>
        <v>31.5</v>
      </c>
      <c r="P204">
        <f t="shared" si="23"/>
        <v>1</v>
      </c>
      <c r="Q204">
        <f t="shared" si="24"/>
        <v>1.6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15</v>
      </c>
      <c r="M205">
        <f t="shared" si="20"/>
        <v>52.1</v>
      </c>
      <c r="N205">
        <f t="shared" si="21"/>
        <v>5</v>
      </c>
      <c r="O205">
        <f t="shared" si="22"/>
        <v>17.399999999999999</v>
      </c>
      <c r="P205">
        <f t="shared" si="23"/>
        <v>1</v>
      </c>
      <c r="Q205">
        <f t="shared" si="24"/>
        <v>3.5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25</v>
      </c>
      <c r="M206">
        <f t="shared" si="20"/>
        <v>57.9</v>
      </c>
      <c r="N206">
        <f t="shared" si="21"/>
        <v>14</v>
      </c>
      <c r="O206">
        <f t="shared" si="22"/>
        <v>32.4</v>
      </c>
      <c r="P206">
        <f t="shared" si="23"/>
        <v>2</v>
      </c>
      <c r="Q206">
        <f t="shared" si="24"/>
        <v>4.5999999999999996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253</v>
      </c>
      <c r="M207">
        <f t="shared" si="20"/>
        <v>142.4</v>
      </c>
      <c r="N207">
        <f t="shared" si="21"/>
        <v>89</v>
      </c>
      <c r="O207">
        <f t="shared" si="22"/>
        <v>50.099999999999994</v>
      </c>
      <c r="P207">
        <f t="shared" si="23"/>
        <v>15</v>
      </c>
      <c r="Q207">
        <f t="shared" si="24"/>
        <v>8.4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49</v>
      </c>
      <c r="M208">
        <f t="shared" si="20"/>
        <v>57.5</v>
      </c>
      <c r="N208">
        <f t="shared" si="21"/>
        <v>29</v>
      </c>
      <c r="O208">
        <f t="shared" si="22"/>
        <v>34</v>
      </c>
      <c r="P208">
        <f t="shared" si="23"/>
        <v>5</v>
      </c>
      <c r="Q208">
        <f t="shared" si="24"/>
        <v>5.9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6</v>
      </c>
      <c r="M209">
        <f t="shared" si="20"/>
        <v>13.3</v>
      </c>
      <c r="N209">
        <f t="shared" si="21"/>
        <v>4</v>
      </c>
      <c r="O209">
        <f t="shared" si="22"/>
        <v>8.8000000000000007</v>
      </c>
      <c r="P209">
        <f t="shared" si="23"/>
        <v>2</v>
      </c>
      <c r="Q209">
        <f t="shared" si="24"/>
        <v>4.4000000000000004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3</v>
      </c>
      <c r="M210">
        <f t="shared" si="20"/>
        <v>40.6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6</v>
      </c>
      <c r="M211">
        <f t="shared" si="20"/>
        <v>19.2</v>
      </c>
      <c r="N211">
        <f t="shared" si="21"/>
        <v>1</v>
      </c>
      <c r="O211">
        <f t="shared" si="22"/>
        <v>3.2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13</v>
      </c>
      <c r="M212">
        <f t="shared" si="20"/>
        <v>27.5</v>
      </c>
      <c r="N212">
        <f t="shared" si="21"/>
        <v>8</v>
      </c>
      <c r="O212">
        <f t="shared" si="22"/>
        <v>16.899999999999999</v>
      </c>
      <c r="P212">
        <f t="shared" si="23"/>
        <v>2</v>
      </c>
      <c r="Q212">
        <f t="shared" si="24"/>
        <v>4.2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18</v>
      </c>
      <c r="M213">
        <f t="shared" si="20"/>
        <v>41.4</v>
      </c>
      <c r="N213">
        <f t="shared" si="21"/>
        <v>10</v>
      </c>
      <c r="O213">
        <f t="shared" si="22"/>
        <v>23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19</v>
      </c>
      <c r="M214">
        <f t="shared" si="20"/>
        <v>81.3</v>
      </c>
      <c r="N214">
        <f t="shared" si="21"/>
        <v>12</v>
      </c>
      <c r="O214">
        <f t="shared" si="22"/>
        <v>51.4</v>
      </c>
      <c r="P214">
        <f t="shared" si="23"/>
        <v>3</v>
      </c>
      <c r="Q214">
        <f t="shared" si="24"/>
        <v>12.8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67</v>
      </c>
      <c r="M215">
        <f t="shared" si="20"/>
        <v>240.6</v>
      </c>
      <c r="N215">
        <f t="shared" si="21"/>
        <v>37</v>
      </c>
      <c r="O215">
        <f t="shared" si="22"/>
        <v>132.9</v>
      </c>
      <c r="P215">
        <f t="shared" si="23"/>
        <v>7</v>
      </c>
      <c r="Q215">
        <f t="shared" si="24"/>
        <v>25.1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17</v>
      </c>
      <c r="M216">
        <f t="shared" si="20"/>
        <v>68.400000000000006</v>
      </c>
      <c r="N216">
        <f t="shared" si="21"/>
        <v>4</v>
      </c>
      <c r="O216">
        <f t="shared" si="22"/>
        <v>16.2</v>
      </c>
      <c r="P216">
        <f t="shared" si="23"/>
        <v>1</v>
      </c>
      <c r="Q216">
        <f t="shared" si="24"/>
        <v>4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21</v>
      </c>
      <c r="M217">
        <f t="shared" si="20"/>
        <v>112.2</v>
      </c>
      <c r="N217">
        <f t="shared" si="21"/>
        <v>9</v>
      </c>
      <c r="O217">
        <f t="shared" si="22"/>
        <v>48</v>
      </c>
      <c r="P217">
        <f t="shared" si="23"/>
        <v>2</v>
      </c>
      <c r="Q217">
        <f t="shared" si="24"/>
        <v>10.7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30</v>
      </c>
      <c r="M218">
        <f t="shared" si="20"/>
        <v>114.30000000000001</v>
      </c>
      <c r="N218">
        <f t="shared" si="21"/>
        <v>12</v>
      </c>
      <c r="O218">
        <f t="shared" si="22"/>
        <v>45.699999999999996</v>
      </c>
      <c r="P218">
        <f t="shared" si="23"/>
        <v>7</v>
      </c>
      <c r="Q218">
        <f t="shared" si="24"/>
        <v>26.7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3</v>
      </c>
      <c r="M219">
        <f t="shared" si="20"/>
        <v>7.9</v>
      </c>
      <c r="N219">
        <f t="shared" si="21"/>
        <v>1</v>
      </c>
      <c r="O219">
        <f t="shared" si="22"/>
        <v>2.6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36</v>
      </c>
      <c r="M220">
        <f t="shared" si="20"/>
        <v>152.20000000000002</v>
      </c>
      <c r="N220">
        <f t="shared" si="21"/>
        <v>20</v>
      </c>
      <c r="O220">
        <f t="shared" si="22"/>
        <v>84.6</v>
      </c>
      <c r="P220">
        <f t="shared" si="23"/>
        <v>6</v>
      </c>
      <c r="Q220">
        <f t="shared" si="24"/>
        <v>25.4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22</v>
      </c>
      <c r="M221">
        <f t="shared" si="20"/>
        <v>69.100000000000009</v>
      </c>
      <c r="N221">
        <f t="shared" si="21"/>
        <v>8</v>
      </c>
      <c r="O221">
        <f t="shared" si="22"/>
        <v>25.1</v>
      </c>
      <c r="P221">
        <f t="shared" si="23"/>
        <v>5</v>
      </c>
      <c r="Q221">
        <f t="shared" si="24"/>
        <v>15.7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12</v>
      </c>
      <c r="M222">
        <f t="shared" si="20"/>
        <v>65.7</v>
      </c>
      <c r="N222">
        <f t="shared" si="21"/>
        <v>6</v>
      </c>
      <c r="O222">
        <f t="shared" si="22"/>
        <v>32.9</v>
      </c>
      <c r="P222">
        <f t="shared" si="23"/>
        <v>3</v>
      </c>
      <c r="Q222">
        <f t="shared" si="24"/>
        <v>16.399999999999999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12</v>
      </c>
      <c r="M223">
        <f t="shared" si="20"/>
        <v>66.7</v>
      </c>
      <c r="N223">
        <f t="shared" si="21"/>
        <v>6</v>
      </c>
      <c r="O223">
        <f t="shared" si="22"/>
        <v>33.4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16</v>
      </c>
      <c r="M224">
        <f t="shared" si="20"/>
        <v>54</v>
      </c>
      <c r="N224">
        <f t="shared" si="21"/>
        <v>5</v>
      </c>
      <c r="O224">
        <f t="shared" si="22"/>
        <v>16.899999999999999</v>
      </c>
      <c r="P224">
        <f t="shared" si="23"/>
        <v>2</v>
      </c>
      <c r="Q224">
        <f t="shared" si="24"/>
        <v>6.8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46</v>
      </c>
      <c r="M225">
        <f t="shared" si="20"/>
        <v>82.199999999999989</v>
      </c>
      <c r="N225">
        <f t="shared" si="21"/>
        <v>29</v>
      </c>
      <c r="O225">
        <f t="shared" si="22"/>
        <v>51.8</v>
      </c>
      <c r="P225">
        <f t="shared" si="23"/>
        <v>4</v>
      </c>
      <c r="Q225">
        <f t="shared" si="24"/>
        <v>7.1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1</v>
      </c>
      <c r="M226">
        <f t="shared" si="20"/>
        <v>3.9</v>
      </c>
      <c r="N226">
        <f t="shared" si="21"/>
        <v>2</v>
      </c>
      <c r="O226">
        <f t="shared" si="22"/>
        <v>7.9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11</v>
      </c>
      <c r="M227">
        <f t="shared" si="20"/>
        <v>112.9</v>
      </c>
      <c r="N227">
        <f t="shared" si="21"/>
        <v>4</v>
      </c>
      <c r="O227">
        <f t="shared" si="22"/>
        <v>41.1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3</v>
      </c>
      <c r="M228">
        <f t="shared" si="20"/>
        <v>25.3</v>
      </c>
      <c r="N228">
        <f t="shared" si="21"/>
        <v>1</v>
      </c>
      <c r="O228">
        <f t="shared" si="22"/>
        <v>8.4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8</v>
      </c>
      <c r="M229">
        <f t="shared" si="20"/>
        <v>26.9</v>
      </c>
      <c r="N229">
        <f t="shared" si="21"/>
        <v>3</v>
      </c>
      <c r="O229">
        <f t="shared" si="22"/>
        <v>10.1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207</v>
      </c>
      <c r="M230">
        <f t="shared" si="20"/>
        <v>225.20000000000002</v>
      </c>
      <c r="N230">
        <f t="shared" si="21"/>
        <v>109</v>
      </c>
      <c r="O230">
        <f t="shared" si="22"/>
        <v>118.6</v>
      </c>
      <c r="P230">
        <f t="shared" si="23"/>
        <v>35</v>
      </c>
      <c r="Q230">
        <f t="shared" si="24"/>
        <v>38.1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15</v>
      </c>
      <c r="M231">
        <f t="shared" si="20"/>
        <v>38.1</v>
      </c>
      <c r="N231">
        <f t="shared" si="21"/>
        <v>7</v>
      </c>
      <c r="O231">
        <f t="shared" si="22"/>
        <v>17.799999999999997</v>
      </c>
      <c r="P231">
        <f t="shared" si="23"/>
        <v>1</v>
      </c>
      <c r="Q231">
        <f t="shared" si="24"/>
        <v>2.5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13</v>
      </c>
      <c r="M232">
        <f t="shared" si="20"/>
        <v>92.699999999999989</v>
      </c>
      <c r="N232">
        <f t="shared" si="21"/>
        <v>4</v>
      </c>
      <c r="O232">
        <f t="shared" si="22"/>
        <v>28.5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28</v>
      </c>
      <c r="M233">
        <f t="shared" si="20"/>
        <v>273.7</v>
      </c>
      <c r="N233">
        <f t="shared" si="21"/>
        <v>19</v>
      </c>
      <c r="O233">
        <f t="shared" si="22"/>
        <v>185.8</v>
      </c>
      <c r="P233">
        <f t="shared" si="23"/>
        <v>5</v>
      </c>
      <c r="Q233">
        <f t="shared" si="24"/>
        <v>48.9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66</v>
      </c>
      <c r="M234">
        <f t="shared" si="20"/>
        <v>137.80000000000001</v>
      </c>
      <c r="N234">
        <f t="shared" si="21"/>
        <v>42</v>
      </c>
      <c r="O234">
        <f t="shared" si="22"/>
        <v>87.699999999999989</v>
      </c>
      <c r="P234">
        <f t="shared" si="23"/>
        <v>7</v>
      </c>
      <c r="Q234">
        <f t="shared" si="24"/>
        <v>14.6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</v>
      </c>
      <c r="M235">
        <f t="shared" si="20"/>
        <v>28</v>
      </c>
      <c r="N235">
        <f t="shared" si="21"/>
        <v>3</v>
      </c>
      <c r="O235">
        <f t="shared" si="22"/>
        <v>9.3000000000000007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156</v>
      </c>
      <c r="M236">
        <f t="shared" si="20"/>
        <v>359.20000000000005</v>
      </c>
      <c r="N236">
        <f t="shared" si="21"/>
        <v>118</v>
      </c>
      <c r="O236">
        <f t="shared" si="22"/>
        <v>271.8</v>
      </c>
      <c r="P236">
        <f t="shared" si="23"/>
        <v>37</v>
      </c>
      <c r="Q236">
        <f t="shared" si="24"/>
        <v>85.2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4</v>
      </c>
      <c r="M237">
        <f t="shared" si="20"/>
        <v>32.799999999999997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30</v>
      </c>
      <c r="M238">
        <f t="shared" si="20"/>
        <v>54.3</v>
      </c>
      <c r="N238">
        <f t="shared" si="21"/>
        <v>12</v>
      </c>
      <c r="O238">
        <f t="shared" si="22"/>
        <v>21.700000000000003</v>
      </c>
      <c r="P238">
        <f t="shared" si="23"/>
        <v>2</v>
      </c>
      <c r="Q238">
        <f t="shared" si="24"/>
        <v>3.6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72</v>
      </c>
      <c r="M239">
        <f t="shared" si="20"/>
        <v>88.600000000000009</v>
      </c>
      <c r="N239">
        <f t="shared" si="21"/>
        <v>47</v>
      </c>
      <c r="O239">
        <f t="shared" si="22"/>
        <v>57.9</v>
      </c>
      <c r="P239">
        <f t="shared" si="23"/>
        <v>4</v>
      </c>
      <c r="Q239">
        <f t="shared" si="24"/>
        <v>4.9000000000000004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10</v>
      </c>
      <c r="M240">
        <f t="shared" si="20"/>
        <v>41.5</v>
      </c>
      <c r="N240">
        <f t="shared" si="21"/>
        <v>5</v>
      </c>
      <c r="O240">
        <f t="shared" si="22"/>
        <v>20.700000000000003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26</v>
      </c>
      <c r="M241">
        <f t="shared" si="20"/>
        <v>69</v>
      </c>
      <c r="N241">
        <f t="shared" si="21"/>
        <v>17</v>
      </c>
      <c r="O241">
        <f t="shared" si="22"/>
        <v>45.099999999999994</v>
      </c>
      <c r="P241">
        <f t="shared" si="23"/>
        <v>5</v>
      </c>
      <c r="Q241">
        <f t="shared" si="24"/>
        <v>13.3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7</v>
      </c>
      <c r="M242">
        <f t="shared" si="20"/>
        <v>30.8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22</v>
      </c>
      <c r="M243">
        <f t="shared" si="20"/>
        <v>70.099999999999994</v>
      </c>
      <c r="N243">
        <f t="shared" si="21"/>
        <v>11</v>
      </c>
      <c r="O243">
        <f t="shared" si="22"/>
        <v>35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</v>
      </c>
      <c r="M244">
        <f t="shared" si="20"/>
        <v>18.399999999999999</v>
      </c>
      <c r="N244">
        <f t="shared" si="21"/>
        <v>1</v>
      </c>
      <c r="O244">
        <f t="shared" si="22"/>
        <v>18.399999999999999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10</v>
      </c>
      <c r="M245">
        <f t="shared" si="20"/>
        <v>76.199999999999989</v>
      </c>
      <c r="N245">
        <f t="shared" si="21"/>
        <v>6</v>
      </c>
      <c r="O245">
        <f t="shared" si="22"/>
        <v>45.8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36</v>
      </c>
      <c r="M246">
        <f t="shared" si="20"/>
        <v>82.199999999999989</v>
      </c>
      <c r="N246">
        <f t="shared" si="21"/>
        <v>26</v>
      </c>
      <c r="O246">
        <f t="shared" si="22"/>
        <v>59.4</v>
      </c>
      <c r="P246">
        <f t="shared" si="23"/>
        <v>7</v>
      </c>
      <c r="Q246">
        <f t="shared" si="24"/>
        <v>16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8</v>
      </c>
      <c r="M247">
        <f t="shared" si="20"/>
        <v>39.799999999999997</v>
      </c>
      <c r="N247">
        <f t="shared" si="21"/>
        <v>3</v>
      </c>
      <c r="O247">
        <f t="shared" si="22"/>
        <v>14.9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42</v>
      </c>
      <c r="M248">
        <f t="shared" si="20"/>
        <v>91</v>
      </c>
      <c r="N248">
        <f t="shared" si="21"/>
        <v>24</v>
      </c>
      <c r="O248">
        <f t="shared" si="22"/>
        <v>52</v>
      </c>
      <c r="P248">
        <f t="shared" si="23"/>
        <v>4</v>
      </c>
      <c r="Q248">
        <f t="shared" si="24"/>
        <v>8.6999999999999993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27</v>
      </c>
      <c r="M249">
        <f t="shared" si="20"/>
        <v>70.7</v>
      </c>
      <c r="N249">
        <f t="shared" si="21"/>
        <v>10</v>
      </c>
      <c r="O249">
        <f t="shared" si="22"/>
        <v>26.2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22</v>
      </c>
      <c r="M250">
        <f t="shared" si="20"/>
        <v>40.4</v>
      </c>
      <c r="N250">
        <f t="shared" si="21"/>
        <v>15</v>
      </c>
      <c r="O250">
        <f t="shared" si="22"/>
        <v>27.5</v>
      </c>
      <c r="P250">
        <f t="shared" si="23"/>
        <v>1</v>
      </c>
      <c r="Q250">
        <f t="shared" si="24"/>
        <v>1.8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25</v>
      </c>
      <c r="M251">
        <f t="shared" si="20"/>
        <v>121.60000000000001</v>
      </c>
      <c r="N251">
        <f t="shared" si="21"/>
        <v>18</v>
      </c>
      <c r="O251">
        <f t="shared" si="22"/>
        <v>87.5</v>
      </c>
      <c r="P251">
        <f t="shared" si="23"/>
        <v>2</v>
      </c>
      <c r="Q251">
        <f t="shared" si="24"/>
        <v>9.6999999999999993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53</v>
      </c>
      <c r="M252">
        <f t="shared" si="20"/>
        <v>90.9</v>
      </c>
      <c r="N252">
        <f t="shared" si="21"/>
        <v>39</v>
      </c>
      <c r="O252">
        <f t="shared" si="22"/>
        <v>67</v>
      </c>
      <c r="P252">
        <f t="shared" si="23"/>
        <v>7</v>
      </c>
      <c r="Q252">
        <f t="shared" si="24"/>
        <v>12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29</v>
      </c>
      <c r="M253">
        <f t="shared" si="20"/>
        <v>37.6</v>
      </c>
      <c r="N253">
        <f t="shared" si="21"/>
        <v>14</v>
      </c>
      <c r="O253">
        <f t="shared" si="22"/>
        <v>18.100000000000001</v>
      </c>
      <c r="P253">
        <f t="shared" si="23"/>
        <v>2</v>
      </c>
      <c r="Q253">
        <f t="shared" si="24"/>
        <v>2.6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469</v>
      </c>
      <c r="M254">
        <f t="shared" si="20"/>
        <v>72</v>
      </c>
      <c r="N254">
        <f t="shared" si="21"/>
        <v>192</v>
      </c>
      <c r="O254">
        <f t="shared" si="22"/>
        <v>29.5</v>
      </c>
      <c r="P254">
        <f t="shared" si="23"/>
        <v>17</v>
      </c>
      <c r="Q254">
        <f t="shared" si="24"/>
        <v>2.6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12</v>
      </c>
      <c r="M256">
        <f t="shared" si="20"/>
        <v>52.5</v>
      </c>
      <c r="N256">
        <f t="shared" si="21"/>
        <v>5</v>
      </c>
      <c r="O256">
        <f t="shared" si="22"/>
        <v>21.9</v>
      </c>
      <c r="P256">
        <f t="shared" si="23"/>
        <v>2</v>
      </c>
      <c r="Q256">
        <f t="shared" si="24"/>
        <v>8.6999999999999993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23</v>
      </c>
      <c r="M257">
        <f t="shared" si="20"/>
        <v>49.5</v>
      </c>
      <c r="N257">
        <f t="shared" si="21"/>
        <v>11</v>
      </c>
      <c r="O257">
        <f t="shared" si="22"/>
        <v>23.7</v>
      </c>
      <c r="P257">
        <f t="shared" si="23"/>
        <v>1</v>
      </c>
      <c r="Q257">
        <f t="shared" si="24"/>
        <v>2.2000000000000002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6</v>
      </c>
      <c r="M258">
        <f t="shared" si="20"/>
        <v>60.7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37</v>
      </c>
      <c r="M259">
        <f t="shared" ref="M259:M322" si="26">SUMIF($B259:$B4873,$K259,$D259:$D4873)</f>
        <v>47</v>
      </c>
      <c r="N259">
        <f t="shared" ref="N259:N322" si="27">SUMIF($B259:$B4873,$K259,$E259:$E4873)</f>
        <v>24</v>
      </c>
      <c r="O259">
        <f t="shared" ref="O259:O322" si="28">SUMIF($B259:$B4873,$K259,$F259:$F4873)</f>
        <v>30.5</v>
      </c>
      <c r="P259">
        <f t="shared" ref="P259:P322" si="29">SUMIF($B259:$B4873,$K259,$G259:$G4873)</f>
        <v>3</v>
      </c>
      <c r="Q259">
        <f t="shared" ref="Q259:Q322" si="30">SUMIF($B259:$B4873,$K259,$H259:$H4873)</f>
        <v>3.8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15</v>
      </c>
      <c r="M261">
        <f t="shared" si="26"/>
        <v>44.4</v>
      </c>
      <c r="N261">
        <f t="shared" si="27"/>
        <v>7</v>
      </c>
      <c r="O261">
        <f t="shared" si="28"/>
        <v>20.8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227</v>
      </c>
      <c r="M262">
        <f t="shared" si="26"/>
        <v>41.599999999999994</v>
      </c>
      <c r="N262">
        <f t="shared" si="27"/>
        <v>123</v>
      </c>
      <c r="O262">
        <f t="shared" si="28"/>
        <v>22.6</v>
      </c>
      <c r="P262">
        <f t="shared" si="29"/>
        <v>15</v>
      </c>
      <c r="Q262">
        <f t="shared" si="30"/>
        <v>2.7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180</v>
      </c>
      <c r="M263">
        <f t="shared" si="26"/>
        <v>116</v>
      </c>
      <c r="N263">
        <f t="shared" si="27"/>
        <v>75</v>
      </c>
      <c r="O263">
        <f t="shared" si="28"/>
        <v>48.3</v>
      </c>
      <c r="P263">
        <f t="shared" si="29"/>
        <v>27</v>
      </c>
      <c r="Q263">
        <f t="shared" si="30"/>
        <v>17.400000000000002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18</v>
      </c>
      <c r="M264">
        <f t="shared" si="26"/>
        <v>170.5</v>
      </c>
      <c r="N264">
        <f t="shared" si="27"/>
        <v>13</v>
      </c>
      <c r="O264">
        <f t="shared" si="28"/>
        <v>123.2</v>
      </c>
      <c r="P264">
        <f t="shared" si="29"/>
        <v>1</v>
      </c>
      <c r="Q264">
        <f t="shared" si="30"/>
        <v>9.5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32</v>
      </c>
      <c r="M265">
        <f t="shared" si="26"/>
        <v>274.39999999999998</v>
      </c>
      <c r="N265">
        <f t="shared" si="27"/>
        <v>12</v>
      </c>
      <c r="O265">
        <f t="shared" si="28"/>
        <v>102.89999999999999</v>
      </c>
      <c r="P265">
        <f t="shared" si="29"/>
        <v>7</v>
      </c>
      <c r="Q265">
        <f t="shared" si="30"/>
        <v>60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38</v>
      </c>
      <c r="M266">
        <f t="shared" si="26"/>
        <v>130.10000000000002</v>
      </c>
      <c r="N266">
        <f t="shared" si="27"/>
        <v>11</v>
      </c>
      <c r="O266">
        <f t="shared" si="28"/>
        <v>37.700000000000003</v>
      </c>
      <c r="P266">
        <f t="shared" si="29"/>
        <v>5</v>
      </c>
      <c r="Q266">
        <f t="shared" si="30"/>
        <v>17.100000000000001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132</v>
      </c>
      <c r="M267">
        <f t="shared" si="26"/>
        <v>142.9</v>
      </c>
      <c r="N267">
        <f t="shared" si="27"/>
        <v>66</v>
      </c>
      <c r="O267">
        <f t="shared" si="28"/>
        <v>71.400000000000006</v>
      </c>
      <c r="P267">
        <f t="shared" si="29"/>
        <v>23</v>
      </c>
      <c r="Q267">
        <f t="shared" si="30"/>
        <v>24.9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9</v>
      </c>
      <c r="M268">
        <f t="shared" si="26"/>
        <v>35.700000000000003</v>
      </c>
      <c r="N268">
        <f t="shared" si="27"/>
        <v>5</v>
      </c>
      <c r="O268">
        <f t="shared" si="28"/>
        <v>19.8</v>
      </c>
      <c r="P268">
        <f t="shared" si="29"/>
        <v>2</v>
      </c>
      <c r="Q268">
        <f t="shared" si="30"/>
        <v>7.9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8</v>
      </c>
      <c r="M269">
        <f t="shared" si="26"/>
        <v>34.5</v>
      </c>
      <c r="N269">
        <f t="shared" si="27"/>
        <v>3</v>
      </c>
      <c r="O269">
        <f t="shared" si="28"/>
        <v>12.899999999999999</v>
      </c>
      <c r="P269">
        <f t="shared" si="29"/>
        <v>3</v>
      </c>
      <c r="Q269">
        <f t="shared" si="30"/>
        <v>12.9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10</v>
      </c>
      <c r="M270">
        <f t="shared" si="26"/>
        <v>17.8</v>
      </c>
      <c r="N270">
        <f t="shared" si="27"/>
        <v>4</v>
      </c>
      <c r="O270">
        <f t="shared" si="28"/>
        <v>7.1</v>
      </c>
      <c r="P270">
        <f t="shared" si="29"/>
        <v>1</v>
      </c>
      <c r="Q270">
        <f t="shared" si="30"/>
        <v>1.8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34</v>
      </c>
      <c r="M271">
        <f t="shared" si="26"/>
        <v>73</v>
      </c>
      <c r="N271">
        <f t="shared" si="27"/>
        <v>13</v>
      </c>
      <c r="O271">
        <f t="shared" si="28"/>
        <v>27.9</v>
      </c>
      <c r="P271">
        <f t="shared" si="29"/>
        <v>2</v>
      </c>
      <c r="Q271">
        <f t="shared" si="30"/>
        <v>4.3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37</v>
      </c>
      <c r="M272">
        <f t="shared" si="26"/>
        <v>191.1</v>
      </c>
      <c r="N272">
        <f t="shared" si="27"/>
        <v>21</v>
      </c>
      <c r="O272">
        <f t="shared" si="28"/>
        <v>108.5</v>
      </c>
      <c r="P272">
        <f t="shared" si="29"/>
        <v>2</v>
      </c>
      <c r="Q272">
        <f t="shared" si="30"/>
        <v>10.4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27</v>
      </c>
      <c r="M273">
        <f t="shared" si="26"/>
        <v>155.9</v>
      </c>
      <c r="N273">
        <f t="shared" si="27"/>
        <v>20</v>
      </c>
      <c r="O273">
        <f t="shared" si="28"/>
        <v>115.39999999999999</v>
      </c>
      <c r="P273">
        <f t="shared" si="29"/>
        <v>3</v>
      </c>
      <c r="Q273">
        <f t="shared" si="30"/>
        <v>17.3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</v>
      </c>
      <c r="M274">
        <f t="shared" si="26"/>
        <v>3.2</v>
      </c>
      <c r="N274">
        <f t="shared" si="27"/>
        <v>1</v>
      </c>
      <c r="O274">
        <f t="shared" si="28"/>
        <v>3.2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7</v>
      </c>
      <c r="M275">
        <f t="shared" si="26"/>
        <v>40.9</v>
      </c>
      <c r="N275">
        <f t="shared" si="27"/>
        <v>4</v>
      </c>
      <c r="O275">
        <f t="shared" si="28"/>
        <v>23.3</v>
      </c>
      <c r="P275">
        <f t="shared" si="29"/>
        <v>1</v>
      </c>
      <c r="Q275">
        <f t="shared" si="30"/>
        <v>5.8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20</v>
      </c>
      <c r="M276">
        <f t="shared" si="26"/>
        <v>92.1</v>
      </c>
      <c r="N276">
        <f t="shared" si="27"/>
        <v>13</v>
      </c>
      <c r="O276">
        <f t="shared" si="28"/>
        <v>59.800000000000004</v>
      </c>
      <c r="P276">
        <f t="shared" si="29"/>
        <v>2</v>
      </c>
      <c r="Q276">
        <f t="shared" si="30"/>
        <v>9.1999999999999993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19</v>
      </c>
      <c r="M277">
        <f t="shared" si="26"/>
        <v>77.8</v>
      </c>
      <c r="N277">
        <f t="shared" si="27"/>
        <v>8</v>
      </c>
      <c r="O277">
        <f t="shared" si="28"/>
        <v>32.799999999999997</v>
      </c>
      <c r="P277">
        <f t="shared" si="29"/>
        <v>2</v>
      </c>
      <c r="Q277">
        <f t="shared" si="30"/>
        <v>8.1999999999999993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13</v>
      </c>
      <c r="M278">
        <f t="shared" si="26"/>
        <v>29.5</v>
      </c>
      <c r="N278">
        <f t="shared" si="27"/>
        <v>8</v>
      </c>
      <c r="O278">
        <f t="shared" si="28"/>
        <v>18.2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36</v>
      </c>
      <c r="M279">
        <f t="shared" si="26"/>
        <v>144</v>
      </c>
      <c r="N279">
        <f t="shared" si="27"/>
        <v>28</v>
      </c>
      <c r="O279">
        <f t="shared" si="28"/>
        <v>112</v>
      </c>
      <c r="P279">
        <f t="shared" si="29"/>
        <v>7</v>
      </c>
      <c r="Q279">
        <f t="shared" si="30"/>
        <v>28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39</v>
      </c>
      <c r="M280">
        <f t="shared" si="26"/>
        <v>60</v>
      </c>
      <c r="N280">
        <f t="shared" si="27"/>
        <v>21</v>
      </c>
      <c r="O280">
        <f t="shared" si="28"/>
        <v>32.4</v>
      </c>
      <c r="P280">
        <f t="shared" si="29"/>
        <v>4</v>
      </c>
      <c r="Q280">
        <f t="shared" si="30"/>
        <v>6.2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26</v>
      </c>
      <c r="M281">
        <f t="shared" si="26"/>
        <v>28.9</v>
      </c>
      <c r="N281">
        <f t="shared" si="27"/>
        <v>14</v>
      </c>
      <c r="O281">
        <f t="shared" si="28"/>
        <v>15.5</v>
      </c>
      <c r="P281">
        <f t="shared" si="29"/>
        <v>1</v>
      </c>
      <c r="Q281">
        <f t="shared" si="30"/>
        <v>1.1000000000000001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28</v>
      </c>
      <c r="M282">
        <f t="shared" si="26"/>
        <v>51.4</v>
      </c>
      <c r="N282">
        <f t="shared" si="27"/>
        <v>14</v>
      </c>
      <c r="O282">
        <f t="shared" si="28"/>
        <v>25.7</v>
      </c>
      <c r="P282">
        <f t="shared" si="29"/>
        <v>1</v>
      </c>
      <c r="Q282">
        <f t="shared" si="30"/>
        <v>1.8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4</v>
      </c>
      <c r="M284">
        <f t="shared" si="26"/>
        <v>29.5</v>
      </c>
      <c r="N284">
        <f t="shared" si="27"/>
        <v>2</v>
      </c>
      <c r="O284">
        <f t="shared" si="28"/>
        <v>14.8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17</v>
      </c>
      <c r="M285">
        <f t="shared" si="26"/>
        <v>45.4</v>
      </c>
      <c r="N285">
        <f t="shared" si="27"/>
        <v>7</v>
      </c>
      <c r="O285">
        <f t="shared" si="28"/>
        <v>18.7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44</v>
      </c>
      <c r="M286">
        <f t="shared" si="26"/>
        <v>170.9</v>
      </c>
      <c r="N286">
        <f t="shared" si="27"/>
        <v>29</v>
      </c>
      <c r="O286">
        <f t="shared" si="28"/>
        <v>112.5</v>
      </c>
      <c r="P286">
        <f t="shared" si="29"/>
        <v>7</v>
      </c>
      <c r="Q286">
        <f t="shared" si="30"/>
        <v>27.2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34</v>
      </c>
      <c r="M287">
        <f t="shared" si="26"/>
        <v>80.7</v>
      </c>
      <c r="N287">
        <f t="shared" si="27"/>
        <v>22</v>
      </c>
      <c r="O287">
        <f t="shared" si="28"/>
        <v>52.2</v>
      </c>
      <c r="P287">
        <f t="shared" si="29"/>
        <v>4</v>
      </c>
      <c r="Q287">
        <f t="shared" si="30"/>
        <v>9.5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372</v>
      </c>
      <c r="M288">
        <f t="shared" si="26"/>
        <v>169.2</v>
      </c>
      <c r="N288">
        <f t="shared" si="27"/>
        <v>168</v>
      </c>
      <c r="O288">
        <f t="shared" si="28"/>
        <v>76.5</v>
      </c>
      <c r="P288">
        <f t="shared" si="29"/>
        <v>68</v>
      </c>
      <c r="Q288">
        <f t="shared" si="30"/>
        <v>31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15</v>
      </c>
      <c r="M289">
        <f t="shared" si="26"/>
        <v>70.5</v>
      </c>
      <c r="N289">
        <f t="shared" si="27"/>
        <v>7</v>
      </c>
      <c r="O289">
        <f t="shared" si="28"/>
        <v>32.9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9</v>
      </c>
      <c r="M290">
        <f t="shared" si="26"/>
        <v>26.7</v>
      </c>
      <c r="N290">
        <f t="shared" si="27"/>
        <v>7</v>
      </c>
      <c r="O290">
        <f t="shared" si="28"/>
        <v>20.7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21</v>
      </c>
      <c r="M291">
        <f t="shared" si="26"/>
        <v>62</v>
      </c>
      <c r="N291">
        <f t="shared" si="27"/>
        <v>6</v>
      </c>
      <c r="O291">
        <f t="shared" si="28"/>
        <v>17.7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6</v>
      </c>
      <c r="M292">
        <f t="shared" si="26"/>
        <v>18.7</v>
      </c>
      <c r="N292">
        <f t="shared" si="27"/>
        <v>3</v>
      </c>
      <c r="O292">
        <f t="shared" si="28"/>
        <v>9.4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165</v>
      </c>
      <c r="M293">
        <f t="shared" si="26"/>
        <v>391.7</v>
      </c>
      <c r="N293">
        <f t="shared" si="27"/>
        <v>88</v>
      </c>
      <c r="O293">
        <f t="shared" si="28"/>
        <v>208.90000000000003</v>
      </c>
      <c r="P293">
        <f t="shared" si="29"/>
        <v>36</v>
      </c>
      <c r="Q293">
        <f t="shared" si="30"/>
        <v>85.4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9</v>
      </c>
      <c r="M294">
        <f t="shared" si="26"/>
        <v>65.900000000000006</v>
      </c>
      <c r="N294">
        <f t="shared" si="27"/>
        <v>3</v>
      </c>
      <c r="O294">
        <f t="shared" si="28"/>
        <v>22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18</v>
      </c>
      <c r="M295">
        <f t="shared" si="26"/>
        <v>61.1</v>
      </c>
      <c r="N295">
        <f t="shared" si="27"/>
        <v>9</v>
      </c>
      <c r="O295">
        <f t="shared" si="28"/>
        <v>30.5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18</v>
      </c>
      <c r="M296">
        <f t="shared" si="26"/>
        <v>85.6</v>
      </c>
      <c r="N296">
        <f t="shared" si="27"/>
        <v>14</v>
      </c>
      <c r="O296">
        <f t="shared" si="28"/>
        <v>66.5</v>
      </c>
      <c r="P296">
        <f t="shared" si="29"/>
        <v>2</v>
      </c>
      <c r="Q296">
        <f t="shared" si="30"/>
        <v>9.5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353</v>
      </c>
      <c r="M297">
        <f t="shared" si="26"/>
        <v>98.8</v>
      </c>
      <c r="N297">
        <f t="shared" si="27"/>
        <v>119</v>
      </c>
      <c r="O297">
        <f t="shared" si="28"/>
        <v>33.4</v>
      </c>
      <c r="P297">
        <f t="shared" si="29"/>
        <v>22</v>
      </c>
      <c r="Q297">
        <f t="shared" si="30"/>
        <v>6.2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38</v>
      </c>
      <c r="M298">
        <f t="shared" si="26"/>
        <v>76.599999999999994</v>
      </c>
      <c r="N298">
        <f t="shared" si="27"/>
        <v>12</v>
      </c>
      <c r="O298">
        <f t="shared" si="28"/>
        <v>24.2</v>
      </c>
      <c r="P298">
        <f t="shared" si="29"/>
        <v>2</v>
      </c>
      <c r="Q298">
        <f t="shared" si="30"/>
        <v>4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9</v>
      </c>
      <c r="M299">
        <f t="shared" si="26"/>
        <v>89.1</v>
      </c>
      <c r="N299">
        <f t="shared" si="27"/>
        <v>8</v>
      </c>
      <c r="O299">
        <f t="shared" si="28"/>
        <v>79.2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16</v>
      </c>
      <c r="M300">
        <f t="shared" si="26"/>
        <v>97.7</v>
      </c>
      <c r="N300">
        <f t="shared" si="27"/>
        <v>7</v>
      </c>
      <c r="O300">
        <f t="shared" si="28"/>
        <v>42.8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49</v>
      </c>
      <c r="M301">
        <f t="shared" si="26"/>
        <v>157.1</v>
      </c>
      <c r="N301">
        <f t="shared" si="27"/>
        <v>13</v>
      </c>
      <c r="O301">
        <f t="shared" si="28"/>
        <v>41.7</v>
      </c>
      <c r="P301">
        <f t="shared" si="29"/>
        <v>5</v>
      </c>
      <c r="Q301">
        <f t="shared" si="30"/>
        <v>16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5</v>
      </c>
      <c r="M302">
        <f t="shared" si="26"/>
        <v>18.3</v>
      </c>
      <c r="N302">
        <f t="shared" si="27"/>
        <v>1</v>
      </c>
      <c r="O302">
        <f t="shared" si="28"/>
        <v>3.7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22</v>
      </c>
      <c r="M303">
        <f t="shared" si="26"/>
        <v>33.1</v>
      </c>
      <c r="N303">
        <f t="shared" si="27"/>
        <v>15</v>
      </c>
      <c r="O303">
        <f t="shared" si="28"/>
        <v>22.5</v>
      </c>
      <c r="P303">
        <f t="shared" si="29"/>
        <v>3</v>
      </c>
      <c r="Q303">
        <f t="shared" si="30"/>
        <v>4.5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12</v>
      </c>
      <c r="M304">
        <f t="shared" si="26"/>
        <v>54.9</v>
      </c>
      <c r="N304">
        <f t="shared" si="27"/>
        <v>3</v>
      </c>
      <c r="O304">
        <f t="shared" si="28"/>
        <v>13.7</v>
      </c>
      <c r="P304">
        <f t="shared" si="29"/>
        <v>1</v>
      </c>
      <c r="Q304">
        <f t="shared" si="30"/>
        <v>4.5999999999999996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38</v>
      </c>
      <c r="M305">
        <f t="shared" si="26"/>
        <v>83.6</v>
      </c>
      <c r="N305">
        <f t="shared" si="27"/>
        <v>20</v>
      </c>
      <c r="O305">
        <f t="shared" si="28"/>
        <v>44</v>
      </c>
      <c r="P305">
        <f t="shared" si="29"/>
        <v>7</v>
      </c>
      <c r="Q305">
        <f t="shared" si="30"/>
        <v>15.4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54</v>
      </c>
      <c r="M306">
        <f t="shared" si="26"/>
        <v>78.7</v>
      </c>
      <c r="N306">
        <f t="shared" si="27"/>
        <v>18</v>
      </c>
      <c r="O306">
        <f t="shared" si="28"/>
        <v>26.2</v>
      </c>
      <c r="P306">
        <f t="shared" si="29"/>
        <v>2</v>
      </c>
      <c r="Q306">
        <f t="shared" si="30"/>
        <v>2.9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107</v>
      </c>
      <c r="M307">
        <f t="shared" si="26"/>
        <v>105.1</v>
      </c>
      <c r="N307">
        <f t="shared" si="27"/>
        <v>83</v>
      </c>
      <c r="O307">
        <f t="shared" si="28"/>
        <v>81.599999999999994</v>
      </c>
      <c r="P307">
        <f t="shared" si="29"/>
        <v>17</v>
      </c>
      <c r="Q307">
        <f t="shared" si="30"/>
        <v>16.7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42</v>
      </c>
      <c r="M308">
        <f t="shared" si="26"/>
        <v>96.3</v>
      </c>
      <c r="N308">
        <f t="shared" si="27"/>
        <v>24</v>
      </c>
      <c r="O308">
        <f t="shared" si="28"/>
        <v>55.099999999999994</v>
      </c>
      <c r="P308">
        <f t="shared" si="29"/>
        <v>6</v>
      </c>
      <c r="Q308">
        <f t="shared" si="30"/>
        <v>13.8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62</v>
      </c>
      <c r="M309">
        <f t="shared" si="26"/>
        <v>109.1</v>
      </c>
      <c r="N309">
        <f t="shared" si="27"/>
        <v>17</v>
      </c>
      <c r="O309">
        <f t="shared" si="28"/>
        <v>29.900000000000002</v>
      </c>
      <c r="P309">
        <f t="shared" si="29"/>
        <v>6</v>
      </c>
      <c r="Q309">
        <f t="shared" si="30"/>
        <v>10.6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48</v>
      </c>
      <c r="M310">
        <f t="shared" si="26"/>
        <v>65.400000000000006</v>
      </c>
      <c r="N310">
        <f t="shared" si="27"/>
        <v>16</v>
      </c>
      <c r="O310">
        <f t="shared" si="28"/>
        <v>21.8</v>
      </c>
      <c r="P310">
        <f t="shared" si="29"/>
        <v>2</v>
      </c>
      <c r="Q310">
        <f t="shared" si="30"/>
        <v>2.7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18</v>
      </c>
      <c r="M312">
        <f t="shared" si="26"/>
        <v>40.6</v>
      </c>
      <c r="N312">
        <f t="shared" si="27"/>
        <v>6</v>
      </c>
      <c r="O312">
        <f t="shared" si="28"/>
        <v>13.600000000000001</v>
      </c>
      <c r="P312">
        <f t="shared" si="29"/>
        <v>2</v>
      </c>
      <c r="Q312">
        <f t="shared" si="30"/>
        <v>4.5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14</v>
      </c>
      <c r="M313">
        <f t="shared" si="26"/>
        <v>112.2</v>
      </c>
      <c r="N313">
        <f t="shared" si="27"/>
        <v>8</v>
      </c>
      <c r="O313">
        <f t="shared" si="28"/>
        <v>64.099999999999994</v>
      </c>
      <c r="P313">
        <f t="shared" si="29"/>
        <v>1</v>
      </c>
      <c r="Q313">
        <f t="shared" si="30"/>
        <v>8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13</v>
      </c>
      <c r="M314">
        <f t="shared" si="26"/>
        <v>50.8</v>
      </c>
      <c r="N314">
        <f t="shared" si="27"/>
        <v>6</v>
      </c>
      <c r="O314">
        <f t="shared" si="28"/>
        <v>23.4</v>
      </c>
      <c r="P314">
        <f t="shared" si="29"/>
        <v>1</v>
      </c>
      <c r="Q314">
        <f t="shared" si="30"/>
        <v>3.9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24</v>
      </c>
      <c r="M315">
        <f t="shared" si="26"/>
        <v>97.8</v>
      </c>
      <c r="N315">
        <f t="shared" si="27"/>
        <v>13</v>
      </c>
      <c r="O315">
        <f t="shared" si="28"/>
        <v>53</v>
      </c>
      <c r="P315">
        <f t="shared" si="29"/>
        <v>2</v>
      </c>
      <c r="Q315">
        <f t="shared" si="30"/>
        <v>8.1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44</v>
      </c>
      <c r="M316">
        <f t="shared" si="26"/>
        <v>165.7</v>
      </c>
      <c r="N316">
        <f t="shared" si="27"/>
        <v>24</v>
      </c>
      <c r="O316">
        <f t="shared" si="28"/>
        <v>90.399999999999991</v>
      </c>
      <c r="P316">
        <f t="shared" si="29"/>
        <v>6</v>
      </c>
      <c r="Q316">
        <f t="shared" si="30"/>
        <v>22.6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</v>
      </c>
      <c r="M317">
        <f t="shared" si="26"/>
        <v>21.7</v>
      </c>
      <c r="N317">
        <f t="shared" si="27"/>
        <v>4</v>
      </c>
      <c r="O317">
        <f t="shared" si="28"/>
        <v>8.6999999999999993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14</v>
      </c>
      <c r="M318">
        <f t="shared" si="26"/>
        <v>80.100000000000009</v>
      </c>
      <c r="N318">
        <f t="shared" si="27"/>
        <v>3</v>
      </c>
      <c r="O318">
        <f t="shared" si="28"/>
        <v>17.2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63</v>
      </c>
      <c r="M319">
        <f t="shared" si="26"/>
        <v>129.6</v>
      </c>
      <c r="N319">
        <f t="shared" si="27"/>
        <v>23</v>
      </c>
      <c r="O319">
        <f t="shared" si="28"/>
        <v>47.3</v>
      </c>
      <c r="P319">
        <f t="shared" si="29"/>
        <v>17</v>
      </c>
      <c r="Q319">
        <f t="shared" si="30"/>
        <v>35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13</v>
      </c>
      <c r="M320">
        <f t="shared" si="26"/>
        <v>44.4</v>
      </c>
      <c r="N320">
        <f t="shared" si="27"/>
        <v>7</v>
      </c>
      <c r="O320">
        <f t="shared" si="28"/>
        <v>23.9</v>
      </c>
      <c r="P320">
        <f t="shared" si="29"/>
        <v>1</v>
      </c>
      <c r="Q320">
        <f t="shared" si="30"/>
        <v>3.4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10</v>
      </c>
      <c r="M321">
        <f t="shared" si="26"/>
        <v>25.2</v>
      </c>
      <c r="N321">
        <f t="shared" si="27"/>
        <v>7</v>
      </c>
      <c r="O321">
        <f t="shared" si="28"/>
        <v>17.600000000000001</v>
      </c>
      <c r="P321">
        <f t="shared" si="29"/>
        <v>2</v>
      </c>
      <c r="Q321">
        <f t="shared" si="30"/>
        <v>5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7</v>
      </c>
      <c r="M322">
        <f t="shared" si="26"/>
        <v>26.6</v>
      </c>
      <c r="N322">
        <f t="shared" si="27"/>
        <v>3</v>
      </c>
      <c r="O322">
        <f t="shared" si="28"/>
        <v>11.399999999999999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15</v>
      </c>
      <c r="M323">
        <f t="shared" ref="M323:M357" si="32">SUMIF($B323:$B4937,$K323,$D323:$D4937)</f>
        <v>86.1</v>
      </c>
      <c r="N323">
        <f t="shared" ref="N323:N357" si="33">SUMIF($B323:$B4937,$K323,$E323:$E4937)</f>
        <v>10</v>
      </c>
      <c r="O323">
        <f t="shared" ref="O323:O357" si="34">SUMIF($B323:$B4937,$K323,$F323:$F4937)</f>
        <v>57.4</v>
      </c>
      <c r="P323">
        <f t="shared" ref="P323:P357" si="35">SUMIF($B323:$B4937,$K323,$G323:$G4937)</f>
        <v>1</v>
      </c>
      <c r="Q323">
        <f t="shared" ref="Q323:Q357" si="36">SUMIF($B323:$B4937,$K323,$H323:$H4937)</f>
        <v>5.7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53</v>
      </c>
      <c r="M324">
        <f t="shared" si="32"/>
        <v>105.8</v>
      </c>
      <c r="N324">
        <f t="shared" si="33"/>
        <v>41</v>
      </c>
      <c r="O324">
        <f t="shared" si="34"/>
        <v>81.900000000000006</v>
      </c>
      <c r="P324">
        <f t="shared" si="35"/>
        <v>4</v>
      </c>
      <c r="Q324">
        <f t="shared" si="36"/>
        <v>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15</v>
      </c>
      <c r="M325">
        <f t="shared" si="32"/>
        <v>76</v>
      </c>
      <c r="N325">
        <f t="shared" si="33"/>
        <v>4</v>
      </c>
      <c r="O325">
        <f t="shared" si="34"/>
        <v>20.299999999999997</v>
      </c>
      <c r="P325">
        <f t="shared" si="35"/>
        <v>1</v>
      </c>
      <c r="Q325">
        <f t="shared" si="36"/>
        <v>5.0999999999999996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47</v>
      </c>
      <c r="M326">
        <f t="shared" si="32"/>
        <v>91.9</v>
      </c>
      <c r="N326">
        <f t="shared" si="33"/>
        <v>18</v>
      </c>
      <c r="O326">
        <f t="shared" si="34"/>
        <v>35.200000000000003</v>
      </c>
      <c r="P326">
        <f t="shared" si="35"/>
        <v>2</v>
      </c>
      <c r="Q326">
        <f t="shared" si="36"/>
        <v>3.9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19</v>
      </c>
      <c r="M327">
        <f t="shared" si="32"/>
        <v>98.3</v>
      </c>
      <c r="N327">
        <f t="shared" si="33"/>
        <v>9</v>
      </c>
      <c r="O327">
        <f t="shared" si="34"/>
        <v>46.6</v>
      </c>
      <c r="P327">
        <f t="shared" si="35"/>
        <v>2</v>
      </c>
      <c r="Q327">
        <f t="shared" si="36"/>
        <v>10.3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23</v>
      </c>
      <c r="M328">
        <f t="shared" si="32"/>
        <v>36.300000000000004</v>
      </c>
      <c r="N328">
        <f t="shared" si="33"/>
        <v>10</v>
      </c>
      <c r="O328">
        <f t="shared" si="34"/>
        <v>15.799999999999999</v>
      </c>
      <c r="P328">
        <f t="shared" si="35"/>
        <v>1</v>
      </c>
      <c r="Q328">
        <f t="shared" si="36"/>
        <v>1.6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9</v>
      </c>
      <c r="M329">
        <f t="shared" si="32"/>
        <v>46.2</v>
      </c>
      <c r="N329">
        <f t="shared" si="33"/>
        <v>3</v>
      </c>
      <c r="O329">
        <f t="shared" si="34"/>
        <v>15.4</v>
      </c>
      <c r="P329">
        <f t="shared" si="35"/>
        <v>1</v>
      </c>
      <c r="Q329">
        <f t="shared" si="36"/>
        <v>5.0999999999999996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7</v>
      </c>
      <c r="M330">
        <f t="shared" si="32"/>
        <v>46.8</v>
      </c>
      <c r="N330">
        <f t="shared" si="33"/>
        <v>4</v>
      </c>
      <c r="O330">
        <f t="shared" si="34"/>
        <v>26.7</v>
      </c>
      <c r="P330">
        <f t="shared" si="35"/>
        <v>1</v>
      </c>
      <c r="Q330">
        <f t="shared" si="36"/>
        <v>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4</v>
      </c>
      <c r="M331">
        <f t="shared" si="32"/>
        <v>15.5</v>
      </c>
      <c r="N331">
        <f t="shared" si="33"/>
        <v>4</v>
      </c>
      <c r="O331">
        <f t="shared" si="34"/>
        <v>15.5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62</v>
      </c>
      <c r="M332">
        <f t="shared" si="32"/>
        <v>56.1</v>
      </c>
      <c r="N332">
        <f t="shared" si="33"/>
        <v>29</v>
      </c>
      <c r="O332">
        <f t="shared" si="34"/>
        <v>26.2</v>
      </c>
      <c r="P332">
        <f t="shared" si="35"/>
        <v>4</v>
      </c>
      <c r="Q332">
        <f t="shared" si="36"/>
        <v>3.6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3</v>
      </c>
      <c r="M333">
        <f t="shared" si="32"/>
        <v>11.6</v>
      </c>
      <c r="N333">
        <f t="shared" si="33"/>
        <v>2</v>
      </c>
      <c r="O333">
        <f t="shared" si="34"/>
        <v>7.7</v>
      </c>
      <c r="P333">
        <f t="shared" si="35"/>
        <v>1</v>
      </c>
      <c r="Q333">
        <f t="shared" si="36"/>
        <v>3.9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12</v>
      </c>
      <c r="M334">
        <f t="shared" si="32"/>
        <v>81.5</v>
      </c>
      <c r="N334">
        <f t="shared" si="33"/>
        <v>4</v>
      </c>
      <c r="O334">
        <f t="shared" si="34"/>
        <v>27.2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15</v>
      </c>
      <c r="M335">
        <f t="shared" si="32"/>
        <v>61.4</v>
      </c>
      <c r="N335">
        <f t="shared" si="33"/>
        <v>3</v>
      </c>
      <c r="O335">
        <f t="shared" si="34"/>
        <v>12.3</v>
      </c>
      <c r="P335">
        <f t="shared" si="35"/>
        <v>2</v>
      </c>
      <c r="Q335">
        <f t="shared" si="36"/>
        <v>8.1999999999999993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51</v>
      </c>
      <c r="M336">
        <f t="shared" si="32"/>
        <v>124.1</v>
      </c>
      <c r="N336">
        <f t="shared" si="33"/>
        <v>30</v>
      </c>
      <c r="O336">
        <f t="shared" si="34"/>
        <v>73</v>
      </c>
      <c r="P336">
        <f t="shared" si="35"/>
        <v>6</v>
      </c>
      <c r="Q336">
        <f t="shared" si="36"/>
        <v>14.6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8</v>
      </c>
      <c r="M337">
        <f t="shared" si="32"/>
        <v>32.799999999999997</v>
      </c>
      <c r="N337">
        <f t="shared" si="33"/>
        <v>6</v>
      </c>
      <c r="O337">
        <f t="shared" si="34"/>
        <v>24.6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12</v>
      </c>
      <c r="M338">
        <f t="shared" si="32"/>
        <v>50.2</v>
      </c>
      <c r="N338">
        <f t="shared" si="33"/>
        <v>6</v>
      </c>
      <c r="O338">
        <f t="shared" si="34"/>
        <v>25.1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5</v>
      </c>
      <c r="M339">
        <f t="shared" si="32"/>
        <v>17.3</v>
      </c>
      <c r="N339">
        <f t="shared" si="33"/>
        <v>2</v>
      </c>
      <c r="O339">
        <f t="shared" si="34"/>
        <v>6.9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</v>
      </c>
      <c r="M340">
        <f t="shared" si="32"/>
        <v>32</v>
      </c>
      <c r="N340">
        <f t="shared" si="33"/>
        <v>4</v>
      </c>
      <c r="O340">
        <f t="shared" si="34"/>
        <v>18.3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50</v>
      </c>
      <c r="M341">
        <f t="shared" si="32"/>
        <v>95.6</v>
      </c>
      <c r="N341">
        <f t="shared" si="33"/>
        <v>30</v>
      </c>
      <c r="O341">
        <f t="shared" si="34"/>
        <v>57.4</v>
      </c>
      <c r="P341">
        <f t="shared" si="35"/>
        <v>4</v>
      </c>
      <c r="Q341">
        <f t="shared" si="36"/>
        <v>7.6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14</v>
      </c>
      <c r="M342">
        <f t="shared" si="32"/>
        <v>86</v>
      </c>
      <c r="N342">
        <f t="shared" si="33"/>
        <v>13</v>
      </c>
      <c r="O342">
        <f t="shared" si="34"/>
        <v>79.899999999999991</v>
      </c>
      <c r="P342">
        <f t="shared" si="35"/>
        <v>3</v>
      </c>
      <c r="Q342">
        <f t="shared" si="36"/>
        <v>18.399999999999999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10</v>
      </c>
      <c r="M343">
        <f t="shared" si="32"/>
        <v>74.900000000000006</v>
      </c>
      <c r="N343">
        <f t="shared" si="33"/>
        <v>3</v>
      </c>
      <c r="O343">
        <f t="shared" si="34"/>
        <v>22.5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85</v>
      </c>
      <c r="M344">
        <f t="shared" si="32"/>
        <v>54.2</v>
      </c>
      <c r="N344">
        <f t="shared" si="33"/>
        <v>63</v>
      </c>
      <c r="O344">
        <f t="shared" si="34"/>
        <v>40.200000000000003</v>
      </c>
      <c r="P344">
        <f t="shared" si="35"/>
        <v>9</v>
      </c>
      <c r="Q344">
        <f t="shared" si="36"/>
        <v>5.7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19</v>
      </c>
      <c r="M345">
        <f t="shared" si="32"/>
        <v>65.8</v>
      </c>
      <c r="N345">
        <f t="shared" si="33"/>
        <v>10</v>
      </c>
      <c r="O345">
        <f t="shared" si="34"/>
        <v>34.6</v>
      </c>
      <c r="P345">
        <f t="shared" si="35"/>
        <v>2</v>
      </c>
      <c r="Q345">
        <f t="shared" si="36"/>
        <v>6.9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11</v>
      </c>
      <c r="M346">
        <f t="shared" si="32"/>
        <v>64.3</v>
      </c>
      <c r="N346">
        <f t="shared" si="33"/>
        <v>6</v>
      </c>
      <c r="O346">
        <f t="shared" si="34"/>
        <v>35</v>
      </c>
      <c r="P346">
        <f t="shared" si="35"/>
        <v>3</v>
      </c>
      <c r="Q346">
        <f t="shared" si="36"/>
        <v>17.5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11</v>
      </c>
      <c r="M347">
        <f t="shared" si="32"/>
        <v>48.5</v>
      </c>
      <c r="N347">
        <f t="shared" si="33"/>
        <v>6</v>
      </c>
      <c r="O347">
        <f t="shared" si="34"/>
        <v>26.5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56</v>
      </c>
      <c r="M348">
        <f t="shared" si="32"/>
        <v>86.199999999999989</v>
      </c>
      <c r="N348">
        <f t="shared" si="33"/>
        <v>21</v>
      </c>
      <c r="O348">
        <f t="shared" si="34"/>
        <v>32.299999999999997</v>
      </c>
      <c r="P348">
        <f t="shared" si="35"/>
        <v>2</v>
      </c>
      <c r="Q348">
        <f t="shared" si="36"/>
        <v>3.1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27</v>
      </c>
      <c r="M349">
        <f t="shared" si="32"/>
        <v>61.8</v>
      </c>
      <c r="N349">
        <f t="shared" si="33"/>
        <v>25</v>
      </c>
      <c r="O349">
        <f t="shared" si="34"/>
        <v>57.199999999999996</v>
      </c>
      <c r="P349">
        <f t="shared" si="35"/>
        <v>2</v>
      </c>
      <c r="Q349">
        <f t="shared" si="36"/>
        <v>4.5999999999999996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40</v>
      </c>
      <c r="M350">
        <f t="shared" si="32"/>
        <v>31.900000000000002</v>
      </c>
      <c r="N350">
        <f t="shared" si="33"/>
        <v>27</v>
      </c>
      <c r="O350">
        <f t="shared" si="34"/>
        <v>21.6</v>
      </c>
      <c r="P350">
        <f t="shared" si="35"/>
        <v>2</v>
      </c>
      <c r="Q350">
        <f t="shared" si="36"/>
        <v>1.6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3</v>
      </c>
      <c r="M351">
        <f t="shared" si="32"/>
        <v>34.9</v>
      </c>
      <c r="N351">
        <f t="shared" si="33"/>
        <v>2</v>
      </c>
      <c r="O351">
        <f t="shared" si="34"/>
        <v>23.2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26</v>
      </c>
      <c r="M352">
        <f t="shared" si="32"/>
        <v>59.2</v>
      </c>
      <c r="N352">
        <f t="shared" si="33"/>
        <v>14</v>
      </c>
      <c r="O352">
        <f t="shared" si="34"/>
        <v>31.9</v>
      </c>
      <c r="P352">
        <f t="shared" si="35"/>
        <v>2</v>
      </c>
      <c r="Q352">
        <f t="shared" si="36"/>
        <v>4.5999999999999996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28</v>
      </c>
      <c r="M353">
        <f t="shared" si="32"/>
        <v>128.30000000000001</v>
      </c>
      <c r="N353">
        <f t="shared" si="33"/>
        <v>11</v>
      </c>
      <c r="O353">
        <f t="shared" si="34"/>
        <v>50.400000000000006</v>
      </c>
      <c r="P353">
        <f t="shared" si="35"/>
        <v>5</v>
      </c>
      <c r="Q353">
        <f t="shared" si="36"/>
        <v>22.9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21</v>
      </c>
      <c r="M354">
        <f t="shared" si="32"/>
        <v>43.800000000000004</v>
      </c>
      <c r="N354">
        <f t="shared" si="33"/>
        <v>13</v>
      </c>
      <c r="O354">
        <f t="shared" si="34"/>
        <v>27.099999999999998</v>
      </c>
      <c r="P354">
        <f t="shared" si="35"/>
        <v>3</v>
      </c>
      <c r="Q354">
        <f t="shared" si="36"/>
        <v>6.3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49</v>
      </c>
      <c r="M355">
        <f t="shared" si="32"/>
        <v>216</v>
      </c>
      <c r="N355">
        <f t="shared" si="33"/>
        <v>20</v>
      </c>
      <c r="O355">
        <f t="shared" si="34"/>
        <v>88.2</v>
      </c>
      <c r="P355">
        <f t="shared" si="35"/>
        <v>8</v>
      </c>
      <c r="Q355">
        <f t="shared" si="36"/>
        <v>35.299999999999997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19</v>
      </c>
      <c r="M356">
        <f t="shared" si="32"/>
        <v>42.5</v>
      </c>
      <c r="N356">
        <f t="shared" si="33"/>
        <v>11</v>
      </c>
      <c r="O356">
        <f t="shared" si="34"/>
        <v>24.599999999999998</v>
      </c>
      <c r="P356">
        <f t="shared" si="35"/>
        <v>2</v>
      </c>
      <c r="Q356">
        <f t="shared" si="36"/>
        <v>4.5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108</v>
      </c>
      <c r="M357">
        <f t="shared" si="32"/>
        <v>83.8</v>
      </c>
      <c r="N357">
        <f t="shared" si="33"/>
        <v>34</v>
      </c>
      <c r="O357">
        <f t="shared" si="34"/>
        <v>26.400000000000002</v>
      </c>
      <c r="P357">
        <f t="shared" si="35"/>
        <v>14</v>
      </c>
      <c r="Q357">
        <f t="shared" si="36"/>
        <v>10.9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7D3E-1879-46AF-80BE-FAAC9AC69DD7}">
  <dimension ref="A1:Q461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2204</v>
      </c>
      <c r="M2">
        <f t="shared" si="0"/>
        <v>4826.4999999999982</v>
      </c>
      <c r="N2">
        <f t="shared" si="0"/>
        <v>986</v>
      </c>
      <c r="O2">
        <f t="shared" si="0"/>
        <v>2270.599999999999</v>
      </c>
      <c r="P2">
        <f t="shared" si="0"/>
        <v>87</v>
      </c>
      <c r="Q2">
        <f t="shared" si="0"/>
        <v>202.69999999999996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0</v>
      </c>
      <c r="M3">
        <f t="shared" ref="M3:M66" si="2">SUMIF($B3:$B4617,$K3,$D3:$D4617)</f>
        <v>0</v>
      </c>
      <c r="N3">
        <f t="shared" ref="N3:N66" si="3">SUMIF($B3:$B4617,$K3,$E3:$E4617)</f>
        <v>0</v>
      </c>
      <c r="O3">
        <f t="shared" ref="O3:O66" si="4">SUMIF($B3:$B4617,$K3,$F3:$F4617)</f>
        <v>0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</v>
      </c>
      <c r="M4">
        <f t="shared" si="2"/>
        <v>12.6</v>
      </c>
      <c r="N4">
        <f t="shared" si="3"/>
        <v>0</v>
      </c>
      <c r="O4">
        <f t="shared" si="4"/>
        <v>0</v>
      </c>
      <c r="P4">
        <f t="shared" si="5"/>
        <v>0</v>
      </c>
      <c r="Q4">
        <f t="shared" si="6"/>
        <v>0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0</v>
      </c>
      <c r="M5">
        <f t="shared" si="2"/>
        <v>0</v>
      </c>
      <c r="N5">
        <f t="shared" si="3"/>
        <v>0</v>
      </c>
      <c r="O5">
        <f t="shared" si="4"/>
        <v>0</v>
      </c>
      <c r="P5">
        <f t="shared" si="5"/>
        <v>0</v>
      </c>
      <c r="Q5">
        <f t="shared" si="6"/>
        <v>0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0</v>
      </c>
      <c r="M6">
        <f t="shared" si="2"/>
        <v>0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2</v>
      </c>
      <c r="M7">
        <f t="shared" si="2"/>
        <v>9.9</v>
      </c>
      <c r="N7">
        <f t="shared" si="3"/>
        <v>1</v>
      </c>
      <c r="O7">
        <f t="shared" si="4"/>
        <v>5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4</v>
      </c>
      <c r="M8">
        <f t="shared" si="2"/>
        <v>15.6</v>
      </c>
      <c r="N8">
        <f t="shared" si="3"/>
        <v>0</v>
      </c>
      <c r="O8">
        <f t="shared" si="4"/>
        <v>0</v>
      </c>
      <c r="P8">
        <f t="shared" si="5"/>
        <v>0</v>
      </c>
      <c r="Q8">
        <f t="shared" si="6"/>
        <v>0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8</v>
      </c>
      <c r="M9">
        <f t="shared" si="2"/>
        <v>7.3</v>
      </c>
      <c r="N9">
        <f t="shared" si="3"/>
        <v>6</v>
      </c>
      <c r="O9">
        <f t="shared" si="4"/>
        <v>5.5</v>
      </c>
      <c r="P9">
        <f t="shared" si="5"/>
        <v>0</v>
      </c>
      <c r="Q9">
        <f t="shared" si="6"/>
        <v>0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2</v>
      </c>
      <c r="M10">
        <f t="shared" si="2"/>
        <v>2.7</v>
      </c>
      <c r="N10">
        <f t="shared" si="3"/>
        <v>1</v>
      </c>
      <c r="O10">
        <f t="shared" si="4"/>
        <v>1.4</v>
      </c>
      <c r="P10">
        <f t="shared" si="5"/>
        <v>0</v>
      </c>
      <c r="Q10">
        <f t="shared" si="6"/>
        <v>0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</v>
      </c>
      <c r="M11">
        <f t="shared" si="2"/>
        <v>1.9</v>
      </c>
      <c r="N11">
        <f t="shared" si="3"/>
        <v>5</v>
      </c>
      <c r="O11">
        <f t="shared" si="4"/>
        <v>2.2999999999999998</v>
      </c>
      <c r="P11">
        <f t="shared" si="5"/>
        <v>0</v>
      </c>
      <c r="Q11">
        <f t="shared" si="6"/>
        <v>0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8</v>
      </c>
      <c r="M12">
        <f t="shared" si="2"/>
        <v>7.2</v>
      </c>
      <c r="N12">
        <f t="shared" si="3"/>
        <v>3</v>
      </c>
      <c r="O12">
        <f t="shared" si="4"/>
        <v>2.7</v>
      </c>
      <c r="P12">
        <f t="shared" si="5"/>
        <v>0</v>
      </c>
      <c r="Q12">
        <f t="shared" si="6"/>
        <v>0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</v>
      </c>
      <c r="M13">
        <f t="shared" si="2"/>
        <v>58.8</v>
      </c>
      <c r="N13">
        <f t="shared" si="3"/>
        <v>4</v>
      </c>
      <c r="O13">
        <f t="shared" si="4"/>
        <v>39.200000000000003</v>
      </c>
      <c r="P13">
        <f t="shared" si="5"/>
        <v>0</v>
      </c>
      <c r="Q13">
        <f t="shared" si="6"/>
        <v>0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15</v>
      </c>
      <c r="M14">
        <f t="shared" si="2"/>
        <v>26.799999999999997</v>
      </c>
      <c r="N14">
        <f t="shared" si="3"/>
        <v>6</v>
      </c>
      <c r="O14">
        <f t="shared" si="4"/>
        <v>10.7</v>
      </c>
      <c r="P14">
        <f t="shared" si="5"/>
        <v>0</v>
      </c>
      <c r="Q14">
        <f t="shared" si="6"/>
        <v>0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26</v>
      </c>
      <c r="M16">
        <f t="shared" si="2"/>
        <v>16.5</v>
      </c>
      <c r="N16">
        <f t="shared" si="3"/>
        <v>10</v>
      </c>
      <c r="O16">
        <f t="shared" si="4"/>
        <v>6.4</v>
      </c>
      <c r="P16">
        <f t="shared" si="5"/>
        <v>1</v>
      </c>
      <c r="Q16">
        <f t="shared" si="6"/>
        <v>0.6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13</v>
      </c>
      <c r="M17">
        <f t="shared" si="2"/>
        <v>14.2</v>
      </c>
      <c r="N17">
        <f t="shared" si="3"/>
        <v>3</v>
      </c>
      <c r="O17">
        <f t="shared" si="4"/>
        <v>3.3</v>
      </c>
      <c r="P17">
        <f t="shared" si="5"/>
        <v>0</v>
      </c>
      <c r="Q17">
        <f t="shared" si="6"/>
        <v>0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95</v>
      </c>
      <c r="M18">
        <f t="shared" si="2"/>
        <v>10.8</v>
      </c>
      <c r="N18">
        <f t="shared" si="3"/>
        <v>35</v>
      </c>
      <c r="O18">
        <f t="shared" si="4"/>
        <v>4</v>
      </c>
      <c r="P18">
        <f t="shared" si="5"/>
        <v>1</v>
      </c>
      <c r="Q18">
        <f t="shared" si="6"/>
        <v>0.1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9</v>
      </c>
      <c r="M19">
        <f t="shared" si="2"/>
        <v>5.5</v>
      </c>
      <c r="N19">
        <f t="shared" si="3"/>
        <v>3</v>
      </c>
      <c r="O19">
        <f t="shared" si="4"/>
        <v>1.8</v>
      </c>
      <c r="P19">
        <f t="shared" si="5"/>
        <v>0</v>
      </c>
      <c r="Q19">
        <f t="shared" si="6"/>
        <v>0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10</v>
      </c>
      <c r="M21">
        <f t="shared" si="2"/>
        <v>6.2</v>
      </c>
      <c r="N21">
        <f t="shared" si="3"/>
        <v>4</v>
      </c>
      <c r="O21">
        <f t="shared" si="4"/>
        <v>2.5</v>
      </c>
      <c r="P21">
        <f t="shared" si="5"/>
        <v>0</v>
      </c>
      <c r="Q21">
        <f t="shared" si="6"/>
        <v>0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1</v>
      </c>
      <c r="M22">
        <f t="shared" si="2"/>
        <v>1.5</v>
      </c>
      <c r="N22">
        <f t="shared" si="3"/>
        <v>1</v>
      </c>
      <c r="O22">
        <f t="shared" si="4"/>
        <v>1.5</v>
      </c>
      <c r="P22">
        <f t="shared" si="5"/>
        <v>0</v>
      </c>
      <c r="Q22">
        <f t="shared" si="6"/>
        <v>0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2</v>
      </c>
      <c r="M23">
        <f t="shared" si="2"/>
        <v>12</v>
      </c>
      <c r="N23">
        <f t="shared" si="3"/>
        <v>1</v>
      </c>
      <c r="O23">
        <f t="shared" si="4"/>
        <v>6</v>
      </c>
      <c r="P23">
        <f t="shared" si="5"/>
        <v>0</v>
      </c>
      <c r="Q23">
        <f t="shared" si="6"/>
        <v>0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  <c r="P24">
        <f t="shared" si="5"/>
        <v>0</v>
      </c>
      <c r="Q24">
        <f t="shared" si="6"/>
        <v>0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3</v>
      </c>
      <c r="M26">
        <f t="shared" si="2"/>
        <v>6.2</v>
      </c>
      <c r="N26">
        <f t="shared" si="3"/>
        <v>3</v>
      </c>
      <c r="O26">
        <f t="shared" si="4"/>
        <v>6.2</v>
      </c>
      <c r="P26">
        <f t="shared" si="5"/>
        <v>0</v>
      </c>
      <c r="Q26">
        <f t="shared" si="6"/>
        <v>0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7</v>
      </c>
      <c r="M27">
        <f t="shared" si="2"/>
        <v>11.8</v>
      </c>
      <c r="N27">
        <f t="shared" si="3"/>
        <v>1</v>
      </c>
      <c r="O27">
        <f t="shared" si="4"/>
        <v>1.7</v>
      </c>
      <c r="P27">
        <f t="shared" si="5"/>
        <v>0</v>
      </c>
      <c r="Q27">
        <f t="shared" si="6"/>
        <v>0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3</v>
      </c>
      <c r="M28">
        <f t="shared" si="2"/>
        <v>18.899999999999999</v>
      </c>
      <c r="N28">
        <f t="shared" si="3"/>
        <v>2</v>
      </c>
      <c r="O28">
        <f t="shared" si="4"/>
        <v>12.6</v>
      </c>
      <c r="P28">
        <f t="shared" si="5"/>
        <v>0</v>
      </c>
      <c r="Q28">
        <f t="shared" si="6"/>
        <v>0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</v>
      </c>
      <c r="M29">
        <f t="shared" si="2"/>
        <v>47.3</v>
      </c>
      <c r="N29">
        <f t="shared" si="3"/>
        <v>9</v>
      </c>
      <c r="O29">
        <f t="shared" si="4"/>
        <v>25.1</v>
      </c>
      <c r="P29">
        <f t="shared" si="5"/>
        <v>3</v>
      </c>
      <c r="Q29">
        <f t="shared" si="6"/>
        <v>8.3000000000000007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  <c r="P30">
        <f t="shared" si="5"/>
        <v>0</v>
      </c>
      <c r="Q30">
        <f t="shared" si="6"/>
        <v>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  <c r="P31">
        <f t="shared" si="5"/>
        <v>0</v>
      </c>
      <c r="Q31">
        <f t="shared" si="6"/>
        <v>0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</v>
      </c>
      <c r="M32">
        <f t="shared" si="2"/>
        <v>42.9</v>
      </c>
      <c r="N32">
        <f t="shared" si="3"/>
        <v>1</v>
      </c>
      <c r="O32">
        <f t="shared" si="4"/>
        <v>2.9</v>
      </c>
      <c r="P32">
        <f t="shared" si="5"/>
        <v>0</v>
      </c>
      <c r="Q32">
        <f t="shared" si="6"/>
        <v>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1</v>
      </c>
      <c r="M33">
        <f t="shared" si="2"/>
        <v>5.4</v>
      </c>
      <c r="N33">
        <f t="shared" si="3"/>
        <v>1</v>
      </c>
      <c r="O33">
        <f t="shared" si="4"/>
        <v>5.4</v>
      </c>
      <c r="P33">
        <f t="shared" si="5"/>
        <v>0</v>
      </c>
      <c r="Q33">
        <f t="shared" si="6"/>
        <v>0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1</v>
      </c>
      <c r="M34">
        <f t="shared" si="2"/>
        <v>7.6</v>
      </c>
      <c r="N34">
        <f t="shared" si="3"/>
        <v>0</v>
      </c>
      <c r="O34">
        <f t="shared" si="4"/>
        <v>0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4</v>
      </c>
      <c r="M35">
        <f t="shared" si="2"/>
        <v>13.4</v>
      </c>
      <c r="N35">
        <f t="shared" si="3"/>
        <v>3</v>
      </c>
      <c r="O35">
        <f t="shared" si="4"/>
        <v>10.1</v>
      </c>
      <c r="P35">
        <f t="shared" si="5"/>
        <v>0</v>
      </c>
      <c r="Q35">
        <f t="shared" si="6"/>
        <v>0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5</v>
      </c>
      <c r="M36">
        <f t="shared" si="2"/>
        <v>7.4</v>
      </c>
      <c r="N36">
        <f t="shared" si="3"/>
        <v>5</v>
      </c>
      <c r="O36">
        <f t="shared" si="4"/>
        <v>7.4</v>
      </c>
      <c r="P36">
        <f t="shared" si="5"/>
        <v>1</v>
      </c>
      <c r="Q36">
        <f t="shared" si="6"/>
        <v>1.5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1</v>
      </c>
      <c r="M37">
        <f t="shared" si="2"/>
        <v>2.2999999999999998</v>
      </c>
      <c r="N37">
        <f t="shared" si="3"/>
        <v>0</v>
      </c>
      <c r="O37">
        <f t="shared" si="4"/>
        <v>0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</v>
      </c>
      <c r="M38">
        <f t="shared" si="2"/>
        <v>89.6</v>
      </c>
      <c r="N38">
        <f t="shared" si="3"/>
        <v>17</v>
      </c>
      <c r="O38">
        <f t="shared" si="4"/>
        <v>54.4</v>
      </c>
      <c r="P38">
        <f t="shared" si="5"/>
        <v>2</v>
      </c>
      <c r="Q38">
        <f t="shared" si="6"/>
        <v>6.4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</v>
      </c>
      <c r="M39">
        <f t="shared" si="2"/>
        <v>23.3</v>
      </c>
      <c r="N39">
        <f t="shared" si="3"/>
        <v>5</v>
      </c>
      <c r="O39">
        <f t="shared" si="4"/>
        <v>16.7</v>
      </c>
      <c r="P39">
        <f t="shared" si="5"/>
        <v>0</v>
      </c>
      <c r="Q39">
        <f t="shared" si="6"/>
        <v>0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6</v>
      </c>
      <c r="M40">
        <f t="shared" si="2"/>
        <v>23.2</v>
      </c>
      <c r="N40">
        <f t="shared" si="3"/>
        <v>0</v>
      </c>
      <c r="O40">
        <f t="shared" si="4"/>
        <v>0</v>
      </c>
      <c r="P40">
        <f t="shared" si="5"/>
        <v>0</v>
      </c>
      <c r="Q40">
        <f t="shared" si="6"/>
        <v>0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6</v>
      </c>
      <c r="M41">
        <f t="shared" si="2"/>
        <v>14.4</v>
      </c>
      <c r="N41">
        <f t="shared" si="3"/>
        <v>2</v>
      </c>
      <c r="O41">
        <f t="shared" si="4"/>
        <v>4.8</v>
      </c>
      <c r="P41">
        <f t="shared" si="5"/>
        <v>0</v>
      </c>
      <c r="Q41">
        <f t="shared" si="6"/>
        <v>0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3</v>
      </c>
      <c r="M42">
        <f t="shared" si="2"/>
        <v>14.7</v>
      </c>
      <c r="N42">
        <f t="shared" si="3"/>
        <v>5</v>
      </c>
      <c r="O42">
        <f t="shared" si="4"/>
        <v>24.5</v>
      </c>
      <c r="P42">
        <f t="shared" si="5"/>
        <v>1</v>
      </c>
      <c r="Q42">
        <f t="shared" si="6"/>
        <v>4.9000000000000004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</v>
      </c>
      <c r="M43">
        <f t="shared" si="2"/>
        <v>26</v>
      </c>
      <c r="N43">
        <f t="shared" si="3"/>
        <v>0</v>
      </c>
      <c r="O43">
        <f t="shared" si="4"/>
        <v>0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6</v>
      </c>
      <c r="M44">
        <f t="shared" si="2"/>
        <v>25.4</v>
      </c>
      <c r="N44">
        <f t="shared" si="3"/>
        <v>0</v>
      </c>
      <c r="O44">
        <f t="shared" si="4"/>
        <v>0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</v>
      </c>
      <c r="M45">
        <f t="shared" si="2"/>
        <v>2.9</v>
      </c>
      <c r="N45">
        <f t="shared" si="3"/>
        <v>0</v>
      </c>
      <c r="O45">
        <f t="shared" si="4"/>
        <v>0</v>
      </c>
      <c r="P45">
        <f t="shared" si="5"/>
        <v>0</v>
      </c>
      <c r="Q45">
        <f t="shared" si="6"/>
        <v>0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20</v>
      </c>
      <c r="M46">
        <f t="shared" si="2"/>
        <v>185.4</v>
      </c>
      <c r="N46">
        <f t="shared" si="3"/>
        <v>8</v>
      </c>
      <c r="O46">
        <f t="shared" si="4"/>
        <v>74.2</v>
      </c>
      <c r="P46">
        <f t="shared" si="5"/>
        <v>2</v>
      </c>
      <c r="Q46">
        <f t="shared" si="6"/>
        <v>18.5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  <c r="P47">
        <f t="shared" si="5"/>
        <v>0</v>
      </c>
      <c r="Q47">
        <f t="shared" si="6"/>
        <v>0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3</v>
      </c>
      <c r="M48">
        <f t="shared" si="2"/>
        <v>12.899999999999999</v>
      </c>
      <c r="N48">
        <f t="shared" si="3"/>
        <v>1</v>
      </c>
      <c r="O48">
        <f t="shared" si="4"/>
        <v>4.3</v>
      </c>
      <c r="P48">
        <f t="shared" si="5"/>
        <v>0</v>
      </c>
      <c r="Q48">
        <f t="shared" si="6"/>
        <v>0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3</v>
      </c>
      <c r="M49">
        <f t="shared" si="2"/>
        <v>13.2</v>
      </c>
      <c r="N49">
        <f t="shared" si="3"/>
        <v>2</v>
      </c>
      <c r="O49">
        <f t="shared" si="4"/>
        <v>8.8000000000000007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3</v>
      </c>
      <c r="M50">
        <f t="shared" si="2"/>
        <v>10.199999999999999</v>
      </c>
      <c r="N50">
        <f t="shared" si="3"/>
        <v>2</v>
      </c>
      <c r="O50">
        <f t="shared" si="4"/>
        <v>6.8</v>
      </c>
      <c r="P50">
        <f t="shared" si="5"/>
        <v>0</v>
      </c>
      <c r="Q50">
        <f t="shared" si="6"/>
        <v>0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5</v>
      </c>
      <c r="M51">
        <f t="shared" si="2"/>
        <v>16.2</v>
      </c>
      <c r="N51">
        <f t="shared" si="3"/>
        <v>1</v>
      </c>
      <c r="O51">
        <f t="shared" si="4"/>
        <v>3.2</v>
      </c>
      <c r="P51">
        <f t="shared" si="5"/>
        <v>1</v>
      </c>
      <c r="Q51">
        <f t="shared" si="6"/>
        <v>3.2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107</v>
      </c>
      <c r="M52">
        <f t="shared" si="2"/>
        <v>58.099999999999994</v>
      </c>
      <c r="N52">
        <f t="shared" si="3"/>
        <v>35</v>
      </c>
      <c r="O52">
        <f t="shared" si="4"/>
        <v>19</v>
      </c>
      <c r="P52">
        <f t="shared" si="5"/>
        <v>6</v>
      </c>
      <c r="Q52">
        <f t="shared" si="6"/>
        <v>3.3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0</v>
      </c>
      <c r="M53">
        <f t="shared" si="2"/>
        <v>0</v>
      </c>
      <c r="N53">
        <f t="shared" si="3"/>
        <v>1</v>
      </c>
      <c r="O53">
        <f t="shared" si="4"/>
        <v>5.8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2</v>
      </c>
      <c r="M54">
        <f t="shared" si="2"/>
        <v>5.6</v>
      </c>
      <c r="N54">
        <f t="shared" si="3"/>
        <v>0</v>
      </c>
      <c r="O54">
        <f t="shared" si="4"/>
        <v>0</v>
      </c>
      <c r="P54">
        <f t="shared" si="5"/>
        <v>0</v>
      </c>
      <c r="Q54">
        <f t="shared" si="6"/>
        <v>0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0</v>
      </c>
      <c r="M55">
        <f t="shared" si="2"/>
        <v>0</v>
      </c>
      <c r="N55">
        <f t="shared" si="3"/>
        <v>1</v>
      </c>
      <c r="O55">
        <f t="shared" si="4"/>
        <v>4.8</v>
      </c>
      <c r="P55">
        <f t="shared" si="5"/>
        <v>0</v>
      </c>
      <c r="Q55">
        <f t="shared" si="6"/>
        <v>0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5</v>
      </c>
      <c r="M56">
        <f t="shared" si="2"/>
        <v>18</v>
      </c>
      <c r="N56">
        <f t="shared" si="3"/>
        <v>3</v>
      </c>
      <c r="O56">
        <f t="shared" si="4"/>
        <v>10.8</v>
      </c>
      <c r="P56">
        <f t="shared" si="5"/>
        <v>1</v>
      </c>
      <c r="Q56">
        <f t="shared" si="6"/>
        <v>3.6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1</v>
      </c>
      <c r="M57">
        <f t="shared" si="2"/>
        <v>6.6</v>
      </c>
      <c r="N57">
        <f t="shared" si="3"/>
        <v>0</v>
      </c>
      <c r="O57">
        <f t="shared" si="4"/>
        <v>0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5</v>
      </c>
      <c r="M59">
        <f t="shared" si="2"/>
        <v>18.7</v>
      </c>
      <c r="N59">
        <f t="shared" si="3"/>
        <v>1</v>
      </c>
      <c r="O59">
        <f t="shared" si="4"/>
        <v>3.7</v>
      </c>
      <c r="P59">
        <f t="shared" si="5"/>
        <v>0</v>
      </c>
      <c r="Q59">
        <f t="shared" si="6"/>
        <v>0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1</v>
      </c>
      <c r="M60">
        <f t="shared" si="2"/>
        <v>1.5</v>
      </c>
      <c r="N60">
        <f t="shared" si="3"/>
        <v>0</v>
      </c>
      <c r="O60">
        <f t="shared" si="4"/>
        <v>0</v>
      </c>
      <c r="P60">
        <f t="shared" si="5"/>
        <v>0</v>
      </c>
      <c r="Q60">
        <f t="shared" si="6"/>
        <v>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5</v>
      </c>
      <c r="M61">
        <f t="shared" si="2"/>
        <v>13.9</v>
      </c>
      <c r="N61">
        <f t="shared" si="3"/>
        <v>2</v>
      </c>
      <c r="O61">
        <f t="shared" si="4"/>
        <v>5.6</v>
      </c>
      <c r="P61">
        <f t="shared" si="5"/>
        <v>0</v>
      </c>
      <c r="Q61">
        <f t="shared" si="6"/>
        <v>0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12</v>
      </c>
      <c r="M62">
        <f t="shared" si="2"/>
        <v>34</v>
      </c>
      <c r="N62">
        <f t="shared" si="3"/>
        <v>1</v>
      </c>
      <c r="O62">
        <f t="shared" si="4"/>
        <v>2.8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6</v>
      </c>
      <c r="M63">
        <f t="shared" si="2"/>
        <v>28.4</v>
      </c>
      <c r="N63">
        <f t="shared" si="3"/>
        <v>0</v>
      </c>
      <c r="O63">
        <f t="shared" si="4"/>
        <v>0</v>
      </c>
      <c r="P63">
        <f t="shared" si="5"/>
        <v>1</v>
      </c>
      <c r="Q63">
        <f t="shared" si="6"/>
        <v>4.7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2</v>
      </c>
      <c r="M64">
        <f t="shared" si="2"/>
        <v>8</v>
      </c>
      <c r="N64">
        <f t="shared" si="3"/>
        <v>1</v>
      </c>
      <c r="O64">
        <f t="shared" si="4"/>
        <v>4</v>
      </c>
      <c r="P64">
        <f t="shared" si="5"/>
        <v>0</v>
      </c>
      <c r="Q64">
        <f t="shared" si="6"/>
        <v>0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4</v>
      </c>
      <c r="M65">
        <f t="shared" si="2"/>
        <v>13.9</v>
      </c>
      <c r="N65">
        <f t="shared" si="3"/>
        <v>2</v>
      </c>
      <c r="O65">
        <f t="shared" si="4"/>
        <v>6.9</v>
      </c>
      <c r="P65">
        <f t="shared" si="5"/>
        <v>0</v>
      </c>
      <c r="Q65">
        <f t="shared" si="6"/>
        <v>0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1</v>
      </c>
      <c r="M66">
        <f t="shared" si="2"/>
        <v>3.5</v>
      </c>
      <c r="N66">
        <f t="shared" si="3"/>
        <v>2</v>
      </c>
      <c r="O66">
        <f t="shared" si="4"/>
        <v>7</v>
      </c>
      <c r="P66">
        <f t="shared" si="5"/>
        <v>0</v>
      </c>
      <c r="Q66">
        <f t="shared" si="6"/>
        <v>0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0</v>
      </c>
      <c r="M67">
        <f t="shared" ref="M67:M130" si="8">SUMIF($B67:$B4681,$K67,$D67:$D4681)</f>
        <v>0</v>
      </c>
      <c r="N67">
        <f t="shared" ref="N67:N130" si="9">SUMIF($B67:$B4681,$K67,$E67:$E4681)</f>
        <v>0</v>
      </c>
      <c r="O67">
        <f t="shared" ref="O67:O130" si="10">SUMIF($B67:$B4681,$K67,$F67:$F4681)</f>
        <v>0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16</v>
      </c>
      <c r="M68">
        <f t="shared" si="8"/>
        <v>37.1</v>
      </c>
      <c r="N68">
        <f t="shared" si="9"/>
        <v>2</v>
      </c>
      <c r="O68">
        <f t="shared" si="10"/>
        <v>4.5999999999999996</v>
      </c>
      <c r="P68">
        <f t="shared" si="11"/>
        <v>0</v>
      </c>
      <c r="Q68">
        <f t="shared" si="12"/>
        <v>0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</v>
      </c>
      <c r="M69">
        <f t="shared" si="8"/>
        <v>11.6</v>
      </c>
      <c r="N69">
        <f t="shared" si="9"/>
        <v>1</v>
      </c>
      <c r="O69">
        <f t="shared" si="10"/>
        <v>1.9</v>
      </c>
      <c r="P69">
        <f t="shared" si="11"/>
        <v>0</v>
      </c>
      <c r="Q69">
        <f t="shared" si="12"/>
        <v>0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2</v>
      </c>
      <c r="M70">
        <f t="shared" si="8"/>
        <v>4.5</v>
      </c>
      <c r="N70">
        <f t="shared" si="9"/>
        <v>0</v>
      </c>
      <c r="O70">
        <f t="shared" si="10"/>
        <v>0</v>
      </c>
      <c r="P70">
        <f t="shared" si="11"/>
        <v>0</v>
      </c>
      <c r="Q70">
        <f t="shared" si="12"/>
        <v>0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1</v>
      </c>
      <c r="M71">
        <f t="shared" si="8"/>
        <v>4.0999999999999996</v>
      </c>
      <c r="N71">
        <f t="shared" si="9"/>
        <v>0</v>
      </c>
      <c r="O71">
        <f t="shared" si="10"/>
        <v>0</v>
      </c>
      <c r="P71">
        <f t="shared" si="11"/>
        <v>0</v>
      </c>
      <c r="Q71">
        <f t="shared" si="12"/>
        <v>0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4</v>
      </c>
      <c r="M72">
        <f t="shared" si="8"/>
        <v>3.9</v>
      </c>
      <c r="N72">
        <f t="shared" si="9"/>
        <v>3</v>
      </c>
      <c r="O72">
        <f t="shared" si="10"/>
        <v>2.9</v>
      </c>
      <c r="P72">
        <f t="shared" si="11"/>
        <v>0</v>
      </c>
      <c r="Q72">
        <f t="shared" si="12"/>
        <v>0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0</v>
      </c>
      <c r="M73">
        <f t="shared" si="8"/>
        <v>0</v>
      </c>
      <c r="N73">
        <f t="shared" si="9"/>
        <v>0</v>
      </c>
      <c r="O73">
        <f t="shared" si="10"/>
        <v>0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2</v>
      </c>
      <c r="M74">
        <f t="shared" si="8"/>
        <v>3.6</v>
      </c>
      <c r="N74">
        <f t="shared" si="9"/>
        <v>2</v>
      </c>
      <c r="O74">
        <f t="shared" si="10"/>
        <v>3.6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13</v>
      </c>
      <c r="M75">
        <f t="shared" si="8"/>
        <v>40</v>
      </c>
      <c r="N75">
        <f t="shared" si="9"/>
        <v>9</v>
      </c>
      <c r="O75">
        <f t="shared" si="10"/>
        <v>27.7</v>
      </c>
      <c r="P75">
        <f t="shared" si="11"/>
        <v>1</v>
      </c>
      <c r="Q75">
        <f t="shared" si="12"/>
        <v>3.1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5</v>
      </c>
      <c r="M76">
        <f t="shared" si="8"/>
        <v>5</v>
      </c>
      <c r="N76">
        <f t="shared" si="9"/>
        <v>2</v>
      </c>
      <c r="O76">
        <f t="shared" si="10"/>
        <v>2</v>
      </c>
      <c r="P76">
        <f t="shared" si="11"/>
        <v>0</v>
      </c>
      <c r="Q76">
        <f t="shared" si="12"/>
        <v>0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</v>
      </c>
      <c r="M77">
        <f t="shared" si="8"/>
        <v>3.2</v>
      </c>
      <c r="N77">
        <f t="shared" si="9"/>
        <v>1</v>
      </c>
      <c r="O77">
        <f t="shared" si="10"/>
        <v>3.2</v>
      </c>
      <c r="P77">
        <f t="shared" si="11"/>
        <v>0</v>
      </c>
      <c r="Q77">
        <f t="shared" si="12"/>
        <v>0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</v>
      </c>
      <c r="M78">
        <f t="shared" si="8"/>
        <v>26.5</v>
      </c>
      <c r="N78">
        <f t="shared" si="9"/>
        <v>3</v>
      </c>
      <c r="O78">
        <f t="shared" si="10"/>
        <v>11.3</v>
      </c>
      <c r="P78">
        <f t="shared" si="11"/>
        <v>1</v>
      </c>
      <c r="Q78">
        <f t="shared" si="12"/>
        <v>3.8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1</v>
      </c>
      <c r="M79">
        <f t="shared" si="8"/>
        <v>9</v>
      </c>
      <c r="N79">
        <f t="shared" si="9"/>
        <v>0</v>
      </c>
      <c r="O79">
        <f t="shared" si="10"/>
        <v>0</v>
      </c>
      <c r="P79">
        <f t="shared" si="11"/>
        <v>0</v>
      </c>
      <c r="Q79">
        <f t="shared" si="12"/>
        <v>0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0</v>
      </c>
      <c r="M80">
        <f t="shared" si="8"/>
        <v>0</v>
      </c>
      <c r="N80">
        <f t="shared" si="9"/>
        <v>1</v>
      </c>
      <c r="O80">
        <f t="shared" si="10"/>
        <v>1.7</v>
      </c>
      <c r="P80">
        <f t="shared" si="11"/>
        <v>0</v>
      </c>
      <c r="Q80">
        <f t="shared" si="12"/>
        <v>0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4</v>
      </c>
      <c r="M81">
        <f t="shared" si="8"/>
        <v>15.2</v>
      </c>
      <c r="N81">
        <f t="shared" si="9"/>
        <v>0</v>
      </c>
      <c r="O81">
        <f t="shared" si="10"/>
        <v>0</v>
      </c>
      <c r="P81">
        <f t="shared" si="11"/>
        <v>0</v>
      </c>
      <c r="Q81">
        <f t="shared" si="12"/>
        <v>0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</v>
      </c>
      <c r="M82">
        <f t="shared" si="8"/>
        <v>4.2</v>
      </c>
      <c r="N82">
        <f t="shared" si="9"/>
        <v>7</v>
      </c>
      <c r="O82">
        <f t="shared" si="10"/>
        <v>5.9</v>
      </c>
      <c r="P82">
        <f t="shared" si="11"/>
        <v>0</v>
      </c>
      <c r="Q82">
        <f t="shared" si="12"/>
        <v>0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0</v>
      </c>
      <c r="M83">
        <f t="shared" si="8"/>
        <v>0</v>
      </c>
      <c r="N83">
        <f t="shared" si="9"/>
        <v>0</v>
      </c>
      <c r="O83">
        <f t="shared" si="10"/>
        <v>0</v>
      </c>
      <c r="P83">
        <f t="shared" si="11"/>
        <v>0</v>
      </c>
      <c r="Q83">
        <f t="shared" si="12"/>
        <v>0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12</v>
      </c>
      <c r="M84">
        <f t="shared" si="8"/>
        <v>44</v>
      </c>
      <c r="N84">
        <f t="shared" si="9"/>
        <v>4</v>
      </c>
      <c r="O84">
        <f t="shared" si="10"/>
        <v>14.7</v>
      </c>
      <c r="P84">
        <f t="shared" si="11"/>
        <v>0</v>
      </c>
      <c r="Q84">
        <f t="shared" si="12"/>
        <v>0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7</v>
      </c>
      <c r="M85">
        <f t="shared" si="8"/>
        <v>16.8</v>
      </c>
      <c r="N85">
        <f t="shared" si="9"/>
        <v>2</v>
      </c>
      <c r="O85">
        <f t="shared" si="10"/>
        <v>4.8</v>
      </c>
      <c r="P85">
        <f t="shared" si="11"/>
        <v>0</v>
      </c>
      <c r="Q85">
        <f t="shared" si="12"/>
        <v>0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5</v>
      </c>
      <c r="M86">
        <f t="shared" si="8"/>
        <v>26.4</v>
      </c>
      <c r="N86">
        <f t="shared" si="9"/>
        <v>3</v>
      </c>
      <c r="O86">
        <f t="shared" si="10"/>
        <v>15.9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2</v>
      </c>
      <c r="M87">
        <f t="shared" si="8"/>
        <v>8</v>
      </c>
      <c r="N87">
        <f t="shared" si="9"/>
        <v>0</v>
      </c>
      <c r="O87">
        <f t="shared" si="10"/>
        <v>0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10</v>
      </c>
      <c r="M88">
        <f t="shared" si="8"/>
        <v>31.6</v>
      </c>
      <c r="N88">
        <f t="shared" si="9"/>
        <v>9</v>
      </c>
      <c r="O88">
        <f t="shared" si="10"/>
        <v>28.5</v>
      </c>
      <c r="P88">
        <f t="shared" si="11"/>
        <v>3</v>
      </c>
      <c r="Q88">
        <f t="shared" si="12"/>
        <v>9.5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</v>
      </c>
      <c r="M89">
        <f t="shared" si="8"/>
        <v>2.8</v>
      </c>
      <c r="N89">
        <f t="shared" si="9"/>
        <v>2</v>
      </c>
      <c r="O89">
        <f t="shared" si="10"/>
        <v>5.5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5</v>
      </c>
      <c r="M90">
        <f t="shared" si="8"/>
        <v>4.3</v>
      </c>
      <c r="N90">
        <f t="shared" si="9"/>
        <v>1</v>
      </c>
      <c r="O90">
        <f t="shared" si="10"/>
        <v>0.9</v>
      </c>
      <c r="P90">
        <f t="shared" si="11"/>
        <v>0</v>
      </c>
      <c r="Q90">
        <f t="shared" si="12"/>
        <v>0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</v>
      </c>
      <c r="M91">
        <f t="shared" si="8"/>
        <v>10.8</v>
      </c>
      <c r="N91">
        <f t="shared" si="9"/>
        <v>0</v>
      </c>
      <c r="O91">
        <f t="shared" si="10"/>
        <v>0</v>
      </c>
      <c r="P91">
        <f t="shared" si="11"/>
        <v>0</v>
      </c>
      <c r="Q91">
        <f t="shared" si="12"/>
        <v>0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5</v>
      </c>
      <c r="M92">
        <f t="shared" si="8"/>
        <v>25.9</v>
      </c>
      <c r="N92">
        <f t="shared" si="9"/>
        <v>4</v>
      </c>
      <c r="O92">
        <f t="shared" si="10"/>
        <v>20.7</v>
      </c>
      <c r="P92">
        <f t="shared" si="11"/>
        <v>0</v>
      </c>
      <c r="Q92">
        <f t="shared" si="12"/>
        <v>0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3</v>
      </c>
      <c r="M93">
        <f t="shared" si="8"/>
        <v>11.6</v>
      </c>
      <c r="N93">
        <f t="shared" si="9"/>
        <v>1</v>
      </c>
      <c r="O93">
        <f t="shared" si="10"/>
        <v>3.9</v>
      </c>
      <c r="P93">
        <f t="shared" si="11"/>
        <v>0</v>
      </c>
      <c r="Q93">
        <f t="shared" si="12"/>
        <v>0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27</v>
      </c>
      <c r="M94">
        <f t="shared" si="8"/>
        <v>11.6</v>
      </c>
      <c r="N94">
        <f t="shared" si="9"/>
        <v>10</v>
      </c>
      <c r="O94">
        <f t="shared" si="10"/>
        <v>4.3</v>
      </c>
      <c r="P94">
        <f t="shared" si="11"/>
        <v>0</v>
      </c>
      <c r="Q94">
        <f t="shared" si="12"/>
        <v>0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</v>
      </c>
      <c r="M95">
        <f t="shared" si="8"/>
        <v>4.3</v>
      </c>
      <c r="N95">
        <f t="shared" si="9"/>
        <v>1</v>
      </c>
      <c r="O95">
        <f t="shared" si="10"/>
        <v>4.3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3</v>
      </c>
      <c r="M96">
        <f t="shared" si="8"/>
        <v>2.8</v>
      </c>
      <c r="N96">
        <f t="shared" si="9"/>
        <v>0</v>
      </c>
      <c r="O96">
        <f t="shared" si="10"/>
        <v>0</v>
      </c>
      <c r="P96">
        <f t="shared" si="11"/>
        <v>0</v>
      </c>
      <c r="Q96">
        <f t="shared" si="12"/>
        <v>0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1</v>
      </c>
      <c r="M97">
        <f t="shared" si="8"/>
        <v>5.4</v>
      </c>
      <c r="N97">
        <f t="shared" si="9"/>
        <v>1</v>
      </c>
      <c r="O97">
        <f t="shared" si="10"/>
        <v>5.4</v>
      </c>
      <c r="P97">
        <f t="shared" si="11"/>
        <v>0</v>
      </c>
      <c r="Q97">
        <f t="shared" si="12"/>
        <v>0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6</v>
      </c>
      <c r="M98">
        <f t="shared" si="8"/>
        <v>3.8</v>
      </c>
      <c r="N98">
        <f t="shared" si="9"/>
        <v>3</v>
      </c>
      <c r="O98">
        <f t="shared" si="10"/>
        <v>1.9</v>
      </c>
      <c r="P98">
        <f t="shared" si="11"/>
        <v>0</v>
      </c>
      <c r="Q98">
        <f t="shared" si="12"/>
        <v>0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4</v>
      </c>
      <c r="M99">
        <f t="shared" si="8"/>
        <v>12.1</v>
      </c>
      <c r="N99">
        <f t="shared" si="9"/>
        <v>1</v>
      </c>
      <c r="O99">
        <f t="shared" si="10"/>
        <v>3</v>
      </c>
      <c r="P99">
        <f t="shared" si="11"/>
        <v>0</v>
      </c>
      <c r="Q99">
        <f t="shared" si="12"/>
        <v>0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9</v>
      </c>
      <c r="M100">
        <f t="shared" si="8"/>
        <v>33.299999999999997</v>
      </c>
      <c r="N100">
        <f t="shared" si="9"/>
        <v>8</v>
      </c>
      <c r="O100">
        <f t="shared" si="10"/>
        <v>29.6</v>
      </c>
      <c r="P100">
        <f t="shared" si="11"/>
        <v>0</v>
      </c>
      <c r="Q100">
        <f t="shared" si="12"/>
        <v>0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13</v>
      </c>
      <c r="M101">
        <f t="shared" si="8"/>
        <v>29.6</v>
      </c>
      <c r="N101">
        <f t="shared" si="9"/>
        <v>4</v>
      </c>
      <c r="O101">
        <f t="shared" si="10"/>
        <v>9.1</v>
      </c>
      <c r="P101">
        <f t="shared" si="11"/>
        <v>1</v>
      </c>
      <c r="Q101">
        <f t="shared" si="12"/>
        <v>2.2999999999999998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7</v>
      </c>
      <c r="M102">
        <f t="shared" si="8"/>
        <v>32.5</v>
      </c>
      <c r="N102">
        <f t="shared" si="9"/>
        <v>3</v>
      </c>
      <c r="O102">
        <f t="shared" si="10"/>
        <v>13.9</v>
      </c>
      <c r="P102">
        <f t="shared" si="11"/>
        <v>0</v>
      </c>
      <c r="Q102">
        <f t="shared" si="12"/>
        <v>0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3</v>
      </c>
      <c r="M103">
        <f t="shared" si="8"/>
        <v>7.6</v>
      </c>
      <c r="N103">
        <f t="shared" si="9"/>
        <v>1</v>
      </c>
      <c r="O103">
        <f t="shared" si="10"/>
        <v>2.5</v>
      </c>
      <c r="P103">
        <f t="shared" si="11"/>
        <v>1</v>
      </c>
      <c r="Q103">
        <f t="shared" si="12"/>
        <v>2.5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34</v>
      </c>
      <c r="M104">
        <f t="shared" si="8"/>
        <v>110.7</v>
      </c>
      <c r="N104">
        <f t="shared" si="9"/>
        <v>25</v>
      </c>
      <c r="O104">
        <f t="shared" si="10"/>
        <v>81.400000000000006</v>
      </c>
      <c r="P104">
        <f t="shared" si="11"/>
        <v>2</v>
      </c>
      <c r="Q104">
        <f t="shared" si="12"/>
        <v>6.5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3</v>
      </c>
      <c r="M105">
        <f t="shared" si="8"/>
        <v>17.7</v>
      </c>
      <c r="N105">
        <f t="shared" si="9"/>
        <v>2</v>
      </c>
      <c r="O105">
        <f t="shared" si="10"/>
        <v>11.8</v>
      </c>
      <c r="P105">
        <f t="shared" si="11"/>
        <v>1</v>
      </c>
      <c r="Q105">
        <f t="shared" si="12"/>
        <v>5.9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3</v>
      </c>
      <c r="M106">
        <f t="shared" si="8"/>
        <v>11.4</v>
      </c>
      <c r="N106">
        <f t="shared" si="9"/>
        <v>0</v>
      </c>
      <c r="O106">
        <f t="shared" si="10"/>
        <v>0</v>
      </c>
      <c r="P106">
        <f t="shared" si="11"/>
        <v>0</v>
      </c>
      <c r="Q106">
        <f t="shared" si="12"/>
        <v>0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9</v>
      </c>
      <c r="M107">
        <f t="shared" si="8"/>
        <v>18</v>
      </c>
      <c r="N107">
        <f t="shared" si="9"/>
        <v>1</v>
      </c>
      <c r="O107">
        <f t="shared" si="10"/>
        <v>2</v>
      </c>
      <c r="P107">
        <f t="shared" si="11"/>
        <v>0</v>
      </c>
      <c r="Q107">
        <f t="shared" si="12"/>
        <v>0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3</v>
      </c>
      <c r="M108">
        <f t="shared" si="8"/>
        <v>7.9</v>
      </c>
      <c r="N108">
        <f t="shared" si="9"/>
        <v>0</v>
      </c>
      <c r="O108">
        <f t="shared" si="10"/>
        <v>0</v>
      </c>
      <c r="P108">
        <f t="shared" si="11"/>
        <v>0</v>
      </c>
      <c r="Q108">
        <f t="shared" si="12"/>
        <v>0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11</v>
      </c>
      <c r="M109">
        <f t="shared" si="8"/>
        <v>46</v>
      </c>
      <c r="N109">
        <f t="shared" si="9"/>
        <v>2</v>
      </c>
      <c r="O109">
        <f t="shared" si="10"/>
        <v>8.4</v>
      </c>
      <c r="P109">
        <f t="shared" si="11"/>
        <v>2</v>
      </c>
      <c r="Q109">
        <f t="shared" si="12"/>
        <v>8.4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9</v>
      </c>
      <c r="M110">
        <f t="shared" si="8"/>
        <v>15.5</v>
      </c>
      <c r="N110">
        <f t="shared" si="9"/>
        <v>1</v>
      </c>
      <c r="O110">
        <f t="shared" si="10"/>
        <v>1.7</v>
      </c>
      <c r="P110">
        <f t="shared" si="11"/>
        <v>0</v>
      </c>
      <c r="Q110">
        <f t="shared" si="12"/>
        <v>0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0</v>
      </c>
      <c r="M111">
        <f t="shared" si="8"/>
        <v>0</v>
      </c>
      <c r="N111">
        <f t="shared" si="9"/>
        <v>0</v>
      </c>
      <c r="O111">
        <f t="shared" si="10"/>
        <v>0</v>
      </c>
      <c r="P111">
        <f t="shared" si="11"/>
        <v>0</v>
      </c>
      <c r="Q111">
        <f t="shared" si="12"/>
        <v>0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8</v>
      </c>
      <c r="M112">
        <f t="shared" si="8"/>
        <v>10.9</v>
      </c>
      <c r="N112">
        <f t="shared" si="9"/>
        <v>2</v>
      </c>
      <c r="O112">
        <f t="shared" si="10"/>
        <v>2.7</v>
      </c>
      <c r="P112">
        <f t="shared" si="11"/>
        <v>0</v>
      </c>
      <c r="Q112">
        <f t="shared" si="12"/>
        <v>0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3</v>
      </c>
      <c r="M113">
        <f t="shared" si="8"/>
        <v>24.1</v>
      </c>
      <c r="N113">
        <f t="shared" si="9"/>
        <v>1</v>
      </c>
      <c r="O113">
        <f t="shared" si="10"/>
        <v>8</v>
      </c>
      <c r="P113">
        <f t="shared" si="11"/>
        <v>0</v>
      </c>
      <c r="Q113">
        <f t="shared" si="12"/>
        <v>0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11</v>
      </c>
      <c r="M114">
        <f t="shared" si="8"/>
        <v>4.7</v>
      </c>
      <c r="N114">
        <f t="shared" si="9"/>
        <v>1</v>
      </c>
      <c r="O114">
        <f t="shared" si="10"/>
        <v>0.4</v>
      </c>
      <c r="P114">
        <f t="shared" si="11"/>
        <v>0</v>
      </c>
      <c r="Q114">
        <f t="shared" si="12"/>
        <v>0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2</v>
      </c>
      <c r="M115">
        <f t="shared" si="8"/>
        <v>14.1</v>
      </c>
      <c r="N115">
        <f t="shared" si="9"/>
        <v>1</v>
      </c>
      <c r="O115">
        <f t="shared" si="10"/>
        <v>7.1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2</v>
      </c>
      <c r="M116">
        <f t="shared" si="8"/>
        <v>8.1999999999999993</v>
      </c>
      <c r="N116">
        <f t="shared" si="9"/>
        <v>0</v>
      </c>
      <c r="O116">
        <f t="shared" si="10"/>
        <v>0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9</v>
      </c>
      <c r="M117">
        <f t="shared" si="8"/>
        <v>62.6</v>
      </c>
      <c r="N117">
        <f t="shared" si="9"/>
        <v>3</v>
      </c>
      <c r="O117">
        <f t="shared" si="10"/>
        <v>20.9</v>
      </c>
      <c r="P117">
        <f t="shared" si="11"/>
        <v>1</v>
      </c>
      <c r="Q117">
        <f t="shared" si="12"/>
        <v>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11</v>
      </c>
      <c r="M118">
        <f t="shared" si="8"/>
        <v>6.7</v>
      </c>
      <c r="N118">
        <f t="shared" si="9"/>
        <v>4</v>
      </c>
      <c r="O118">
        <f t="shared" si="10"/>
        <v>2.5</v>
      </c>
      <c r="P118">
        <f t="shared" si="11"/>
        <v>0</v>
      </c>
      <c r="Q118">
        <f t="shared" si="12"/>
        <v>0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7</v>
      </c>
      <c r="M119">
        <f t="shared" si="8"/>
        <v>4.5</v>
      </c>
      <c r="N119">
        <f t="shared" si="9"/>
        <v>3</v>
      </c>
      <c r="O119">
        <f t="shared" si="10"/>
        <v>1.9</v>
      </c>
      <c r="P119">
        <f t="shared" si="11"/>
        <v>1</v>
      </c>
      <c r="Q119">
        <f t="shared" si="12"/>
        <v>0.6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2</v>
      </c>
      <c r="M120">
        <f t="shared" si="8"/>
        <v>6.6</v>
      </c>
      <c r="N120">
        <f t="shared" si="9"/>
        <v>1</v>
      </c>
      <c r="O120">
        <f t="shared" si="10"/>
        <v>3.3</v>
      </c>
      <c r="P120">
        <f t="shared" si="11"/>
        <v>0</v>
      </c>
      <c r="Q120">
        <f t="shared" si="12"/>
        <v>0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0</v>
      </c>
      <c r="M121">
        <f t="shared" si="8"/>
        <v>0</v>
      </c>
      <c r="N121">
        <f t="shared" si="9"/>
        <v>2</v>
      </c>
      <c r="O121">
        <f t="shared" si="10"/>
        <v>3.3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4</v>
      </c>
      <c r="M122">
        <f t="shared" si="8"/>
        <v>8.3000000000000007</v>
      </c>
      <c r="N122">
        <f t="shared" si="9"/>
        <v>4</v>
      </c>
      <c r="O122">
        <f t="shared" si="10"/>
        <v>8.3000000000000007</v>
      </c>
      <c r="P122">
        <f t="shared" si="11"/>
        <v>1</v>
      </c>
      <c r="Q122">
        <f t="shared" si="12"/>
        <v>2.1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6</v>
      </c>
      <c r="M123">
        <f t="shared" si="8"/>
        <v>32.799999999999997</v>
      </c>
      <c r="N123">
        <f t="shared" si="9"/>
        <v>0</v>
      </c>
      <c r="O123">
        <f t="shared" si="10"/>
        <v>0</v>
      </c>
      <c r="P123">
        <f t="shared" si="11"/>
        <v>0</v>
      </c>
      <c r="Q123">
        <f t="shared" si="12"/>
        <v>0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</v>
      </c>
      <c r="M124">
        <f t="shared" si="8"/>
        <v>6.4</v>
      </c>
      <c r="N124">
        <f t="shared" si="9"/>
        <v>0</v>
      </c>
      <c r="O124">
        <f t="shared" si="10"/>
        <v>0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0</v>
      </c>
      <c r="M125">
        <f t="shared" si="8"/>
        <v>0</v>
      </c>
      <c r="N125">
        <f t="shared" si="9"/>
        <v>0</v>
      </c>
      <c r="O125">
        <f t="shared" si="10"/>
        <v>0</v>
      </c>
      <c r="P125">
        <f t="shared" si="11"/>
        <v>0</v>
      </c>
      <c r="Q125">
        <f t="shared" si="12"/>
        <v>0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3</v>
      </c>
      <c r="M126">
        <f t="shared" si="8"/>
        <v>7.7</v>
      </c>
      <c r="N126">
        <f t="shared" si="9"/>
        <v>2</v>
      </c>
      <c r="O126">
        <f t="shared" si="10"/>
        <v>5.0999999999999996</v>
      </c>
      <c r="P126">
        <f t="shared" si="11"/>
        <v>0</v>
      </c>
      <c r="Q126">
        <f t="shared" si="12"/>
        <v>0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6</v>
      </c>
      <c r="M127">
        <f t="shared" si="8"/>
        <v>22</v>
      </c>
      <c r="N127">
        <f t="shared" si="9"/>
        <v>0</v>
      </c>
      <c r="O127">
        <f t="shared" si="10"/>
        <v>0</v>
      </c>
      <c r="P127">
        <f t="shared" si="11"/>
        <v>0</v>
      </c>
      <c r="Q127">
        <f t="shared" si="12"/>
        <v>0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4</v>
      </c>
      <c r="M128">
        <f t="shared" si="8"/>
        <v>21.5</v>
      </c>
      <c r="N128">
        <f t="shared" si="9"/>
        <v>7</v>
      </c>
      <c r="O128">
        <f t="shared" si="10"/>
        <v>37.700000000000003</v>
      </c>
      <c r="P128">
        <f t="shared" si="11"/>
        <v>0</v>
      </c>
      <c r="Q128">
        <f t="shared" si="12"/>
        <v>0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0</v>
      </c>
      <c r="M129">
        <f t="shared" si="8"/>
        <v>0</v>
      </c>
      <c r="N129">
        <f t="shared" si="9"/>
        <v>0</v>
      </c>
      <c r="O129">
        <f t="shared" si="10"/>
        <v>0</v>
      </c>
      <c r="P129">
        <f t="shared" si="11"/>
        <v>0</v>
      </c>
      <c r="Q129">
        <f t="shared" si="12"/>
        <v>0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2</v>
      </c>
      <c r="M130">
        <f t="shared" si="8"/>
        <v>3.5</v>
      </c>
      <c r="N130">
        <f t="shared" si="9"/>
        <v>1</v>
      </c>
      <c r="O130">
        <f t="shared" si="10"/>
        <v>1.7</v>
      </c>
      <c r="P130">
        <f t="shared" si="11"/>
        <v>0</v>
      </c>
      <c r="Q130">
        <f t="shared" si="12"/>
        <v>0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14</v>
      </c>
      <c r="M131">
        <f t="shared" ref="M131:M194" si="14">SUMIF($B131:$B4745,$K131,$D131:$D4745)</f>
        <v>16.100000000000001</v>
      </c>
      <c r="N131">
        <f t="shared" ref="N131:N194" si="15">SUMIF($B131:$B4745,$K131,$E131:$E4745)</f>
        <v>14</v>
      </c>
      <c r="O131">
        <f t="shared" ref="O131:O194" si="16">SUMIF($B131:$B4745,$K131,$F131:$F4745)</f>
        <v>16</v>
      </c>
      <c r="P131">
        <f t="shared" ref="P131:P194" si="17">SUMIF($B131:$B4745,$K131,$G131:$G4745)</f>
        <v>2</v>
      </c>
      <c r="Q131">
        <f t="shared" ref="Q131:Q194" si="18">SUMIF($B131:$B4745,$K131,$H131:$H4745)</f>
        <v>2.2999999999999998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4</v>
      </c>
      <c r="M132">
        <f t="shared" si="14"/>
        <v>24.8</v>
      </c>
      <c r="N132">
        <f t="shared" si="15"/>
        <v>2</v>
      </c>
      <c r="O132">
        <f t="shared" si="16"/>
        <v>12.4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3</v>
      </c>
      <c r="M133">
        <f t="shared" si="14"/>
        <v>12.5</v>
      </c>
      <c r="N133">
        <f t="shared" si="15"/>
        <v>0</v>
      </c>
      <c r="O133">
        <f t="shared" si="16"/>
        <v>0</v>
      </c>
      <c r="P133">
        <f t="shared" si="17"/>
        <v>0</v>
      </c>
      <c r="Q133">
        <f t="shared" si="18"/>
        <v>0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2</v>
      </c>
      <c r="M134">
        <f t="shared" si="14"/>
        <v>5.6</v>
      </c>
      <c r="N134">
        <f t="shared" si="15"/>
        <v>0</v>
      </c>
      <c r="O134">
        <f t="shared" si="16"/>
        <v>0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</v>
      </c>
      <c r="M135">
        <f t="shared" si="14"/>
        <v>2.5</v>
      </c>
      <c r="N135">
        <f t="shared" si="15"/>
        <v>0</v>
      </c>
      <c r="O135">
        <f t="shared" si="16"/>
        <v>0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23</v>
      </c>
      <c r="M136">
        <f t="shared" si="14"/>
        <v>24.9</v>
      </c>
      <c r="N136">
        <f t="shared" si="15"/>
        <v>12</v>
      </c>
      <c r="O136">
        <f t="shared" si="16"/>
        <v>13</v>
      </c>
      <c r="P136">
        <f t="shared" si="17"/>
        <v>1</v>
      </c>
      <c r="Q136">
        <f t="shared" si="18"/>
        <v>1.1000000000000001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0</v>
      </c>
      <c r="M137">
        <f t="shared" si="14"/>
        <v>0</v>
      </c>
      <c r="N137">
        <f t="shared" si="15"/>
        <v>1</v>
      </c>
      <c r="O137">
        <f t="shared" si="16"/>
        <v>3.2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4</v>
      </c>
      <c r="M138">
        <f t="shared" si="14"/>
        <v>4.9000000000000004</v>
      </c>
      <c r="N138">
        <f t="shared" si="15"/>
        <v>1</v>
      </c>
      <c r="O138">
        <f t="shared" si="16"/>
        <v>1.2</v>
      </c>
      <c r="P138">
        <f t="shared" si="17"/>
        <v>0</v>
      </c>
      <c r="Q138">
        <f t="shared" si="18"/>
        <v>0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0</v>
      </c>
      <c r="M139">
        <f t="shared" si="14"/>
        <v>0</v>
      </c>
      <c r="N139">
        <f t="shared" si="15"/>
        <v>0</v>
      </c>
      <c r="O139">
        <f t="shared" si="16"/>
        <v>0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</v>
      </c>
      <c r="M140">
        <f t="shared" si="14"/>
        <v>36.5</v>
      </c>
      <c r="N140">
        <f t="shared" si="15"/>
        <v>0</v>
      </c>
      <c r="O140">
        <f t="shared" si="16"/>
        <v>0</v>
      </c>
      <c r="P140">
        <f t="shared" si="17"/>
        <v>0</v>
      </c>
      <c r="Q140">
        <f t="shared" si="18"/>
        <v>0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5</v>
      </c>
      <c r="M141">
        <f t="shared" si="14"/>
        <v>11.2</v>
      </c>
      <c r="N141">
        <f t="shared" si="15"/>
        <v>0</v>
      </c>
      <c r="O141">
        <f t="shared" si="16"/>
        <v>0</v>
      </c>
      <c r="P141">
        <f t="shared" si="17"/>
        <v>0</v>
      </c>
      <c r="Q141">
        <f t="shared" si="18"/>
        <v>0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1</v>
      </c>
      <c r="M142">
        <f t="shared" si="14"/>
        <v>4.5</v>
      </c>
      <c r="N142">
        <f t="shared" si="15"/>
        <v>1</v>
      </c>
      <c r="O142">
        <f t="shared" si="16"/>
        <v>4.5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</v>
      </c>
      <c r="M143">
        <f t="shared" si="14"/>
        <v>32.200000000000003</v>
      </c>
      <c r="N143">
        <f t="shared" si="15"/>
        <v>0</v>
      </c>
      <c r="O143">
        <f t="shared" si="16"/>
        <v>0</v>
      </c>
      <c r="P143">
        <f t="shared" si="17"/>
        <v>0</v>
      </c>
      <c r="Q143">
        <f t="shared" si="18"/>
        <v>0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3</v>
      </c>
      <c r="M144">
        <f t="shared" si="14"/>
        <v>3.3</v>
      </c>
      <c r="N144">
        <f t="shared" si="15"/>
        <v>2</v>
      </c>
      <c r="O144">
        <f t="shared" si="16"/>
        <v>2.2000000000000002</v>
      </c>
      <c r="P144">
        <f t="shared" si="17"/>
        <v>0</v>
      </c>
      <c r="Q144">
        <f t="shared" si="18"/>
        <v>0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10</v>
      </c>
      <c r="M145">
        <f t="shared" si="14"/>
        <v>11.4</v>
      </c>
      <c r="N145">
        <f t="shared" si="15"/>
        <v>8</v>
      </c>
      <c r="O145">
        <f t="shared" si="16"/>
        <v>9.1</v>
      </c>
      <c r="P145">
        <f t="shared" si="17"/>
        <v>1</v>
      </c>
      <c r="Q145">
        <f t="shared" si="18"/>
        <v>1.1000000000000001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3</v>
      </c>
      <c r="M146">
        <f t="shared" si="14"/>
        <v>8.6</v>
      </c>
      <c r="N146">
        <f t="shared" si="15"/>
        <v>1</v>
      </c>
      <c r="O146">
        <f t="shared" si="16"/>
        <v>2.9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1</v>
      </c>
      <c r="M147">
        <f t="shared" si="14"/>
        <v>2.1</v>
      </c>
      <c r="N147">
        <f t="shared" si="15"/>
        <v>2</v>
      </c>
      <c r="O147">
        <f t="shared" si="16"/>
        <v>4.0999999999999996</v>
      </c>
      <c r="P147">
        <f t="shared" si="17"/>
        <v>0</v>
      </c>
      <c r="Q147">
        <f t="shared" si="18"/>
        <v>0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3</v>
      </c>
      <c r="M148">
        <f t="shared" si="14"/>
        <v>5.4</v>
      </c>
      <c r="N148">
        <f t="shared" si="15"/>
        <v>1</v>
      </c>
      <c r="O148">
        <f t="shared" si="16"/>
        <v>1.8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4</v>
      </c>
      <c r="M149">
        <f t="shared" si="14"/>
        <v>5.5</v>
      </c>
      <c r="N149">
        <f t="shared" si="15"/>
        <v>4</v>
      </c>
      <c r="O149">
        <f t="shared" si="16"/>
        <v>5.5</v>
      </c>
      <c r="P149">
        <f t="shared" si="17"/>
        <v>0</v>
      </c>
      <c r="Q149">
        <f t="shared" si="18"/>
        <v>0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8</v>
      </c>
      <c r="M150">
        <f t="shared" si="14"/>
        <v>18.899999999999999</v>
      </c>
      <c r="N150">
        <f t="shared" si="15"/>
        <v>6</v>
      </c>
      <c r="O150">
        <f t="shared" si="16"/>
        <v>14.1</v>
      </c>
      <c r="P150">
        <f t="shared" si="17"/>
        <v>1</v>
      </c>
      <c r="Q150">
        <f t="shared" si="18"/>
        <v>2.4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16</v>
      </c>
      <c r="M151">
        <f t="shared" si="14"/>
        <v>31.9</v>
      </c>
      <c r="N151">
        <f t="shared" si="15"/>
        <v>0</v>
      </c>
      <c r="O151">
        <f t="shared" si="16"/>
        <v>0</v>
      </c>
      <c r="P151">
        <f t="shared" si="17"/>
        <v>0</v>
      </c>
      <c r="Q151">
        <f t="shared" si="18"/>
        <v>0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</v>
      </c>
      <c r="M152">
        <f t="shared" si="14"/>
        <v>4.8</v>
      </c>
      <c r="N152">
        <f t="shared" si="15"/>
        <v>0</v>
      </c>
      <c r="O152">
        <f t="shared" si="16"/>
        <v>0</v>
      </c>
      <c r="P152">
        <f t="shared" si="17"/>
        <v>0</v>
      </c>
      <c r="Q152">
        <f t="shared" si="18"/>
        <v>0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0</v>
      </c>
      <c r="M153">
        <f t="shared" si="14"/>
        <v>0</v>
      </c>
      <c r="N153">
        <f t="shared" si="15"/>
        <v>0</v>
      </c>
      <c r="O153">
        <f t="shared" si="16"/>
        <v>0</v>
      </c>
      <c r="P153">
        <f t="shared" si="17"/>
        <v>0</v>
      </c>
      <c r="Q153">
        <f t="shared" si="18"/>
        <v>0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8</v>
      </c>
      <c r="M154">
        <f t="shared" si="14"/>
        <v>23.5</v>
      </c>
      <c r="N154">
        <f t="shared" si="15"/>
        <v>3</v>
      </c>
      <c r="O154">
        <f t="shared" si="16"/>
        <v>8.8000000000000007</v>
      </c>
      <c r="P154">
        <f t="shared" si="17"/>
        <v>0</v>
      </c>
      <c r="Q154">
        <f t="shared" si="18"/>
        <v>0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0</v>
      </c>
      <c r="M155">
        <f t="shared" si="14"/>
        <v>0</v>
      </c>
      <c r="N155">
        <f t="shared" si="15"/>
        <v>0</v>
      </c>
      <c r="O155">
        <f t="shared" si="16"/>
        <v>0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</v>
      </c>
      <c r="M156">
        <f t="shared" si="14"/>
        <v>5.5</v>
      </c>
      <c r="N156">
        <f t="shared" si="15"/>
        <v>3</v>
      </c>
      <c r="O156">
        <f t="shared" si="16"/>
        <v>5.5</v>
      </c>
      <c r="P156">
        <f t="shared" si="17"/>
        <v>0</v>
      </c>
      <c r="Q156">
        <f t="shared" si="18"/>
        <v>0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</v>
      </c>
      <c r="M157">
        <f t="shared" si="14"/>
        <v>15.8</v>
      </c>
      <c r="N157">
        <f t="shared" si="15"/>
        <v>1</v>
      </c>
      <c r="O157">
        <f t="shared" si="16"/>
        <v>7.9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</v>
      </c>
      <c r="M158">
        <f t="shared" si="14"/>
        <v>1.5</v>
      </c>
      <c r="N158">
        <f t="shared" si="15"/>
        <v>1</v>
      </c>
      <c r="O158">
        <f t="shared" si="16"/>
        <v>1.5</v>
      </c>
      <c r="P158">
        <f t="shared" si="17"/>
        <v>0</v>
      </c>
      <c r="Q158">
        <f t="shared" si="18"/>
        <v>0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4</v>
      </c>
      <c r="M159">
        <f t="shared" si="14"/>
        <v>8.6999999999999993</v>
      </c>
      <c r="N159">
        <f t="shared" si="15"/>
        <v>3</v>
      </c>
      <c r="O159">
        <f t="shared" si="16"/>
        <v>6.6000000000000005</v>
      </c>
      <c r="P159">
        <f t="shared" si="17"/>
        <v>0</v>
      </c>
      <c r="Q159">
        <f t="shared" si="18"/>
        <v>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2</v>
      </c>
      <c r="M160">
        <f t="shared" si="14"/>
        <v>8.8000000000000007</v>
      </c>
      <c r="N160">
        <f t="shared" si="15"/>
        <v>0</v>
      </c>
      <c r="O160">
        <f t="shared" si="16"/>
        <v>0</v>
      </c>
      <c r="P160">
        <f t="shared" si="17"/>
        <v>0</v>
      </c>
      <c r="Q160">
        <f t="shared" si="18"/>
        <v>0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3</v>
      </c>
      <c r="M161">
        <f t="shared" si="14"/>
        <v>10.199999999999999</v>
      </c>
      <c r="N161">
        <f t="shared" si="15"/>
        <v>0</v>
      </c>
      <c r="O161">
        <f t="shared" si="16"/>
        <v>0</v>
      </c>
      <c r="P161">
        <f t="shared" si="17"/>
        <v>0</v>
      </c>
      <c r="Q161">
        <f t="shared" si="18"/>
        <v>0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4</v>
      </c>
      <c r="M162">
        <f t="shared" si="14"/>
        <v>7.1</v>
      </c>
      <c r="N162">
        <f t="shared" si="15"/>
        <v>2</v>
      </c>
      <c r="O162">
        <f t="shared" si="16"/>
        <v>3.6</v>
      </c>
      <c r="P162">
        <f t="shared" si="17"/>
        <v>0</v>
      </c>
      <c r="Q162">
        <f t="shared" si="18"/>
        <v>0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6</v>
      </c>
      <c r="M163">
        <f t="shared" si="14"/>
        <v>26.6</v>
      </c>
      <c r="N163">
        <f t="shared" si="15"/>
        <v>6</v>
      </c>
      <c r="O163">
        <f t="shared" si="16"/>
        <v>26.6</v>
      </c>
      <c r="P163">
        <f t="shared" si="17"/>
        <v>0</v>
      </c>
      <c r="Q163">
        <f t="shared" si="18"/>
        <v>0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16</v>
      </c>
      <c r="M164">
        <f t="shared" si="14"/>
        <v>101.7</v>
      </c>
      <c r="N164">
        <f t="shared" si="15"/>
        <v>7</v>
      </c>
      <c r="O164">
        <f t="shared" si="16"/>
        <v>44.5</v>
      </c>
      <c r="P164">
        <f t="shared" si="17"/>
        <v>1</v>
      </c>
      <c r="Q164">
        <f t="shared" si="18"/>
        <v>6.4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7</v>
      </c>
      <c r="M165">
        <f t="shared" si="14"/>
        <v>18.7</v>
      </c>
      <c r="N165">
        <f t="shared" si="15"/>
        <v>4</v>
      </c>
      <c r="O165">
        <f t="shared" si="16"/>
        <v>10.7</v>
      </c>
      <c r="P165">
        <f t="shared" si="17"/>
        <v>1</v>
      </c>
      <c r="Q165">
        <f t="shared" si="18"/>
        <v>2.7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3</v>
      </c>
      <c r="M166">
        <f t="shared" si="14"/>
        <v>26.1</v>
      </c>
      <c r="N166">
        <f t="shared" si="15"/>
        <v>0</v>
      </c>
      <c r="O166">
        <f t="shared" si="16"/>
        <v>0</v>
      </c>
      <c r="P166">
        <f t="shared" si="17"/>
        <v>0</v>
      </c>
      <c r="Q166">
        <f t="shared" si="18"/>
        <v>0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</v>
      </c>
      <c r="M167">
        <f t="shared" si="14"/>
        <v>14.2</v>
      </c>
      <c r="N167">
        <f t="shared" si="15"/>
        <v>0</v>
      </c>
      <c r="O167">
        <f t="shared" si="16"/>
        <v>0</v>
      </c>
      <c r="P167">
        <f t="shared" si="17"/>
        <v>0</v>
      </c>
      <c r="Q167">
        <f t="shared" si="18"/>
        <v>0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11</v>
      </c>
      <c r="M168">
        <f t="shared" si="14"/>
        <v>17.600000000000001</v>
      </c>
      <c r="N168">
        <f t="shared" si="15"/>
        <v>5</v>
      </c>
      <c r="O168">
        <f t="shared" si="16"/>
        <v>8</v>
      </c>
      <c r="P168">
        <f t="shared" si="17"/>
        <v>0</v>
      </c>
      <c r="Q168">
        <f t="shared" si="18"/>
        <v>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0</v>
      </c>
      <c r="M169">
        <f t="shared" si="14"/>
        <v>0</v>
      </c>
      <c r="N169">
        <f t="shared" si="15"/>
        <v>1</v>
      </c>
      <c r="O169">
        <f t="shared" si="16"/>
        <v>8.9</v>
      </c>
      <c r="P169">
        <f t="shared" si="17"/>
        <v>0</v>
      </c>
      <c r="Q169">
        <f t="shared" si="18"/>
        <v>0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</v>
      </c>
      <c r="M170">
        <f t="shared" si="14"/>
        <v>4</v>
      </c>
      <c r="N170">
        <f t="shared" si="15"/>
        <v>1</v>
      </c>
      <c r="O170">
        <f t="shared" si="16"/>
        <v>0.8</v>
      </c>
      <c r="P170">
        <f t="shared" si="17"/>
        <v>1</v>
      </c>
      <c r="Q170">
        <f t="shared" si="18"/>
        <v>0.8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11</v>
      </c>
      <c r="M171">
        <f t="shared" si="14"/>
        <v>8.8000000000000007</v>
      </c>
      <c r="N171">
        <f t="shared" si="15"/>
        <v>5</v>
      </c>
      <c r="O171">
        <f t="shared" si="16"/>
        <v>4</v>
      </c>
      <c r="P171">
        <f t="shared" si="17"/>
        <v>0</v>
      </c>
      <c r="Q171">
        <f t="shared" si="18"/>
        <v>0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</v>
      </c>
      <c r="M172">
        <f t="shared" si="14"/>
        <v>7.4</v>
      </c>
      <c r="N172">
        <f t="shared" si="15"/>
        <v>1</v>
      </c>
      <c r="O172">
        <f t="shared" si="16"/>
        <v>3.7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6</v>
      </c>
      <c r="M173">
        <f t="shared" si="14"/>
        <v>7.8</v>
      </c>
      <c r="N173">
        <f t="shared" si="15"/>
        <v>2</v>
      </c>
      <c r="O173">
        <f t="shared" si="16"/>
        <v>2.6</v>
      </c>
      <c r="P173">
        <f t="shared" si="17"/>
        <v>0</v>
      </c>
      <c r="Q173">
        <f t="shared" si="18"/>
        <v>0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10</v>
      </c>
      <c r="M174">
        <f t="shared" si="14"/>
        <v>12.7</v>
      </c>
      <c r="N174">
        <f t="shared" si="15"/>
        <v>8</v>
      </c>
      <c r="O174">
        <f t="shared" si="16"/>
        <v>10.199999999999999</v>
      </c>
      <c r="P174">
        <f t="shared" si="17"/>
        <v>0</v>
      </c>
      <c r="Q174">
        <f t="shared" si="18"/>
        <v>0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14</v>
      </c>
      <c r="M175">
        <f t="shared" si="14"/>
        <v>39</v>
      </c>
      <c r="N175">
        <f t="shared" si="15"/>
        <v>9</v>
      </c>
      <c r="O175">
        <f t="shared" si="16"/>
        <v>25.1</v>
      </c>
      <c r="P175">
        <f t="shared" si="17"/>
        <v>0</v>
      </c>
      <c r="Q175">
        <f t="shared" si="18"/>
        <v>0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</v>
      </c>
      <c r="M176">
        <f t="shared" si="14"/>
        <v>13.2</v>
      </c>
      <c r="N176">
        <f t="shared" si="15"/>
        <v>0</v>
      </c>
      <c r="O176">
        <f t="shared" si="16"/>
        <v>0</v>
      </c>
      <c r="P176">
        <f t="shared" si="17"/>
        <v>0</v>
      </c>
      <c r="Q176">
        <f t="shared" si="18"/>
        <v>0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5</v>
      </c>
      <c r="M177">
        <f t="shared" si="14"/>
        <v>10.7</v>
      </c>
      <c r="N177">
        <f t="shared" si="15"/>
        <v>2</v>
      </c>
      <c r="O177">
        <f t="shared" si="16"/>
        <v>4.2</v>
      </c>
      <c r="P177">
        <f t="shared" si="17"/>
        <v>0</v>
      </c>
      <c r="Q177">
        <f t="shared" si="18"/>
        <v>0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0</v>
      </c>
      <c r="M178">
        <f t="shared" si="14"/>
        <v>0</v>
      </c>
      <c r="N178">
        <f t="shared" si="15"/>
        <v>1</v>
      </c>
      <c r="O178">
        <f t="shared" si="16"/>
        <v>4.4000000000000004</v>
      </c>
      <c r="P178">
        <f t="shared" si="17"/>
        <v>0</v>
      </c>
      <c r="Q178">
        <f t="shared" si="18"/>
        <v>0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</v>
      </c>
      <c r="M179">
        <f t="shared" si="14"/>
        <v>3</v>
      </c>
      <c r="N179">
        <f t="shared" si="15"/>
        <v>1</v>
      </c>
      <c r="O179">
        <f t="shared" si="16"/>
        <v>3</v>
      </c>
      <c r="P179">
        <f t="shared" si="17"/>
        <v>0</v>
      </c>
      <c r="Q179">
        <f t="shared" si="18"/>
        <v>0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11</v>
      </c>
      <c r="M180">
        <f t="shared" si="14"/>
        <v>47</v>
      </c>
      <c r="N180">
        <f t="shared" si="15"/>
        <v>2</v>
      </c>
      <c r="O180">
        <f t="shared" si="16"/>
        <v>8.5</v>
      </c>
      <c r="P180">
        <f t="shared" si="17"/>
        <v>0</v>
      </c>
      <c r="Q180">
        <f t="shared" si="18"/>
        <v>0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3</v>
      </c>
      <c r="M181">
        <f t="shared" si="14"/>
        <v>20.7</v>
      </c>
      <c r="N181">
        <f t="shared" si="15"/>
        <v>2</v>
      </c>
      <c r="O181">
        <f t="shared" si="16"/>
        <v>13.8</v>
      </c>
      <c r="P181">
        <f t="shared" si="17"/>
        <v>0</v>
      </c>
      <c r="Q181">
        <f t="shared" si="18"/>
        <v>0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0</v>
      </c>
      <c r="M182">
        <f t="shared" si="14"/>
        <v>0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0</v>
      </c>
      <c r="M183">
        <f t="shared" si="14"/>
        <v>0</v>
      </c>
      <c r="N183">
        <f t="shared" si="15"/>
        <v>0</v>
      </c>
      <c r="O183">
        <f t="shared" si="16"/>
        <v>0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1</v>
      </c>
      <c r="M184">
        <f t="shared" si="14"/>
        <v>4</v>
      </c>
      <c r="N184">
        <f t="shared" si="15"/>
        <v>1</v>
      </c>
      <c r="O184">
        <f t="shared" si="16"/>
        <v>4</v>
      </c>
      <c r="P184">
        <f t="shared" si="17"/>
        <v>0</v>
      </c>
      <c r="Q184">
        <f t="shared" si="18"/>
        <v>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4</v>
      </c>
      <c r="M185">
        <f t="shared" si="14"/>
        <v>16.7</v>
      </c>
      <c r="N185">
        <f t="shared" si="15"/>
        <v>3</v>
      </c>
      <c r="O185">
        <f t="shared" si="16"/>
        <v>12.5</v>
      </c>
      <c r="P185">
        <f t="shared" si="17"/>
        <v>1</v>
      </c>
      <c r="Q185">
        <f t="shared" si="18"/>
        <v>4.2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2</v>
      </c>
      <c r="M186">
        <f t="shared" si="14"/>
        <v>6</v>
      </c>
      <c r="N186">
        <f t="shared" si="15"/>
        <v>2</v>
      </c>
      <c r="O186">
        <f t="shared" si="16"/>
        <v>6</v>
      </c>
      <c r="P186">
        <f t="shared" si="17"/>
        <v>0</v>
      </c>
      <c r="Q186">
        <f t="shared" si="18"/>
        <v>0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40</v>
      </c>
      <c r="M187">
        <f t="shared" si="14"/>
        <v>32.9</v>
      </c>
      <c r="N187">
        <f t="shared" si="15"/>
        <v>15</v>
      </c>
      <c r="O187">
        <f t="shared" si="16"/>
        <v>12.3</v>
      </c>
      <c r="P187">
        <f t="shared" si="17"/>
        <v>2</v>
      </c>
      <c r="Q187">
        <f t="shared" si="18"/>
        <v>1.6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0</v>
      </c>
      <c r="M188">
        <f t="shared" si="14"/>
        <v>0</v>
      </c>
      <c r="N188">
        <f t="shared" si="15"/>
        <v>0</v>
      </c>
      <c r="O188">
        <f t="shared" si="16"/>
        <v>0</v>
      </c>
      <c r="P188">
        <f t="shared" si="17"/>
        <v>0</v>
      </c>
      <c r="Q188">
        <f t="shared" si="18"/>
        <v>0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2</v>
      </c>
      <c r="M189">
        <f t="shared" si="14"/>
        <v>10.6</v>
      </c>
      <c r="N189">
        <f t="shared" si="15"/>
        <v>0</v>
      </c>
      <c r="O189">
        <f t="shared" si="16"/>
        <v>0</v>
      </c>
      <c r="P189">
        <f t="shared" si="17"/>
        <v>0</v>
      </c>
      <c r="Q189">
        <f t="shared" si="18"/>
        <v>0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65</v>
      </c>
      <c r="M190">
        <f t="shared" si="14"/>
        <v>80</v>
      </c>
      <c r="N190">
        <f t="shared" si="15"/>
        <v>36</v>
      </c>
      <c r="O190">
        <f t="shared" si="16"/>
        <v>44.3</v>
      </c>
      <c r="P190">
        <f t="shared" si="17"/>
        <v>13</v>
      </c>
      <c r="Q190">
        <f t="shared" si="18"/>
        <v>16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0</v>
      </c>
      <c r="M191">
        <f t="shared" si="14"/>
        <v>0</v>
      </c>
      <c r="N191">
        <f t="shared" si="15"/>
        <v>1</v>
      </c>
      <c r="O191">
        <f t="shared" si="16"/>
        <v>2.9</v>
      </c>
      <c r="P191">
        <f t="shared" si="17"/>
        <v>0</v>
      </c>
      <c r="Q191">
        <f t="shared" si="18"/>
        <v>0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2</v>
      </c>
      <c r="M192">
        <f t="shared" si="14"/>
        <v>4.0999999999999996</v>
      </c>
      <c r="N192">
        <f t="shared" si="15"/>
        <v>5</v>
      </c>
      <c r="O192">
        <f t="shared" si="16"/>
        <v>10.199999999999999</v>
      </c>
      <c r="P192">
        <f t="shared" si="17"/>
        <v>0</v>
      </c>
      <c r="Q192">
        <f t="shared" si="18"/>
        <v>0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</v>
      </c>
      <c r="M193">
        <f t="shared" si="14"/>
        <v>5.2</v>
      </c>
      <c r="N193">
        <f t="shared" si="15"/>
        <v>0</v>
      </c>
      <c r="O193">
        <f t="shared" si="16"/>
        <v>0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0</v>
      </c>
      <c r="M194">
        <f t="shared" si="14"/>
        <v>0</v>
      </c>
      <c r="N194">
        <f t="shared" si="15"/>
        <v>0</v>
      </c>
      <c r="O194">
        <f t="shared" si="16"/>
        <v>0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</v>
      </c>
      <c r="M195">
        <f t="shared" ref="M195:M258" si="20">SUMIF($B195:$B4809,$K195,$D195:$D4809)</f>
        <v>3.3</v>
      </c>
      <c r="N195">
        <f t="shared" ref="N195:N258" si="21">SUMIF($B195:$B4809,$K195,$E195:$E4809)</f>
        <v>0</v>
      </c>
      <c r="O195">
        <f t="shared" ref="O195:O258" si="22">SUMIF($B195:$B4809,$K195,$F195:$F4809)</f>
        <v>0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1</v>
      </c>
      <c r="M196">
        <f t="shared" si="20"/>
        <v>9.1</v>
      </c>
      <c r="N196">
        <f t="shared" si="21"/>
        <v>1</v>
      </c>
      <c r="O196">
        <f t="shared" si="22"/>
        <v>9.1</v>
      </c>
      <c r="P196">
        <f t="shared" si="23"/>
        <v>0</v>
      </c>
      <c r="Q196">
        <f t="shared" si="24"/>
        <v>0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1</v>
      </c>
      <c r="M197">
        <f t="shared" si="20"/>
        <v>2.7</v>
      </c>
      <c r="N197">
        <f t="shared" si="21"/>
        <v>1</v>
      </c>
      <c r="O197">
        <f t="shared" si="22"/>
        <v>2.7</v>
      </c>
      <c r="P197">
        <f t="shared" si="23"/>
        <v>0</v>
      </c>
      <c r="Q197">
        <f t="shared" si="24"/>
        <v>0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7</v>
      </c>
      <c r="M198">
        <f t="shared" si="20"/>
        <v>15.9</v>
      </c>
      <c r="N198">
        <f t="shared" si="21"/>
        <v>4</v>
      </c>
      <c r="O198">
        <f t="shared" si="22"/>
        <v>9.1</v>
      </c>
      <c r="P198">
        <f t="shared" si="23"/>
        <v>0</v>
      </c>
      <c r="Q198">
        <f t="shared" si="24"/>
        <v>0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</v>
      </c>
      <c r="M199">
        <f t="shared" si="20"/>
        <v>2.8</v>
      </c>
      <c r="N199">
        <f t="shared" si="21"/>
        <v>1</v>
      </c>
      <c r="O199">
        <f t="shared" si="22"/>
        <v>2.8</v>
      </c>
      <c r="P199">
        <f t="shared" si="23"/>
        <v>0</v>
      </c>
      <c r="Q199">
        <f t="shared" si="24"/>
        <v>0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0</v>
      </c>
      <c r="M200">
        <f t="shared" si="20"/>
        <v>0</v>
      </c>
      <c r="N200">
        <f t="shared" si="21"/>
        <v>0</v>
      </c>
      <c r="O200">
        <f t="shared" si="22"/>
        <v>0</v>
      </c>
      <c r="P200">
        <f t="shared" si="23"/>
        <v>0</v>
      </c>
      <c r="Q200">
        <f t="shared" si="24"/>
        <v>0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0</v>
      </c>
      <c r="M201">
        <f t="shared" si="20"/>
        <v>0</v>
      </c>
      <c r="N201">
        <f t="shared" si="21"/>
        <v>0</v>
      </c>
      <c r="O201">
        <f t="shared" si="22"/>
        <v>0</v>
      </c>
      <c r="P201">
        <f t="shared" si="23"/>
        <v>0</v>
      </c>
      <c r="Q201">
        <f t="shared" si="24"/>
        <v>0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4</v>
      </c>
      <c r="M202">
        <f t="shared" si="20"/>
        <v>16.399999999999999</v>
      </c>
      <c r="N202">
        <f t="shared" si="21"/>
        <v>3</v>
      </c>
      <c r="O202">
        <f t="shared" si="22"/>
        <v>12.3</v>
      </c>
      <c r="P202">
        <f t="shared" si="23"/>
        <v>0</v>
      </c>
      <c r="Q202">
        <f t="shared" si="24"/>
        <v>0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7</v>
      </c>
      <c r="M203">
        <f t="shared" si="20"/>
        <v>41.1</v>
      </c>
      <c r="N203">
        <f t="shared" si="21"/>
        <v>4</v>
      </c>
      <c r="O203">
        <f t="shared" si="22"/>
        <v>23.5</v>
      </c>
      <c r="P203">
        <f t="shared" si="23"/>
        <v>0</v>
      </c>
      <c r="Q203">
        <f t="shared" si="24"/>
        <v>0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4</v>
      </c>
      <c r="M204">
        <f t="shared" si="20"/>
        <v>6.3</v>
      </c>
      <c r="N204">
        <f t="shared" si="21"/>
        <v>3</v>
      </c>
      <c r="O204">
        <f t="shared" si="22"/>
        <v>4.7</v>
      </c>
      <c r="P204">
        <f t="shared" si="23"/>
        <v>0</v>
      </c>
      <c r="Q204">
        <f t="shared" si="24"/>
        <v>0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1</v>
      </c>
      <c r="M205">
        <f t="shared" si="20"/>
        <v>3.5</v>
      </c>
      <c r="N205">
        <f t="shared" si="21"/>
        <v>0</v>
      </c>
      <c r="O205">
        <f t="shared" si="22"/>
        <v>0</v>
      </c>
      <c r="P205">
        <f t="shared" si="23"/>
        <v>0</v>
      </c>
      <c r="Q205">
        <f t="shared" si="24"/>
        <v>0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2</v>
      </c>
      <c r="M206">
        <f t="shared" si="20"/>
        <v>4.5999999999999996</v>
      </c>
      <c r="N206">
        <f t="shared" si="21"/>
        <v>1</v>
      </c>
      <c r="O206">
        <f t="shared" si="22"/>
        <v>2.2999999999999998</v>
      </c>
      <c r="P206">
        <f t="shared" si="23"/>
        <v>0</v>
      </c>
      <c r="Q206">
        <f t="shared" si="24"/>
        <v>0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54</v>
      </c>
      <c r="M207">
        <f t="shared" si="20"/>
        <v>30.4</v>
      </c>
      <c r="N207">
        <f t="shared" si="21"/>
        <v>13</v>
      </c>
      <c r="O207">
        <f t="shared" si="22"/>
        <v>7.3</v>
      </c>
      <c r="P207">
        <f t="shared" si="23"/>
        <v>0</v>
      </c>
      <c r="Q207">
        <f t="shared" si="24"/>
        <v>0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7</v>
      </c>
      <c r="M208">
        <f t="shared" si="20"/>
        <v>8.1999999999999993</v>
      </c>
      <c r="N208">
        <f t="shared" si="21"/>
        <v>7</v>
      </c>
      <c r="O208">
        <f t="shared" si="22"/>
        <v>8.1999999999999993</v>
      </c>
      <c r="P208">
        <f t="shared" si="23"/>
        <v>0</v>
      </c>
      <c r="Q208">
        <f t="shared" si="24"/>
        <v>0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0</v>
      </c>
      <c r="M209">
        <f t="shared" si="20"/>
        <v>0</v>
      </c>
      <c r="N209">
        <f t="shared" si="21"/>
        <v>1</v>
      </c>
      <c r="O209">
        <f t="shared" si="22"/>
        <v>2.2000000000000002</v>
      </c>
      <c r="P209">
        <f t="shared" si="23"/>
        <v>0</v>
      </c>
      <c r="Q209">
        <f t="shared" si="24"/>
        <v>0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</v>
      </c>
      <c r="M210">
        <f t="shared" si="20"/>
        <v>13.5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</v>
      </c>
      <c r="M211">
        <f t="shared" si="20"/>
        <v>3.2</v>
      </c>
      <c r="N211">
        <f t="shared" si="21"/>
        <v>1</v>
      </c>
      <c r="O211">
        <f t="shared" si="22"/>
        <v>3.2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2</v>
      </c>
      <c r="M212">
        <f t="shared" si="20"/>
        <v>4.2</v>
      </c>
      <c r="N212">
        <f t="shared" si="21"/>
        <v>0</v>
      </c>
      <c r="O212">
        <f t="shared" si="22"/>
        <v>0</v>
      </c>
      <c r="P212">
        <f t="shared" si="23"/>
        <v>0</v>
      </c>
      <c r="Q212">
        <f t="shared" si="24"/>
        <v>0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3</v>
      </c>
      <c r="M213">
        <f t="shared" si="20"/>
        <v>6.9</v>
      </c>
      <c r="N213">
        <f t="shared" si="21"/>
        <v>2</v>
      </c>
      <c r="O213">
        <f t="shared" si="22"/>
        <v>4.5999999999999996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2</v>
      </c>
      <c r="M214">
        <f t="shared" si="20"/>
        <v>8.6</v>
      </c>
      <c r="N214">
        <f t="shared" si="21"/>
        <v>2</v>
      </c>
      <c r="O214">
        <f t="shared" si="22"/>
        <v>8.6</v>
      </c>
      <c r="P214">
        <f t="shared" si="23"/>
        <v>0</v>
      </c>
      <c r="Q214">
        <f t="shared" si="24"/>
        <v>0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5</v>
      </c>
      <c r="M215">
        <f t="shared" si="20"/>
        <v>18</v>
      </c>
      <c r="N215">
        <f t="shared" si="21"/>
        <v>4</v>
      </c>
      <c r="O215">
        <f t="shared" si="22"/>
        <v>14.4</v>
      </c>
      <c r="P215">
        <f t="shared" si="23"/>
        <v>1</v>
      </c>
      <c r="Q215">
        <f t="shared" si="24"/>
        <v>3.6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</v>
      </c>
      <c r="M216">
        <f t="shared" si="20"/>
        <v>16.100000000000001</v>
      </c>
      <c r="N216">
        <f t="shared" si="21"/>
        <v>2</v>
      </c>
      <c r="O216">
        <f t="shared" si="22"/>
        <v>8.1</v>
      </c>
      <c r="P216">
        <f t="shared" si="23"/>
        <v>0</v>
      </c>
      <c r="Q216">
        <f t="shared" si="24"/>
        <v>0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1</v>
      </c>
      <c r="M217">
        <f t="shared" si="20"/>
        <v>5.3</v>
      </c>
      <c r="N217">
        <f t="shared" si="21"/>
        <v>1</v>
      </c>
      <c r="O217">
        <f t="shared" si="22"/>
        <v>5.3</v>
      </c>
      <c r="P217">
        <f t="shared" si="23"/>
        <v>0</v>
      </c>
      <c r="Q217">
        <f t="shared" si="24"/>
        <v>0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11</v>
      </c>
      <c r="M218">
        <f t="shared" si="20"/>
        <v>41.9</v>
      </c>
      <c r="N218">
        <f t="shared" si="21"/>
        <v>3</v>
      </c>
      <c r="O218">
        <f t="shared" si="22"/>
        <v>11.4</v>
      </c>
      <c r="P218">
        <f t="shared" si="23"/>
        <v>0</v>
      </c>
      <c r="Q218">
        <f t="shared" si="24"/>
        <v>0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0</v>
      </c>
      <c r="M219">
        <f t="shared" si="20"/>
        <v>0</v>
      </c>
      <c r="N219">
        <f t="shared" si="21"/>
        <v>0</v>
      </c>
      <c r="O219">
        <f t="shared" si="22"/>
        <v>0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4</v>
      </c>
      <c r="M220">
        <f t="shared" si="20"/>
        <v>16.899999999999999</v>
      </c>
      <c r="N220">
        <f t="shared" si="21"/>
        <v>2</v>
      </c>
      <c r="O220">
        <f t="shared" si="22"/>
        <v>8.5</v>
      </c>
      <c r="P220">
        <f t="shared" si="23"/>
        <v>0</v>
      </c>
      <c r="Q220">
        <f t="shared" si="24"/>
        <v>0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3</v>
      </c>
      <c r="M221">
        <f t="shared" si="20"/>
        <v>9.4</v>
      </c>
      <c r="N221">
        <f t="shared" si="21"/>
        <v>1</v>
      </c>
      <c r="O221">
        <f t="shared" si="22"/>
        <v>3.1</v>
      </c>
      <c r="P221">
        <f t="shared" si="23"/>
        <v>0</v>
      </c>
      <c r="Q221">
        <f t="shared" si="24"/>
        <v>0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0</v>
      </c>
      <c r="M222">
        <f t="shared" si="20"/>
        <v>0</v>
      </c>
      <c r="N222">
        <f t="shared" si="21"/>
        <v>0</v>
      </c>
      <c r="O222">
        <f t="shared" si="22"/>
        <v>0</v>
      </c>
      <c r="P222">
        <f t="shared" si="23"/>
        <v>0</v>
      </c>
      <c r="Q222">
        <f t="shared" si="24"/>
        <v>0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3</v>
      </c>
      <c r="M223">
        <f t="shared" si="20"/>
        <v>16.7</v>
      </c>
      <c r="N223">
        <f t="shared" si="21"/>
        <v>1</v>
      </c>
      <c r="O223">
        <f t="shared" si="22"/>
        <v>5.6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0</v>
      </c>
      <c r="M224">
        <f t="shared" si="20"/>
        <v>0</v>
      </c>
      <c r="N224">
        <f t="shared" si="21"/>
        <v>1</v>
      </c>
      <c r="O224">
        <f t="shared" si="22"/>
        <v>3.4</v>
      </c>
      <c r="P224">
        <f t="shared" si="23"/>
        <v>0</v>
      </c>
      <c r="Q224">
        <f t="shared" si="24"/>
        <v>0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10</v>
      </c>
      <c r="M225">
        <f t="shared" si="20"/>
        <v>17.899999999999999</v>
      </c>
      <c r="N225">
        <f t="shared" si="21"/>
        <v>5</v>
      </c>
      <c r="O225">
        <f t="shared" si="22"/>
        <v>8.9</v>
      </c>
      <c r="P225">
        <f t="shared" si="23"/>
        <v>0</v>
      </c>
      <c r="Q225">
        <f t="shared" si="24"/>
        <v>0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0</v>
      </c>
      <c r="M226">
        <f t="shared" si="20"/>
        <v>0</v>
      </c>
      <c r="N226">
        <f t="shared" si="21"/>
        <v>0</v>
      </c>
      <c r="O226">
        <f t="shared" si="22"/>
        <v>0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</v>
      </c>
      <c r="M227">
        <f t="shared" si="20"/>
        <v>20.5</v>
      </c>
      <c r="N227">
        <f t="shared" si="21"/>
        <v>0</v>
      </c>
      <c r="O227">
        <f t="shared" si="22"/>
        <v>0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0</v>
      </c>
      <c r="M228">
        <f t="shared" si="20"/>
        <v>0</v>
      </c>
      <c r="N228">
        <f t="shared" si="21"/>
        <v>0</v>
      </c>
      <c r="O228">
        <f t="shared" si="22"/>
        <v>0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</v>
      </c>
      <c r="M229">
        <f t="shared" si="20"/>
        <v>6.7</v>
      </c>
      <c r="N229">
        <f t="shared" si="21"/>
        <v>0</v>
      </c>
      <c r="O229">
        <f t="shared" si="22"/>
        <v>0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20</v>
      </c>
      <c r="M230">
        <f t="shared" si="20"/>
        <v>21.8</v>
      </c>
      <c r="N230">
        <f t="shared" si="21"/>
        <v>9</v>
      </c>
      <c r="O230">
        <f t="shared" si="22"/>
        <v>9.8000000000000007</v>
      </c>
      <c r="P230">
        <f t="shared" si="23"/>
        <v>0</v>
      </c>
      <c r="Q230">
        <f t="shared" si="24"/>
        <v>0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2</v>
      </c>
      <c r="M231">
        <f t="shared" si="20"/>
        <v>5.0999999999999996</v>
      </c>
      <c r="N231">
        <f t="shared" si="21"/>
        <v>2</v>
      </c>
      <c r="O231">
        <f t="shared" si="22"/>
        <v>5.0999999999999996</v>
      </c>
      <c r="P231">
        <f t="shared" si="23"/>
        <v>0</v>
      </c>
      <c r="Q231">
        <f t="shared" si="24"/>
        <v>0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</v>
      </c>
      <c r="M232">
        <f t="shared" si="20"/>
        <v>21.4</v>
      </c>
      <c r="N232">
        <f t="shared" si="21"/>
        <v>1</v>
      </c>
      <c r="O232">
        <f t="shared" si="22"/>
        <v>7.1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1</v>
      </c>
      <c r="M233">
        <f t="shared" si="20"/>
        <v>9.8000000000000007</v>
      </c>
      <c r="N233">
        <f t="shared" si="21"/>
        <v>1</v>
      </c>
      <c r="O233">
        <f t="shared" si="22"/>
        <v>9.8000000000000007</v>
      </c>
      <c r="P233">
        <f t="shared" si="23"/>
        <v>0</v>
      </c>
      <c r="Q233">
        <f t="shared" si="24"/>
        <v>0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10</v>
      </c>
      <c r="M234">
        <f t="shared" si="20"/>
        <v>20.9</v>
      </c>
      <c r="N234">
        <f t="shared" si="21"/>
        <v>10</v>
      </c>
      <c r="O234">
        <f t="shared" si="22"/>
        <v>20.9</v>
      </c>
      <c r="P234">
        <f t="shared" si="23"/>
        <v>0</v>
      </c>
      <c r="Q234">
        <f t="shared" si="24"/>
        <v>0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1</v>
      </c>
      <c r="M235">
        <f t="shared" si="20"/>
        <v>3.1</v>
      </c>
      <c r="N235">
        <f t="shared" si="21"/>
        <v>0</v>
      </c>
      <c r="O235">
        <f t="shared" si="22"/>
        <v>0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36</v>
      </c>
      <c r="M236">
        <f t="shared" si="20"/>
        <v>82.9</v>
      </c>
      <c r="N236">
        <f t="shared" si="21"/>
        <v>25</v>
      </c>
      <c r="O236">
        <f t="shared" si="22"/>
        <v>57.6</v>
      </c>
      <c r="P236">
        <f t="shared" si="23"/>
        <v>0</v>
      </c>
      <c r="Q236">
        <f t="shared" si="24"/>
        <v>0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1</v>
      </c>
      <c r="M237">
        <f t="shared" si="20"/>
        <v>8.1999999999999993</v>
      </c>
      <c r="N237">
        <f t="shared" si="21"/>
        <v>1</v>
      </c>
      <c r="O237">
        <f t="shared" si="22"/>
        <v>8.1999999999999993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</v>
      </c>
      <c r="M238">
        <f t="shared" si="20"/>
        <v>19.900000000000002</v>
      </c>
      <c r="N238">
        <f t="shared" si="21"/>
        <v>2</v>
      </c>
      <c r="O238">
        <f t="shared" si="22"/>
        <v>3.6</v>
      </c>
      <c r="P238">
        <f t="shared" si="23"/>
        <v>0</v>
      </c>
      <c r="Q238">
        <f t="shared" si="24"/>
        <v>0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6</v>
      </c>
      <c r="M239">
        <f t="shared" si="20"/>
        <v>7.4</v>
      </c>
      <c r="N239">
        <f t="shared" si="21"/>
        <v>6</v>
      </c>
      <c r="O239">
        <f t="shared" si="22"/>
        <v>7.4</v>
      </c>
      <c r="P239">
        <f t="shared" si="23"/>
        <v>0</v>
      </c>
      <c r="Q239">
        <f t="shared" si="24"/>
        <v>0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</v>
      </c>
      <c r="M240">
        <f t="shared" si="20"/>
        <v>8.3000000000000007</v>
      </c>
      <c r="N240">
        <f t="shared" si="21"/>
        <v>1</v>
      </c>
      <c r="O240">
        <f t="shared" si="22"/>
        <v>4.0999999999999996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3</v>
      </c>
      <c r="M241">
        <f t="shared" si="20"/>
        <v>8</v>
      </c>
      <c r="N241">
        <f t="shared" si="21"/>
        <v>2</v>
      </c>
      <c r="O241">
        <f t="shared" si="22"/>
        <v>5.3</v>
      </c>
      <c r="P241">
        <f t="shared" si="23"/>
        <v>0</v>
      </c>
      <c r="Q241">
        <f t="shared" si="24"/>
        <v>0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</v>
      </c>
      <c r="M242">
        <f t="shared" si="20"/>
        <v>13.2</v>
      </c>
      <c r="N242">
        <f t="shared" si="21"/>
        <v>3</v>
      </c>
      <c r="O242">
        <f t="shared" si="22"/>
        <v>13.2</v>
      </c>
      <c r="P242">
        <f t="shared" si="23"/>
        <v>0</v>
      </c>
      <c r="Q242">
        <f t="shared" si="24"/>
        <v>0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</v>
      </c>
      <c r="M243">
        <f t="shared" si="20"/>
        <v>25.5</v>
      </c>
      <c r="N243">
        <f t="shared" si="21"/>
        <v>2</v>
      </c>
      <c r="O243">
        <f t="shared" si="22"/>
        <v>6.4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0</v>
      </c>
      <c r="M244">
        <f t="shared" si="20"/>
        <v>0</v>
      </c>
      <c r="N244">
        <f t="shared" si="21"/>
        <v>0</v>
      </c>
      <c r="O244">
        <f t="shared" si="22"/>
        <v>0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</v>
      </c>
      <c r="M245">
        <f t="shared" si="20"/>
        <v>7.6</v>
      </c>
      <c r="N245">
        <f t="shared" si="21"/>
        <v>2</v>
      </c>
      <c r="O245">
        <f t="shared" si="22"/>
        <v>15.3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4</v>
      </c>
      <c r="M246">
        <f t="shared" si="20"/>
        <v>9.1</v>
      </c>
      <c r="N246">
        <f t="shared" si="21"/>
        <v>2</v>
      </c>
      <c r="O246">
        <f t="shared" si="22"/>
        <v>4.5999999999999996</v>
      </c>
      <c r="P246">
        <f t="shared" si="23"/>
        <v>0</v>
      </c>
      <c r="Q246">
        <f t="shared" si="24"/>
        <v>0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0</v>
      </c>
      <c r="M247">
        <f t="shared" si="20"/>
        <v>0</v>
      </c>
      <c r="N247">
        <f t="shared" si="21"/>
        <v>0</v>
      </c>
      <c r="O247">
        <f t="shared" si="22"/>
        <v>0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</v>
      </c>
      <c r="M248">
        <f t="shared" si="20"/>
        <v>2.2000000000000002</v>
      </c>
      <c r="N248">
        <f t="shared" si="21"/>
        <v>1</v>
      </c>
      <c r="O248">
        <f t="shared" si="22"/>
        <v>2.2000000000000002</v>
      </c>
      <c r="P248">
        <f t="shared" si="23"/>
        <v>0</v>
      </c>
      <c r="Q248">
        <f t="shared" si="24"/>
        <v>0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0</v>
      </c>
      <c r="M249">
        <f t="shared" si="20"/>
        <v>0</v>
      </c>
      <c r="N249">
        <f t="shared" si="21"/>
        <v>0</v>
      </c>
      <c r="O249">
        <f t="shared" si="22"/>
        <v>0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3</v>
      </c>
      <c r="M250">
        <f t="shared" si="20"/>
        <v>5.5</v>
      </c>
      <c r="N250">
        <f t="shared" si="21"/>
        <v>3</v>
      </c>
      <c r="O250">
        <f t="shared" si="22"/>
        <v>5.5</v>
      </c>
      <c r="P250">
        <f t="shared" si="23"/>
        <v>0</v>
      </c>
      <c r="Q250">
        <f t="shared" si="24"/>
        <v>0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1</v>
      </c>
      <c r="M251">
        <f t="shared" si="20"/>
        <v>4.9000000000000004</v>
      </c>
      <c r="N251">
        <f t="shared" si="21"/>
        <v>1</v>
      </c>
      <c r="O251">
        <f t="shared" si="22"/>
        <v>4.9000000000000004</v>
      </c>
      <c r="P251">
        <f t="shared" si="23"/>
        <v>0</v>
      </c>
      <c r="Q251">
        <f t="shared" si="24"/>
        <v>0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8</v>
      </c>
      <c r="M252">
        <f t="shared" si="20"/>
        <v>13.7</v>
      </c>
      <c r="N252">
        <f t="shared" si="21"/>
        <v>5</v>
      </c>
      <c r="O252">
        <f t="shared" si="22"/>
        <v>8.6</v>
      </c>
      <c r="P252">
        <f t="shared" si="23"/>
        <v>0</v>
      </c>
      <c r="Q252">
        <f t="shared" si="24"/>
        <v>0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6</v>
      </c>
      <c r="M253">
        <f t="shared" si="20"/>
        <v>7.8</v>
      </c>
      <c r="N253">
        <f t="shared" si="21"/>
        <v>1</v>
      </c>
      <c r="O253">
        <f t="shared" si="22"/>
        <v>1.3</v>
      </c>
      <c r="P253">
        <f t="shared" si="23"/>
        <v>0</v>
      </c>
      <c r="Q253">
        <f t="shared" si="24"/>
        <v>0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66</v>
      </c>
      <c r="M254">
        <f t="shared" si="20"/>
        <v>10.1</v>
      </c>
      <c r="N254">
        <f t="shared" si="21"/>
        <v>19</v>
      </c>
      <c r="O254">
        <f t="shared" si="22"/>
        <v>2.9</v>
      </c>
      <c r="P254">
        <f t="shared" si="23"/>
        <v>0</v>
      </c>
      <c r="Q254">
        <f t="shared" si="24"/>
        <v>0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1</v>
      </c>
      <c r="M256">
        <f t="shared" si="20"/>
        <v>4.4000000000000004</v>
      </c>
      <c r="N256">
        <f t="shared" si="21"/>
        <v>1</v>
      </c>
      <c r="O256">
        <f t="shared" si="22"/>
        <v>4.4000000000000004</v>
      </c>
      <c r="P256">
        <f t="shared" si="23"/>
        <v>0</v>
      </c>
      <c r="Q256">
        <f t="shared" si="24"/>
        <v>0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</v>
      </c>
      <c r="M257">
        <f t="shared" si="20"/>
        <v>15.1</v>
      </c>
      <c r="N257">
        <f t="shared" si="21"/>
        <v>2</v>
      </c>
      <c r="O257">
        <f t="shared" si="22"/>
        <v>4.3</v>
      </c>
      <c r="P257">
        <f t="shared" si="23"/>
        <v>0</v>
      </c>
      <c r="Q257">
        <f t="shared" si="24"/>
        <v>0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0</v>
      </c>
      <c r="M258">
        <f t="shared" si="20"/>
        <v>0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1</v>
      </c>
      <c r="M259">
        <f t="shared" ref="M259:M322" si="26">SUMIF($B259:$B4873,$K259,$D259:$D4873)</f>
        <v>1.3</v>
      </c>
      <c r="N259">
        <f t="shared" ref="N259:N322" si="27">SUMIF($B259:$B4873,$K259,$E259:$E4873)</f>
        <v>3</v>
      </c>
      <c r="O259">
        <f t="shared" ref="O259:O322" si="28">SUMIF($B259:$B4873,$K259,$F259:$F4873)</f>
        <v>3.8</v>
      </c>
      <c r="P259">
        <f t="shared" ref="P259:P322" si="29">SUMIF($B259:$B4873,$K259,$G259:$G4873)</f>
        <v>0</v>
      </c>
      <c r="Q259">
        <f t="shared" ref="Q259:Q322" si="30">SUMIF($B259:$B4873,$K259,$H259:$H4873)</f>
        <v>0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1</v>
      </c>
      <c r="M261">
        <f t="shared" si="26"/>
        <v>3</v>
      </c>
      <c r="N261">
        <f t="shared" si="27"/>
        <v>2</v>
      </c>
      <c r="O261">
        <f t="shared" si="28"/>
        <v>6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26</v>
      </c>
      <c r="M262">
        <f t="shared" si="26"/>
        <v>4.8</v>
      </c>
      <c r="N262">
        <f t="shared" si="27"/>
        <v>13</v>
      </c>
      <c r="O262">
        <f t="shared" si="28"/>
        <v>2.4000000000000004</v>
      </c>
      <c r="P262">
        <f t="shared" si="29"/>
        <v>0</v>
      </c>
      <c r="Q262">
        <f t="shared" si="30"/>
        <v>0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30</v>
      </c>
      <c r="M263">
        <f t="shared" si="26"/>
        <v>19.3</v>
      </c>
      <c r="N263">
        <f t="shared" si="27"/>
        <v>14</v>
      </c>
      <c r="O263">
        <f t="shared" si="28"/>
        <v>9</v>
      </c>
      <c r="P263">
        <f t="shared" si="29"/>
        <v>2</v>
      </c>
      <c r="Q263">
        <f t="shared" si="30"/>
        <v>1.3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5</v>
      </c>
      <c r="M264">
        <f t="shared" si="26"/>
        <v>47.3</v>
      </c>
      <c r="N264">
        <f t="shared" si="27"/>
        <v>1</v>
      </c>
      <c r="O264">
        <f t="shared" si="28"/>
        <v>9.5</v>
      </c>
      <c r="P264">
        <f t="shared" si="29"/>
        <v>0</v>
      </c>
      <c r="Q264">
        <f t="shared" si="30"/>
        <v>0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5</v>
      </c>
      <c r="M265">
        <f t="shared" si="26"/>
        <v>42.9</v>
      </c>
      <c r="N265">
        <f t="shared" si="27"/>
        <v>4</v>
      </c>
      <c r="O265">
        <f t="shared" si="28"/>
        <v>34.299999999999997</v>
      </c>
      <c r="P265">
        <f t="shared" si="29"/>
        <v>0</v>
      </c>
      <c r="Q265">
        <f t="shared" si="30"/>
        <v>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10</v>
      </c>
      <c r="M266">
        <f t="shared" si="26"/>
        <v>34.200000000000003</v>
      </c>
      <c r="N266">
        <f t="shared" si="27"/>
        <v>3</v>
      </c>
      <c r="O266">
        <f t="shared" si="28"/>
        <v>10.3</v>
      </c>
      <c r="P266">
        <f t="shared" si="29"/>
        <v>0</v>
      </c>
      <c r="Q266">
        <f t="shared" si="30"/>
        <v>0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53</v>
      </c>
      <c r="M267">
        <f t="shared" si="26"/>
        <v>57.400000000000006</v>
      </c>
      <c r="N267">
        <f t="shared" si="27"/>
        <v>18</v>
      </c>
      <c r="O267">
        <f t="shared" si="28"/>
        <v>19.5</v>
      </c>
      <c r="P267">
        <f t="shared" si="29"/>
        <v>5</v>
      </c>
      <c r="Q267">
        <f t="shared" si="30"/>
        <v>5.4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1</v>
      </c>
      <c r="M268">
        <f t="shared" si="26"/>
        <v>4</v>
      </c>
      <c r="N268">
        <f t="shared" si="27"/>
        <v>0</v>
      </c>
      <c r="O268">
        <f t="shared" si="28"/>
        <v>0</v>
      </c>
      <c r="P268">
        <f t="shared" si="29"/>
        <v>0</v>
      </c>
      <c r="Q268">
        <f t="shared" si="30"/>
        <v>0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</v>
      </c>
      <c r="M269">
        <f t="shared" si="26"/>
        <v>8.6</v>
      </c>
      <c r="N269">
        <f t="shared" si="27"/>
        <v>2</v>
      </c>
      <c r="O269">
        <f t="shared" si="28"/>
        <v>8.6</v>
      </c>
      <c r="P269">
        <f t="shared" si="29"/>
        <v>0</v>
      </c>
      <c r="Q269">
        <f t="shared" si="30"/>
        <v>0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3</v>
      </c>
      <c r="M270">
        <f t="shared" si="26"/>
        <v>5.3</v>
      </c>
      <c r="N270">
        <f t="shared" si="27"/>
        <v>1</v>
      </c>
      <c r="O270">
        <f t="shared" si="28"/>
        <v>1.8</v>
      </c>
      <c r="P270">
        <f t="shared" si="29"/>
        <v>0</v>
      </c>
      <c r="Q270">
        <f t="shared" si="30"/>
        <v>0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13</v>
      </c>
      <c r="M271">
        <f t="shared" si="26"/>
        <v>27.9</v>
      </c>
      <c r="N271">
        <f t="shared" si="27"/>
        <v>0</v>
      </c>
      <c r="O271">
        <f t="shared" si="28"/>
        <v>0</v>
      </c>
      <c r="P271">
        <f t="shared" si="29"/>
        <v>0</v>
      </c>
      <c r="Q271">
        <f t="shared" si="30"/>
        <v>0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4</v>
      </c>
      <c r="M272">
        <f t="shared" si="26"/>
        <v>20.7</v>
      </c>
      <c r="N272">
        <f t="shared" si="27"/>
        <v>4</v>
      </c>
      <c r="O272">
        <f t="shared" si="28"/>
        <v>20.7</v>
      </c>
      <c r="P272">
        <f t="shared" si="29"/>
        <v>1</v>
      </c>
      <c r="Q272">
        <f t="shared" si="30"/>
        <v>5.2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5</v>
      </c>
      <c r="M273">
        <f t="shared" si="26"/>
        <v>28.9</v>
      </c>
      <c r="N273">
        <f t="shared" si="27"/>
        <v>3</v>
      </c>
      <c r="O273">
        <f t="shared" si="28"/>
        <v>17.3</v>
      </c>
      <c r="P273">
        <f t="shared" si="29"/>
        <v>2</v>
      </c>
      <c r="Q273">
        <f t="shared" si="30"/>
        <v>11.5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0</v>
      </c>
      <c r="M274">
        <f t="shared" si="26"/>
        <v>0</v>
      </c>
      <c r="N274">
        <f t="shared" si="27"/>
        <v>0</v>
      </c>
      <c r="O274">
        <f t="shared" si="28"/>
        <v>0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2</v>
      </c>
      <c r="M275">
        <f t="shared" si="26"/>
        <v>11.7</v>
      </c>
      <c r="N275">
        <f t="shared" si="27"/>
        <v>0</v>
      </c>
      <c r="O275">
        <f t="shared" si="28"/>
        <v>0</v>
      </c>
      <c r="P275">
        <f t="shared" si="29"/>
        <v>0</v>
      </c>
      <c r="Q275">
        <f t="shared" si="30"/>
        <v>0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1</v>
      </c>
      <c r="M276">
        <f t="shared" si="26"/>
        <v>4.5999999999999996</v>
      </c>
      <c r="N276">
        <f t="shared" si="27"/>
        <v>1</v>
      </c>
      <c r="O276">
        <f t="shared" si="28"/>
        <v>4.5999999999999996</v>
      </c>
      <c r="P276">
        <f t="shared" si="29"/>
        <v>0</v>
      </c>
      <c r="Q276">
        <f t="shared" si="30"/>
        <v>0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2</v>
      </c>
      <c r="M277">
        <f t="shared" si="26"/>
        <v>8.1999999999999993</v>
      </c>
      <c r="N277">
        <f t="shared" si="27"/>
        <v>1</v>
      </c>
      <c r="O277">
        <f t="shared" si="28"/>
        <v>4.0999999999999996</v>
      </c>
      <c r="P277">
        <f t="shared" si="29"/>
        <v>1</v>
      </c>
      <c r="Q277">
        <f t="shared" si="30"/>
        <v>4.0999999999999996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</v>
      </c>
      <c r="M278">
        <f t="shared" si="26"/>
        <v>2.2999999999999998</v>
      </c>
      <c r="N278">
        <f t="shared" si="27"/>
        <v>1</v>
      </c>
      <c r="O278">
        <f t="shared" si="28"/>
        <v>2.2999999999999998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4</v>
      </c>
      <c r="M279">
        <f t="shared" si="26"/>
        <v>16</v>
      </c>
      <c r="N279">
        <f t="shared" si="27"/>
        <v>2</v>
      </c>
      <c r="O279">
        <f t="shared" si="28"/>
        <v>8</v>
      </c>
      <c r="P279">
        <f t="shared" si="29"/>
        <v>0</v>
      </c>
      <c r="Q279">
        <f t="shared" si="30"/>
        <v>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9</v>
      </c>
      <c r="M280">
        <f t="shared" si="26"/>
        <v>13.799999999999999</v>
      </c>
      <c r="N280">
        <f t="shared" si="27"/>
        <v>2</v>
      </c>
      <c r="O280">
        <f t="shared" si="28"/>
        <v>3.1</v>
      </c>
      <c r="P280">
        <f t="shared" si="29"/>
        <v>0</v>
      </c>
      <c r="Q280">
        <f t="shared" si="30"/>
        <v>0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2</v>
      </c>
      <c r="M281">
        <f t="shared" si="26"/>
        <v>2.2000000000000002</v>
      </c>
      <c r="N281">
        <f t="shared" si="27"/>
        <v>1</v>
      </c>
      <c r="O281">
        <f t="shared" si="28"/>
        <v>1.1000000000000001</v>
      </c>
      <c r="P281">
        <f t="shared" si="29"/>
        <v>0</v>
      </c>
      <c r="Q281">
        <f t="shared" si="30"/>
        <v>0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3</v>
      </c>
      <c r="M282">
        <f t="shared" si="26"/>
        <v>5.5</v>
      </c>
      <c r="N282">
        <f t="shared" si="27"/>
        <v>3</v>
      </c>
      <c r="O282">
        <f t="shared" si="28"/>
        <v>5.5</v>
      </c>
      <c r="P282">
        <f t="shared" si="29"/>
        <v>0</v>
      </c>
      <c r="Q282">
        <f t="shared" si="30"/>
        <v>0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0</v>
      </c>
      <c r="M284">
        <f t="shared" si="26"/>
        <v>0</v>
      </c>
      <c r="N284">
        <f t="shared" si="27"/>
        <v>1</v>
      </c>
      <c r="O284">
        <f t="shared" si="28"/>
        <v>7.4</v>
      </c>
      <c r="P284">
        <f t="shared" si="29"/>
        <v>0</v>
      </c>
      <c r="Q284">
        <f t="shared" si="30"/>
        <v>0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2</v>
      </c>
      <c r="M285">
        <f t="shared" si="26"/>
        <v>5.3</v>
      </c>
      <c r="N285">
        <f t="shared" si="27"/>
        <v>1</v>
      </c>
      <c r="O285">
        <f t="shared" si="28"/>
        <v>2.7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2</v>
      </c>
      <c r="M286">
        <f t="shared" si="26"/>
        <v>7.8</v>
      </c>
      <c r="N286">
        <f t="shared" si="27"/>
        <v>3</v>
      </c>
      <c r="O286">
        <f t="shared" si="28"/>
        <v>11.6</v>
      </c>
      <c r="P286">
        <f t="shared" si="29"/>
        <v>0</v>
      </c>
      <c r="Q286">
        <f t="shared" si="30"/>
        <v>0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4</v>
      </c>
      <c r="M287">
        <f t="shared" si="26"/>
        <v>9.5</v>
      </c>
      <c r="N287">
        <f t="shared" si="27"/>
        <v>4</v>
      </c>
      <c r="O287">
        <f t="shared" si="28"/>
        <v>9.5</v>
      </c>
      <c r="P287">
        <f t="shared" si="29"/>
        <v>0</v>
      </c>
      <c r="Q287">
        <f t="shared" si="30"/>
        <v>0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113</v>
      </c>
      <c r="M288">
        <f t="shared" si="26"/>
        <v>51.4</v>
      </c>
      <c r="N288">
        <f t="shared" si="27"/>
        <v>43</v>
      </c>
      <c r="O288">
        <f t="shared" si="28"/>
        <v>19.599999999999998</v>
      </c>
      <c r="P288">
        <f t="shared" si="29"/>
        <v>7</v>
      </c>
      <c r="Q288">
        <f t="shared" si="30"/>
        <v>3.2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2</v>
      </c>
      <c r="M289">
        <f t="shared" si="26"/>
        <v>9.4</v>
      </c>
      <c r="N289">
        <f t="shared" si="27"/>
        <v>0</v>
      </c>
      <c r="O289">
        <f t="shared" si="28"/>
        <v>0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0</v>
      </c>
      <c r="M290">
        <f t="shared" si="26"/>
        <v>0</v>
      </c>
      <c r="N290">
        <f t="shared" si="27"/>
        <v>0</v>
      </c>
      <c r="O290">
        <f t="shared" si="28"/>
        <v>0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</v>
      </c>
      <c r="M291">
        <f t="shared" si="26"/>
        <v>8.9</v>
      </c>
      <c r="N291">
        <f t="shared" si="27"/>
        <v>0</v>
      </c>
      <c r="O291">
        <f t="shared" si="28"/>
        <v>0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</v>
      </c>
      <c r="M292">
        <f t="shared" si="26"/>
        <v>3.1</v>
      </c>
      <c r="N292">
        <f t="shared" si="27"/>
        <v>0</v>
      </c>
      <c r="O292">
        <f t="shared" si="28"/>
        <v>0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55</v>
      </c>
      <c r="M293">
        <f t="shared" si="26"/>
        <v>130.5</v>
      </c>
      <c r="N293">
        <f t="shared" si="27"/>
        <v>31</v>
      </c>
      <c r="O293">
        <f t="shared" si="28"/>
        <v>73.600000000000009</v>
      </c>
      <c r="P293">
        <f t="shared" si="29"/>
        <v>6</v>
      </c>
      <c r="Q293">
        <f t="shared" si="30"/>
        <v>14.2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0</v>
      </c>
      <c r="M294">
        <f t="shared" si="26"/>
        <v>0</v>
      </c>
      <c r="N294">
        <f t="shared" si="27"/>
        <v>0</v>
      </c>
      <c r="O294">
        <f t="shared" si="28"/>
        <v>0</v>
      </c>
      <c r="P294">
        <f t="shared" si="29"/>
        <v>0</v>
      </c>
      <c r="Q294">
        <f t="shared" si="30"/>
        <v>0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1</v>
      </c>
      <c r="M295">
        <f t="shared" si="26"/>
        <v>3.4</v>
      </c>
      <c r="N295">
        <f t="shared" si="27"/>
        <v>1</v>
      </c>
      <c r="O295">
        <f t="shared" si="28"/>
        <v>3.4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2</v>
      </c>
      <c r="M296">
        <f t="shared" si="26"/>
        <v>9.5</v>
      </c>
      <c r="N296">
        <f t="shared" si="27"/>
        <v>4</v>
      </c>
      <c r="O296">
        <f t="shared" si="28"/>
        <v>19</v>
      </c>
      <c r="P296">
        <f t="shared" si="29"/>
        <v>0</v>
      </c>
      <c r="Q296">
        <f t="shared" si="30"/>
        <v>0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76</v>
      </c>
      <c r="M297">
        <f t="shared" si="26"/>
        <v>21.3</v>
      </c>
      <c r="N297">
        <f t="shared" si="27"/>
        <v>14</v>
      </c>
      <c r="O297">
        <f t="shared" si="28"/>
        <v>4</v>
      </c>
      <c r="P297">
        <f t="shared" si="29"/>
        <v>0</v>
      </c>
      <c r="Q297">
        <f t="shared" si="30"/>
        <v>0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7</v>
      </c>
      <c r="M298">
        <f t="shared" si="26"/>
        <v>14.1</v>
      </c>
      <c r="N298">
        <f t="shared" si="27"/>
        <v>0</v>
      </c>
      <c r="O298">
        <f t="shared" si="28"/>
        <v>0</v>
      </c>
      <c r="P298">
        <f t="shared" si="29"/>
        <v>0</v>
      </c>
      <c r="Q298">
        <f t="shared" si="30"/>
        <v>0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0</v>
      </c>
      <c r="M299">
        <f t="shared" si="26"/>
        <v>0</v>
      </c>
      <c r="N299">
        <f t="shared" si="27"/>
        <v>0</v>
      </c>
      <c r="O299">
        <f t="shared" si="28"/>
        <v>0</v>
      </c>
      <c r="P299">
        <f t="shared" si="29"/>
        <v>0</v>
      </c>
      <c r="Q299">
        <f t="shared" si="30"/>
        <v>0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3</v>
      </c>
      <c r="M300">
        <f t="shared" si="26"/>
        <v>18.3</v>
      </c>
      <c r="N300">
        <f t="shared" si="27"/>
        <v>0</v>
      </c>
      <c r="O300">
        <f t="shared" si="28"/>
        <v>0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</v>
      </c>
      <c r="M301">
        <f t="shared" si="26"/>
        <v>3.2</v>
      </c>
      <c r="N301">
        <f t="shared" si="27"/>
        <v>1</v>
      </c>
      <c r="O301">
        <f t="shared" si="28"/>
        <v>3.2</v>
      </c>
      <c r="P301">
        <f t="shared" si="29"/>
        <v>0</v>
      </c>
      <c r="Q301">
        <f t="shared" si="30"/>
        <v>0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0</v>
      </c>
      <c r="M302">
        <f t="shared" si="26"/>
        <v>0</v>
      </c>
      <c r="N302">
        <f t="shared" si="27"/>
        <v>0</v>
      </c>
      <c r="O302">
        <f t="shared" si="28"/>
        <v>0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</v>
      </c>
      <c r="M303">
        <f t="shared" si="26"/>
        <v>1.5</v>
      </c>
      <c r="N303">
        <f t="shared" si="27"/>
        <v>3</v>
      </c>
      <c r="O303">
        <f t="shared" si="28"/>
        <v>4.5</v>
      </c>
      <c r="P303">
        <f t="shared" si="29"/>
        <v>0</v>
      </c>
      <c r="Q303">
        <f t="shared" si="30"/>
        <v>0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1</v>
      </c>
      <c r="M304">
        <f t="shared" si="26"/>
        <v>4.5999999999999996</v>
      </c>
      <c r="N304">
        <f t="shared" si="27"/>
        <v>0</v>
      </c>
      <c r="O304">
        <f t="shared" si="28"/>
        <v>0</v>
      </c>
      <c r="P304">
        <f t="shared" si="29"/>
        <v>0</v>
      </c>
      <c r="Q304">
        <f t="shared" si="30"/>
        <v>0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3</v>
      </c>
      <c r="M305">
        <f t="shared" si="26"/>
        <v>6.6</v>
      </c>
      <c r="N305">
        <f t="shared" si="27"/>
        <v>2</v>
      </c>
      <c r="O305">
        <f t="shared" si="28"/>
        <v>4.4000000000000004</v>
      </c>
      <c r="P305">
        <f t="shared" si="29"/>
        <v>0</v>
      </c>
      <c r="Q305">
        <f t="shared" si="30"/>
        <v>0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7</v>
      </c>
      <c r="M306">
        <f t="shared" si="26"/>
        <v>10.199999999999999</v>
      </c>
      <c r="N306">
        <f t="shared" si="27"/>
        <v>2</v>
      </c>
      <c r="O306">
        <f t="shared" si="28"/>
        <v>2.9</v>
      </c>
      <c r="P306">
        <f t="shared" si="29"/>
        <v>0</v>
      </c>
      <c r="Q306">
        <f t="shared" si="30"/>
        <v>0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12</v>
      </c>
      <c r="M307">
        <f t="shared" si="26"/>
        <v>11.8</v>
      </c>
      <c r="N307">
        <f t="shared" si="27"/>
        <v>14</v>
      </c>
      <c r="O307">
        <f t="shared" si="28"/>
        <v>13.8</v>
      </c>
      <c r="P307">
        <f t="shared" si="29"/>
        <v>1</v>
      </c>
      <c r="Q307">
        <f t="shared" si="30"/>
        <v>1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</v>
      </c>
      <c r="M308">
        <f t="shared" si="26"/>
        <v>2.2999999999999998</v>
      </c>
      <c r="N308">
        <f t="shared" si="27"/>
        <v>4</v>
      </c>
      <c r="O308">
        <f t="shared" si="28"/>
        <v>9.1999999999999993</v>
      </c>
      <c r="P308">
        <f t="shared" si="29"/>
        <v>0</v>
      </c>
      <c r="Q308">
        <f t="shared" si="30"/>
        <v>0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7</v>
      </c>
      <c r="M309">
        <f t="shared" si="26"/>
        <v>12.3</v>
      </c>
      <c r="N309">
        <f t="shared" si="27"/>
        <v>3</v>
      </c>
      <c r="O309">
        <f t="shared" si="28"/>
        <v>5.3</v>
      </c>
      <c r="P309">
        <f t="shared" si="29"/>
        <v>0</v>
      </c>
      <c r="Q309">
        <f t="shared" si="30"/>
        <v>0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</v>
      </c>
      <c r="M310">
        <f t="shared" si="26"/>
        <v>2.7</v>
      </c>
      <c r="N310">
        <f t="shared" si="27"/>
        <v>2</v>
      </c>
      <c r="O310">
        <f t="shared" si="28"/>
        <v>2.7</v>
      </c>
      <c r="P310">
        <f t="shared" si="29"/>
        <v>0</v>
      </c>
      <c r="Q310">
        <f t="shared" si="30"/>
        <v>0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</v>
      </c>
      <c r="M312">
        <f t="shared" si="26"/>
        <v>9</v>
      </c>
      <c r="N312">
        <f t="shared" si="27"/>
        <v>1</v>
      </c>
      <c r="O312">
        <f t="shared" si="28"/>
        <v>2.2999999999999998</v>
      </c>
      <c r="P312">
        <f t="shared" si="29"/>
        <v>0</v>
      </c>
      <c r="Q312">
        <f t="shared" si="30"/>
        <v>0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3</v>
      </c>
      <c r="M313">
        <f t="shared" si="26"/>
        <v>24</v>
      </c>
      <c r="N313">
        <f t="shared" si="27"/>
        <v>2</v>
      </c>
      <c r="O313">
        <f t="shared" si="28"/>
        <v>16</v>
      </c>
      <c r="P313">
        <f t="shared" si="29"/>
        <v>0</v>
      </c>
      <c r="Q313">
        <f t="shared" si="30"/>
        <v>0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1</v>
      </c>
      <c r="M314">
        <f t="shared" si="26"/>
        <v>3.9</v>
      </c>
      <c r="N314">
        <f t="shared" si="27"/>
        <v>1</v>
      </c>
      <c r="O314">
        <f t="shared" si="28"/>
        <v>3.9</v>
      </c>
      <c r="P314">
        <f t="shared" si="29"/>
        <v>0</v>
      </c>
      <c r="Q314">
        <f t="shared" si="30"/>
        <v>0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1</v>
      </c>
      <c r="M315">
        <f t="shared" si="26"/>
        <v>4.0999999999999996</v>
      </c>
      <c r="N315">
        <f t="shared" si="27"/>
        <v>1</v>
      </c>
      <c r="O315">
        <f t="shared" si="28"/>
        <v>4.0999999999999996</v>
      </c>
      <c r="P315">
        <f t="shared" si="29"/>
        <v>0</v>
      </c>
      <c r="Q315">
        <f t="shared" si="30"/>
        <v>0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8</v>
      </c>
      <c r="M316">
        <f t="shared" si="26"/>
        <v>30.1</v>
      </c>
      <c r="N316">
        <f t="shared" si="27"/>
        <v>4</v>
      </c>
      <c r="O316">
        <f t="shared" si="28"/>
        <v>15.1</v>
      </c>
      <c r="P316">
        <f t="shared" si="29"/>
        <v>0</v>
      </c>
      <c r="Q316">
        <f t="shared" si="30"/>
        <v>0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0</v>
      </c>
      <c r="M317">
        <f t="shared" si="26"/>
        <v>0</v>
      </c>
      <c r="N317">
        <f t="shared" si="27"/>
        <v>0</v>
      </c>
      <c r="O317">
        <f t="shared" si="28"/>
        <v>0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</v>
      </c>
      <c r="M318">
        <f t="shared" si="26"/>
        <v>11.4</v>
      </c>
      <c r="N318">
        <f t="shared" si="27"/>
        <v>0</v>
      </c>
      <c r="O318">
        <f t="shared" si="28"/>
        <v>0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12</v>
      </c>
      <c r="M319">
        <f t="shared" si="26"/>
        <v>24.7</v>
      </c>
      <c r="N319">
        <f t="shared" si="27"/>
        <v>4</v>
      </c>
      <c r="O319">
        <f t="shared" si="28"/>
        <v>8.1999999999999993</v>
      </c>
      <c r="P319">
        <f t="shared" si="29"/>
        <v>0</v>
      </c>
      <c r="Q319">
        <f t="shared" si="30"/>
        <v>0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</v>
      </c>
      <c r="M320">
        <f t="shared" si="26"/>
        <v>3.4</v>
      </c>
      <c r="N320">
        <f t="shared" si="27"/>
        <v>1</v>
      </c>
      <c r="O320">
        <f t="shared" si="28"/>
        <v>3.4</v>
      </c>
      <c r="P320">
        <f t="shared" si="29"/>
        <v>0</v>
      </c>
      <c r="Q320">
        <f t="shared" si="30"/>
        <v>0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1</v>
      </c>
      <c r="M321">
        <f t="shared" si="26"/>
        <v>2.5</v>
      </c>
      <c r="N321">
        <f t="shared" si="27"/>
        <v>1</v>
      </c>
      <c r="O321">
        <f t="shared" si="28"/>
        <v>2.5</v>
      </c>
      <c r="P321">
        <f t="shared" si="29"/>
        <v>0</v>
      </c>
      <c r="Q321">
        <f t="shared" si="30"/>
        <v>0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3</v>
      </c>
      <c r="M322">
        <f t="shared" si="26"/>
        <v>11.4</v>
      </c>
      <c r="N322">
        <f t="shared" si="27"/>
        <v>1</v>
      </c>
      <c r="O322">
        <f t="shared" si="28"/>
        <v>3.8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5</v>
      </c>
      <c r="M323">
        <f t="shared" ref="M323:M357" si="32">SUMIF($B323:$B4937,$K323,$D323:$D4937)</f>
        <v>28.7</v>
      </c>
      <c r="N323">
        <f t="shared" ref="N323:N357" si="33">SUMIF($B323:$B4937,$K323,$E323:$E4937)</f>
        <v>2</v>
      </c>
      <c r="O323">
        <f t="shared" ref="O323:O357" si="34">SUMIF($B323:$B4937,$K323,$F323:$F4937)</f>
        <v>11.5</v>
      </c>
      <c r="P323">
        <f t="shared" ref="P323:P357" si="35">SUMIF($B323:$B4937,$K323,$G323:$G4937)</f>
        <v>0</v>
      </c>
      <c r="Q323">
        <f t="shared" ref="Q323:Q357" si="36">SUMIF($B323:$B4937,$K323,$H323:$H4937)</f>
        <v>0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0</v>
      </c>
      <c r="M324">
        <f t="shared" si="32"/>
        <v>0</v>
      </c>
      <c r="N324">
        <f t="shared" si="33"/>
        <v>6</v>
      </c>
      <c r="O324">
        <f t="shared" si="34"/>
        <v>12</v>
      </c>
      <c r="P324">
        <f t="shared" si="35"/>
        <v>0</v>
      </c>
      <c r="Q324">
        <f t="shared" si="36"/>
        <v>0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0</v>
      </c>
      <c r="M325">
        <f t="shared" si="32"/>
        <v>0</v>
      </c>
      <c r="N325">
        <f t="shared" si="33"/>
        <v>1</v>
      </c>
      <c r="O325">
        <f t="shared" si="34"/>
        <v>5.0999999999999996</v>
      </c>
      <c r="P325">
        <f t="shared" si="35"/>
        <v>0</v>
      </c>
      <c r="Q325">
        <f t="shared" si="36"/>
        <v>0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7</v>
      </c>
      <c r="M326">
        <f t="shared" si="32"/>
        <v>13.7</v>
      </c>
      <c r="N326">
        <f t="shared" si="33"/>
        <v>1</v>
      </c>
      <c r="O326">
        <f t="shared" si="34"/>
        <v>2</v>
      </c>
      <c r="P326">
        <f t="shared" si="35"/>
        <v>0</v>
      </c>
      <c r="Q326">
        <f t="shared" si="36"/>
        <v>0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3</v>
      </c>
      <c r="M327">
        <f t="shared" si="32"/>
        <v>15.5</v>
      </c>
      <c r="N327">
        <f t="shared" si="33"/>
        <v>0</v>
      </c>
      <c r="O327">
        <f t="shared" si="34"/>
        <v>0</v>
      </c>
      <c r="P327">
        <f t="shared" si="35"/>
        <v>0</v>
      </c>
      <c r="Q327">
        <f t="shared" si="36"/>
        <v>0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1</v>
      </c>
      <c r="M328">
        <f t="shared" si="32"/>
        <v>1.6</v>
      </c>
      <c r="N328">
        <f t="shared" si="33"/>
        <v>1</v>
      </c>
      <c r="O328">
        <f t="shared" si="34"/>
        <v>1.6</v>
      </c>
      <c r="P328">
        <f t="shared" si="35"/>
        <v>0</v>
      </c>
      <c r="Q328">
        <f t="shared" si="36"/>
        <v>0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0</v>
      </c>
      <c r="M329">
        <f t="shared" si="32"/>
        <v>0</v>
      </c>
      <c r="N329">
        <f t="shared" si="33"/>
        <v>1</v>
      </c>
      <c r="O329">
        <f t="shared" si="34"/>
        <v>5.0999999999999996</v>
      </c>
      <c r="P329">
        <f t="shared" si="35"/>
        <v>0</v>
      </c>
      <c r="Q329">
        <f t="shared" si="36"/>
        <v>0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0</v>
      </c>
      <c r="M330">
        <f t="shared" si="32"/>
        <v>0</v>
      </c>
      <c r="N330">
        <f t="shared" si="33"/>
        <v>0</v>
      </c>
      <c r="O330">
        <f t="shared" si="34"/>
        <v>0</v>
      </c>
      <c r="P330">
        <f t="shared" si="35"/>
        <v>0</v>
      </c>
      <c r="Q330">
        <f t="shared" si="36"/>
        <v>0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0</v>
      </c>
      <c r="M331">
        <f t="shared" si="32"/>
        <v>0</v>
      </c>
      <c r="N331">
        <f t="shared" si="33"/>
        <v>0</v>
      </c>
      <c r="O331">
        <f t="shared" si="34"/>
        <v>0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6</v>
      </c>
      <c r="M332">
        <f t="shared" si="32"/>
        <v>5.4</v>
      </c>
      <c r="N332">
        <f t="shared" si="33"/>
        <v>5</v>
      </c>
      <c r="O332">
        <f t="shared" si="34"/>
        <v>4.5</v>
      </c>
      <c r="P332">
        <f t="shared" si="35"/>
        <v>0</v>
      </c>
      <c r="Q332">
        <f t="shared" si="36"/>
        <v>0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0</v>
      </c>
      <c r="M333">
        <f t="shared" si="32"/>
        <v>0</v>
      </c>
      <c r="N333">
        <f t="shared" si="33"/>
        <v>0</v>
      </c>
      <c r="O333">
        <f t="shared" si="34"/>
        <v>0</v>
      </c>
      <c r="P333">
        <f t="shared" si="35"/>
        <v>0</v>
      </c>
      <c r="Q333">
        <f t="shared" si="36"/>
        <v>0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</v>
      </c>
      <c r="M334">
        <f t="shared" si="32"/>
        <v>20.399999999999999</v>
      </c>
      <c r="N334">
        <f t="shared" si="33"/>
        <v>0</v>
      </c>
      <c r="O334">
        <f t="shared" si="34"/>
        <v>0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1</v>
      </c>
      <c r="M335">
        <f t="shared" si="32"/>
        <v>4.0999999999999996</v>
      </c>
      <c r="N335">
        <f t="shared" si="33"/>
        <v>0</v>
      </c>
      <c r="O335">
        <f t="shared" si="34"/>
        <v>0</v>
      </c>
      <c r="P335">
        <f t="shared" si="35"/>
        <v>0</v>
      </c>
      <c r="Q335">
        <f t="shared" si="36"/>
        <v>0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8</v>
      </c>
      <c r="M336">
        <f t="shared" si="32"/>
        <v>19.5</v>
      </c>
      <c r="N336">
        <f t="shared" si="33"/>
        <v>6</v>
      </c>
      <c r="O336">
        <f t="shared" si="34"/>
        <v>14.6</v>
      </c>
      <c r="P336">
        <f t="shared" si="35"/>
        <v>0</v>
      </c>
      <c r="Q336">
        <f t="shared" si="36"/>
        <v>0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1</v>
      </c>
      <c r="M337">
        <f t="shared" si="32"/>
        <v>4.0999999999999996</v>
      </c>
      <c r="N337">
        <f t="shared" si="33"/>
        <v>1</v>
      </c>
      <c r="O337">
        <f t="shared" si="34"/>
        <v>4.0999999999999996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</v>
      </c>
      <c r="M338">
        <f t="shared" si="32"/>
        <v>16.7</v>
      </c>
      <c r="N338">
        <f t="shared" si="33"/>
        <v>2</v>
      </c>
      <c r="O338">
        <f t="shared" si="34"/>
        <v>8.4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0</v>
      </c>
      <c r="M339">
        <f t="shared" si="32"/>
        <v>0</v>
      </c>
      <c r="N339">
        <f t="shared" si="33"/>
        <v>0</v>
      </c>
      <c r="O339">
        <f t="shared" si="34"/>
        <v>0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0</v>
      </c>
      <c r="M340">
        <f t="shared" si="32"/>
        <v>0</v>
      </c>
      <c r="N340">
        <f t="shared" si="33"/>
        <v>0</v>
      </c>
      <c r="O340">
        <f t="shared" si="34"/>
        <v>0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4</v>
      </c>
      <c r="M341">
        <f t="shared" si="32"/>
        <v>7.6</v>
      </c>
      <c r="N341">
        <f t="shared" si="33"/>
        <v>1</v>
      </c>
      <c r="O341">
        <f t="shared" si="34"/>
        <v>1.9</v>
      </c>
      <c r="P341">
        <f t="shared" si="35"/>
        <v>0</v>
      </c>
      <c r="Q341">
        <f t="shared" si="36"/>
        <v>0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1</v>
      </c>
      <c r="M342">
        <f t="shared" si="32"/>
        <v>6.1</v>
      </c>
      <c r="N342">
        <f t="shared" si="33"/>
        <v>1</v>
      </c>
      <c r="O342">
        <f t="shared" si="34"/>
        <v>6.1</v>
      </c>
      <c r="P342">
        <f t="shared" si="35"/>
        <v>0</v>
      </c>
      <c r="Q342">
        <f t="shared" si="36"/>
        <v>0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</v>
      </c>
      <c r="M343">
        <f t="shared" si="32"/>
        <v>15</v>
      </c>
      <c r="N343">
        <f t="shared" si="33"/>
        <v>0</v>
      </c>
      <c r="O343">
        <f t="shared" si="34"/>
        <v>0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1</v>
      </c>
      <c r="M344">
        <f t="shared" si="32"/>
        <v>0.6</v>
      </c>
      <c r="N344">
        <f t="shared" si="33"/>
        <v>5</v>
      </c>
      <c r="O344">
        <f t="shared" si="34"/>
        <v>3.2</v>
      </c>
      <c r="P344">
        <f t="shared" si="35"/>
        <v>0</v>
      </c>
      <c r="Q344">
        <f t="shared" si="36"/>
        <v>0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3</v>
      </c>
      <c r="M345">
        <f t="shared" si="32"/>
        <v>10.4</v>
      </c>
      <c r="N345">
        <f t="shared" si="33"/>
        <v>2</v>
      </c>
      <c r="O345">
        <f t="shared" si="34"/>
        <v>6.9</v>
      </c>
      <c r="P345">
        <f t="shared" si="35"/>
        <v>0</v>
      </c>
      <c r="Q345">
        <f t="shared" si="36"/>
        <v>0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2</v>
      </c>
      <c r="M346">
        <f t="shared" si="32"/>
        <v>11.7</v>
      </c>
      <c r="N346">
        <f t="shared" si="33"/>
        <v>1</v>
      </c>
      <c r="O346">
        <f t="shared" si="34"/>
        <v>5.8</v>
      </c>
      <c r="P346">
        <f t="shared" si="35"/>
        <v>0</v>
      </c>
      <c r="Q346">
        <f t="shared" si="36"/>
        <v>0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3</v>
      </c>
      <c r="M347">
        <f t="shared" si="32"/>
        <v>13.200000000000001</v>
      </c>
      <c r="N347">
        <f t="shared" si="33"/>
        <v>0</v>
      </c>
      <c r="O347">
        <f t="shared" si="34"/>
        <v>0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12</v>
      </c>
      <c r="M348">
        <f t="shared" si="32"/>
        <v>18.399999999999999</v>
      </c>
      <c r="N348">
        <f t="shared" si="33"/>
        <v>2</v>
      </c>
      <c r="O348">
        <f t="shared" si="34"/>
        <v>3</v>
      </c>
      <c r="P348">
        <f t="shared" si="35"/>
        <v>0</v>
      </c>
      <c r="Q348">
        <f t="shared" si="36"/>
        <v>0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3</v>
      </c>
      <c r="M349">
        <f t="shared" si="32"/>
        <v>6.9</v>
      </c>
      <c r="N349">
        <f t="shared" si="33"/>
        <v>1</v>
      </c>
      <c r="O349">
        <f t="shared" si="34"/>
        <v>2.2999999999999998</v>
      </c>
      <c r="P349">
        <f t="shared" si="35"/>
        <v>0</v>
      </c>
      <c r="Q349">
        <f t="shared" si="36"/>
        <v>0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</v>
      </c>
      <c r="M350">
        <f t="shared" si="32"/>
        <v>1.6</v>
      </c>
      <c r="N350">
        <f t="shared" si="33"/>
        <v>2</v>
      </c>
      <c r="O350">
        <f t="shared" si="34"/>
        <v>1.6</v>
      </c>
      <c r="P350">
        <f t="shared" si="35"/>
        <v>0</v>
      </c>
      <c r="Q350">
        <f t="shared" si="36"/>
        <v>0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0</v>
      </c>
      <c r="M351">
        <f t="shared" si="32"/>
        <v>0</v>
      </c>
      <c r="N351">
        <f t="shared" si="33"/>
        <v>0</v>
      </c>
      <c r="O351">
        <f t="shared" si="34"/>
        <v>0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0</v>
      </c>
      <c r="M352">
        <f t="shared" si="32"/>
        <v>0</v>
      </c>
      <c r="N352">
        <f t="shared" si="33"/>
        <v>0</v>
      </c>
      <c r="O352">
        <f t="shared" si="34"/>
        <v>0</v>
      </c>
      <c r="P352">
        <f t="shared" si="35"/>
        <v>0</v>
      </c>
      <c r="Q352">
        <f t="shared" si="36"/>
        <v>0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</v>
      </c>
      <c r="M353">
        <f t="shared" si="32"/>
        <v>27.5</v>
      </c>
      <c r="N353">
        <f t="shared" si="33"/>
        <v>4</v>
      </c>
      <c r="O353">
        <f t="shared" si="34"/>
        <v>18.3</v>
      </c>
      <c r="P353">
        <f t="shared" si="35"/>
        <v>1</v>
      </c>
      <c r="Q353">
        <f t="shared" si="36"/>
        <v>4.5999999999999996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</v>
      </c>
      <c r="M354">
        <f t="shared" si="32"/>
        <v>2.1</v>
      </c>
      <c r="N354">
        <f t="shared" si="33"/>
        <v>2</v>
      </c>
      <c r="O354">
        <f t="shared" si="34"/>
        <v>4.2</v>
      </c>
      <c r="P354">
        <f t="shared" si="35"/>
        <v>0</v>
      </c>
      <c r="Q354">
        <f t="shared" si="36"/>
        <v>0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6</v>
      </c>
      <c r="M355">
        <f t="shared" si="32"/>
        <v>26.4</v>
      </c>
      <c r="N355">
        <f t="shared" si="33"/>
        <v>1</v>
      </c>
      <c r="O355">
        <f t="shared" si="34"/>
        <v>4.4000000000000004</v>
      </c>
      <c r="P355">
        <f t="shared" si="35"/>
        <v>0</v>
      </c>
      <c r="Q355">
        <f t="shared" si="36"/>
        <v>0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5</v>
      </c>
      <c r="M356">
        <f t="shared" si="32"/>
        <v>11.2</v>
      </c>
      <c r="N356">
        <f t="shared" si="33"/>
        <v>3</v>
      </c>
      <c r="O356">
        <f t="shared" si="34"/>
        <v>6.7</v>
      </c>
      <c r="P356">
        <f t="shared" si="35"/>
        <v>0</v>
      </c>
      <c r="Q356">
        <f t="shared" si="36"/>
        <v>0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15</v>
      </c>
      <c r="M357">
        <f t="shared" si="32"/>
        <v>11.6</v>
      </c>
      <c r="N357">
        <f t="shared" si="33"/>
        <v>1</v>
      </c>
      <c r="O357">
        <f t="shared" si="34"/>
        <v>0.8</v>
      </c>
      <c r="P357">
        <f t="shared" si="35"/>
        <v>0</v>
      </c>
      <c r="Q357">
        <f t="shared" si="36"/>
        <v>0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8A3F-A847-4FBD-A266-554A501476A8}">
  <dimension ref="A1:Q4617"/>
  <sheetViews>
    <sheetView topLeftCell="D1" workbookViewId="0">
      <pane ySplit="1" topLeftCell="A2" activePane="bottomLeft" state="frozen"/>
      <selection activeCell="D1" sqref="D1"/>
      <selection pane="bottomLeft"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>SUM(L3:L357)</f>
        <v>119</v>
      </c>
      <c r="M2">
        <f t="shared" ref="M2:Q2" si="0">SUM(M3:M357)</f>
        <v>253.29999999999995</v>
      </c>
      <c r="N2">
        <f t="shared" si="0"/>
        <v>40</v>
      </c>
      <c r="O2">
        <f t="shared" si="0"/>
        <v>89.600000000000009</v>
      </c>
      <c r="P2">
        <f t="shared" si="0"/>
        <v>0</v>
      </c>
      <c r="Q2">
        <f t="shared" si="0"/>
        <v>0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0</v>
      </c>
      <c r="M3">
        <f t="shared" ref="M3:M66" si="2">SUMIF($B3:$B4617,$K3,$D3:$D4617)</f>
        <v>0</v>
      </c>
      <c r="N3">
        <f t="shared" ref="N3:N66" si="3">SUMIF($B3:$B4617,$K3,$E3:$E4617)</f>
        <v>0</v>
      </c>
      <c r="O3">
        <f t="shared" ref="O3:O66" si="4">SUMIF($B3:$B4617,$K3,$F3:$F4617)</f>
        <v>0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0</v>
      </c>
      <c r="M4">
        <f t="shared" si="2"/>
        <v>0</v>
      </c>
      <c r="N4">
        <f t="shared" si="3"/>
        <v>0</v>
      </c>
      <c r="O4">
        <f t="shared" si="4"/>
        <v>0</v>
      </c>
      <c r="P4">
        <f t="shared" si="5"/>
        <v>0</v>
      </c>
      <c r="Q4">
        <f t="shared" si="6"/>
        <v>0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0</v>
      </c>
      <c r="M5">
        <f t="shared" si="2"/>
        <v>0</v>
      </c>
      <c r="N5">
        <f t="shared" si="3"/>
        <v>0</v>
      </c>
      <c r="O5">
        <f t="shared" si="4"/>
        <v>0</v>
      </c>
      <c r="P5">
        <f t="shared" si="5"/>
        <v>0</v>
      </c>
      <c r="Q5">
        <f t="shared" si="6"/>
        <v>0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0</v>
      </c>
      <c r="M6">
        <f t="shared" si="2"/>
        <v>0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0</v>
      </c>
      <c r="M7">
        <f t="shared" si="2"/>
        <v>0</v>
      </c>
      <c r="N7">
        <f t="shared" si="3"/>
        <v>0</v>
      </c>
      <c r="O7">
        <f t="shared" si="4"/>
        <v>0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0</v>
      </c>
      <c r="M8">
        <f t="shared" si="2"/>
        <v>0</v>
      </c>
      <c r="N8">
        <f t="shared" si="3"/>
        <v>0</v>
      </c>
      <c r="O8">
        <f t="shared" si="4"/>
        <v>0</v>
      </c>
      <c r="P8">
        <f t="shared" si="5"/>
        <v>0</v>
      </c>
      <c r="Q8">
        <f t="shared" si="6"/>
        <v>0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0</v>
      </c>
      <c r="M9">
        <f t="shared" si="2"/>
        <v>0</v>
      </c>
      <c r="N9">
        <f t="shared" si="3"/>
        <v>1</v>
      </c>
      <c r="O9">
        <f t="shared" si="4"/>
        <v>0.9</v>
      </c>
      <c r="P9">
        <f t="shared" si="5"/>
        <v>0</v>
      </c>
      <c r="Q9">
        <f t="shared" si="6"/>
        <v>0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0</v>
      </c>
      <c r="M10">
        <f t="shared" si="2"/>
        <v>0</v>
      </c>
      <c r="N10">
        <f t="shared" si="3"/>
        <v>0</v>
      </c>
      <c r="O10">
        <f t="shared" si="4"/>
        <v>0</v>
      </c>
      <c r="P10">
        <f t="shared" si="5"/>
        <v>0</v>
      </c>
      <c r="Q10">
        <f t="shared" si="6"/>
        <v>0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1</v>
      </c>
      <c r="M11">
        <f t="shared" si="2"/>
        <v>0.5</v>
      </c>
      <c r="N11">
        <f t="shared" si="3"/>
        <v>2</v>
      </c>
      <c r="O11">
        <f t="shared" si="4"/>
        <v>0.9</v>
      </c>
      <c r="P11">
        <f t="shared" si="5"/>
        <v>0</v>
      </c>
      <c r="Q11">
        <f t="shared" si="6"/>
        <v>0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</v>
      </c>
      <c r="M12">
        <f t="shared" si="2"/>
        <v>0.9</v>
      </c>
      <c r="N12">
        <f t="shared" si="3"/>
        <v>0</v>
      </c>
      <c r="O12">
        <f t="shared" si="4"/>
        <v>0</v>
      </c>
      <c r="P12">
        <f t="shared" si="5"/>
        <v>0</v>
      </c>
      <c r="Q12">
        <f t="shared" si="6"/>
        <v>0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0</v>
      </c>
      <c r="M13">
        <f t="shared" si="2"/>
        <v>0</v>
      </c>
      <c r="N13">
        <f t="shared" si="3"/>
        <v>0</v>
      </c>
      <c r="O13">
        <f t="shared" si="4"/>
        <v>0</v>
      </c>
      <c r="P13">
        <f t="shared" si="5"/>
        <v>0</v>
      </c>
      <c r="Q13">
        <f t="shared" si="6"/>
        <v>0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4</v>
      </c>
      <c r="M14">
        <f t="shared" si="2"/>
        <v>7.1</v>
      </c>
      <c r="N14">
        <f t="shared" si="3"/>
        <v>2</v>
      </c>
      <c r="O14">
        <f t="shared" si="4"/>
        <v>3.6</v>
      </c>
      <c r="P14">
        <f t="shared" si="5"/>
        <v>0</v>
      </c>
      <c r="Q14">
        <f t="shared" si="6"/>
        <v>0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0</v>
      </c>
      <c r="M16">
        <f t="shared" si="2"/>
        <v>0</v>
      </c>
      <c r="N16">
        <f t="shared" si="3"/>
        <v>0</v>
      </c>
      <c r="O16">
        <f t="shared" si="4"/>
        <v>0</v>
      </c>
      <c r="P16">
        <f t="shared" si="5"/>
        <v>0</v>
      </c>
      <c r="Q16">
        <f t="shared" si="6"/>
        <v>0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0</v>
      </c>
      <c r="M17">
        <f t="shared" si="2"/>
        <v>0</v>
      </c>
      <c r="N17">
        <f t="shared" si="3"/>
        <v>0</v>
      </c>
      <c r="O17">
        <f t="shared" si="4"/>
        <v>0</v>
      </c>
      <c r="P17">
        <f t="shared" si="5"/>
        <v>0</v>
      </c>
      <c r="Q17">
        <f t="shared" si="6"/>
        <v>0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3</v>
      </c>
      <c r="M18">
        <f t="shared" si="2"/>
        <v>0.3</v>
      </c>
      <c r="N18">
        <f t="shared" si="3"/>
        <v>0</v>
      </c>
      <c r="O18">
        <f t="shared" si="4"/>
        <v>0</v>
      </c>
      <c r="P18">
        <f t="shared" si="5"/>
        <v>0</v>
      </c>
      <c r="Q18">
        <f t="shared" si="6"/>
        <v>0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0</v>
      </c>
      <c r="M19">
        <f t="shared" si="2"/>
        <v>0</v>
      </c>
      <c r="N19">
        <f t="shared" si="3"/>
        <v>0</v>
      </c>
      <c r="O19">
        <f t="shared" si="4"/>
        <v>0</v>
      </c>
      <c r="P19">
        <f t="shared" si="5"/>
        <v>0</v>
      </c>
      <c r="Q19">
        <f t="shared" si="6"/>
        <v>0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0</v>
      </c>
      <c r="M21">
        <f t="shared" si="2"/>
        <v>0</v>
      </c>
      <c r="N21">
        <f t="shared" si="3"/>
        <v>0</v>
      </c>
      <c r="O21">
        <f t="shared" si="4"/>
        <v>0</v>
      </c>
      <c r="P21">
        <f t="shared" si="5"/>
        <v>0</v>
      </c>
      <c r="Q21">
        <f t="shared" si="6"/>
        <v>0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0</v>
      </c>
      <c r="M22">
        <f t="shared" si="2"/>
        <v>0</v>
      </c>
      <c r="N22">
        <f t="shared" si="3"/>
        <v>0</v>
      </c>
      <c r="O22">
        <f t="shared" si="4"/>
        <v>0</v>
      </c>
      <c r="P22">
        <f t="shared" si="5"/>
        <v>0</v>
      </c>
      <c r="Q22">
        <f t="shared" si="6"/>
        <v>0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0</v>
      </c>
      <c r="M23">
        <f t="shared" si="2"/>
        <v>0</v>
      </c>
      <c r="N23">
        <f t="shared" si="3"/>
        <v>0</v>
      </c>
      <c r="O23">
        <f t="shared" si="4"/>
        <v>0</v>
      </c>
      <c r="P23">
        <f t="shared" si="5"/>
        <v>0</v>
      </c>
      <c r="Q23">
        <f t="shared" si="6"/>
        <v>0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  <c r="P24">
        <f t="shared" si="5"/>
        <v>0</v>
      </c>
      <c r="Q24">
        <f t="shared" si="6"/>
        <v>0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0</v>
      </c>
      <c r="M26">
        <f t="shared" si="2"/>
        <v>0</v>
      </c>
      <c r="N26">
        <f t="shared" si="3"/>
        <v>0</v>
      </c>
      <c r="O26">
        <f t="shared" si="4"/>
        <v>0</v>
      </c>
      <c r="P26">
        <f t="shared" si="5"/>
        <v>0</v>
      </c>
      <c r="Q26">
        <f t="shared" si="6"/>
        <v>0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0</v>
      </c>
      <c r="M27">
        <f t="shared" si="2"/>
        <v>0</v>
      </c>
      <c r="N27">
        <f t="shared" si="3"/>
        <v>0</v>
      </c>
      <c r="O27">
        <f t="shared" si="4"/>
        <v>0</v>
      </c>
      <c r="P27">
        <f t="shared" si="5"/>
        <v>0</v>
      </c>
      <c r="Q27">
        <f t="shared" si="6"/>
        <v>0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0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  <c r="Q28">
        <f t="shared" si="6"/>
        <v>0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0</v>
      </c>
      <c r="M29">
        <f t="shared" si="2"/>
        <v>0</v>
      </c>
      <c r="N29">
        <f t="shared" si="3"/>
        <v>1</v>
      </c>
      <c r="O29">
        <f t="shared" si="4"/>
        <v>2.8</v>
      </c>
      <c r="P29">
        <f t="shared" si="5"/>
        <v>0</v>
      </c>
      <c r="Q29">
        <f t="shared" si="6"/>
        <v>0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  <c r="P30">
        <f t="shared" si="5"/>
        <v>0</v>
      </c>
      <c r="Q30">
        <f t="shared" si="6"/>
        <v>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  <c r="P31">
        <f t="shared" si="5"/>
        <v>0</v>
      </c>
      <c r="Q31">
        <f t="shared" si="6"/>
        <v>0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0</v>
      </c>
      <c r="M32">
        <f t="shared" si="2"/>
        <v>0</v>
      </c>
      <c r="N32">
        <f t="shared" si="3"/>
        <v>0</v>
      </c>
      <c r="O32">
        <f t="shared" si="4"/>
        <v>0</v>
      </c>
      <c r="P32">
        <f t="shared" si="5"/>
        <v>0</v>
      </c>
      <c r="Q32">
        <f t="shared" si="6"/>
        <v>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0</v>
      </c>
      <c r="M33">
        <f t="shared" si="2"/>
        <v>0</v>
      </c>
      <c r="N33">
        <f t="shared" si="3"/>
        <v>0</v>
      </c>
      <c r="O33">
        <f t="shared" si="4"/>
        <v>0</v>
      </c>
      <c r="P33">
        <f t="shared" si="5"/>
        <v>0</v>
      </c>
      <c r="Q33">
        <f t="shared" si="6"/>
        <v>0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0</v>
      </c>
      <c r="M34">
        <f t="shared" si="2"/>
        <v>0</v>
      </c>
      <c r="N34">
        <f t="shared" si="3"/>
        <v>0</v>
      </c>
      <c r="O34">
        <f t="shared" si="4"/>
        <v>0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0</v>
      </c>
      <c r="M35">
        <f t="shared" si="2"/>
        <v>0</v>
      </c>
      <c r="N35">
        <f t="shared" si="3"/>
        <v>0</v>
      </c>
      <c r="O35">
        <f t="shared" si="4"/>
        <v>0</v>
      </c>
      <c r="P35">
        <f t="shared" si="5"/>
        <v>0</v>
      </c>
      <c r="Q35">
        <f t="shared" si="6"/>
        <v>0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0</v>
      </c>
      <c r="M36">
        <f t="shared" si="2"/>
        <v>0</v>
      </c>
      <c r="N36">
        <f t="shared" si="3"/>
        <v>0</v>
      </c>
      <c r="O36">
        <f t="shared" si="4"/>
        <v>0</v>
      </c>
      <c r="P36">
        <f t="shared" si="5"/>
        <v>0</v>
      </c>
      <c r="Q36">
        <f t="shared" si="6"/>
        <v>0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0</v>
      </c>
      <c r="M37">
        <f t="shared" si="2"/>
        <v>0</v>
      </c>
      <c r="N37">
        <f t="shared" si="3"/>
        <v>0</v>
      </c>
      <c r="O37">
        <f t="shared" si="4"/>
        <v>0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0</v>
      </c>
      <c r="M38">
        <f t="shared" si="2"/>
        <v>0</v>
      </c>
      <c r="N38">
        <f t="shared" si="3"/>
        <v>0</v>
      </c>
      <c r="O38">
        <f t="shared" si="4"/>
        <v>0</v>
      </c>
      <c r="P38">
        <f t="shared" si="5"/>
        <v>0</v>
      </c>
      <c r="Q38">
        <f t="shared" si="6"/>
        <v>0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1</v>
      </c>
      <c r="M39">
        <f t="shared" si="2"/>
        <v>3.3</v>
      </c>
      <c r="N39">
        <f t="shared" si="3"/>
        <v>0</v>
      </c>
      <c r="O39">
        <f t="shared" si="4"/>
        <v>0</v>
      </c>
      <c r="P39">
        <f t="shared" si="5"/>
        <v>0</v>
      </c>
      <c r="Q39">
        <f t="shared" si="6"/>
        <v>0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0</v>
      </c>
      <c r="M40">
        <f t="shared" si="2"/>
        <v>0</v>
      </c>
      <c r="N40">
        <f t="shared" si="3"/>
        <v>0</v>
      </c>
      <c r="O40">
        <f t="shared" si="4"/>
        <v>0</v>
      </c>
      <c r="P40">
        <f t="shared" si="5"/>
        <v>0</v>
      </c>
      <c r="Q40">
        <f t="shared" si="6"/>
        <v>0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3</v>
      </c>
      <c r="M41">
        <f t="shared" si="2"/>
        <v>7.2</v>
      </c>
      <c r="N41">
        <f t="shared" si="3"/>
        <v>1</v>
      </c>
      <c r="O41">
        <f t="shared" si="4"/>
        <v>2.4</v>
      </c>
      <c r="P41">
        <f t="shared" si="5"/>
        <v>0</v>
      </c>
      <c r="Q41">
        <f t="shared" si="6"/>
        <v>0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0</v>
      </c>
      <c r="M42">
        <f t="shared" si="2"/>
        <v>0</v>
      </c>
      <c r="N42">
        <f t="shared" si="3"/>
        <v>0</v>
      </c>
      <c r="O42">
        <f t="shared" si="4"/>
        <v>0</v>
      </c>
      <c r="P42">
        <f t="shared" si="5"/>
        <v>0</v>
      </c>
      <c r="Q42">
        <f t="shared" si="6"/>
        <v>0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</v>
      </c>
      <c r="M43">
        <f t="shared" si="2"/>
        <v>8.6999999999999993</v>
      </c>
      <c r="N43">
        <f t="shared" si="3"/>
        <v>0</v>
      </c>
      <c r="O43">
        <f t="shared" si="4"/>
        <v>0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1</v>
      </c>
      <c r="M44">
        <f t="shared" si="2"/>
        <v>4.2</v>
      </c>
      <c r="N44">
        <f t="shared" si="3"/>
        <v>0</v>
      </c>
      <c r="O44">
        <f t="shared" si="4"/>
        <v>0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0</v>
      </c>
      <c r="M45">
        <f t="shared" si="2"/>
        <v>0</v>
      </c>
      <c r="N45">
        <f t="shared" si="3"/>
        <v>0</v>
      </c>
      <c r="O45">
        <f t="shared" si="4"/>
        <v>0</v>
      </c>
      <c r="P45">
        <f t="shared" si="5"/>
        <v>0</v>
      </c>
      <c r="Q45">
        <f t="shared" si="6"/>
        <v>0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0</v>
      </c>
      <c r="M46">
        <f t="shared" si="2"/>
        <v>0</v>
      </c>
      <c r="N46">
        <f t="shared" si="3"/>
        <v>1</v>
      </c>
      <c r="O46">
        <f t="shared" si="4"/>
        <v>9.3000000000000007</v>
      </c>
      <c r="P46">
        <f t="shared" si="5"/>
        <v>0</v>
      </c>
      <c r="Q46">
        <f t="shared" si="6"/>
        <v>0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  <c r="P47">
        <f t="shared" si="5"/>
        <v>0</v>
      </c>
      <c r="Q47">
        <f t="shared" si="6"/>
        <v>0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1</v>
      </c>
      <c r="M48">
        <f t="shared" si="2"/>
        <v>4.3</v>
      </c>
      <c r="N48">
        <f t="shared" si="3"/>
        <v>0</v>
      </c>
      <c r="O48">
        <f t="shared" si="4"/>
        <v>0</v>
      </c>
      <c r="P48">
        <f t="shared" si="5"/>
        <v>0</v>
      </c>
      <c r="Q48">
        <f t="shared" si="6"/>
        <v>0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0</v>
      </c>
      <c r="M49">
        <f t="shared" si="2"/>
        <v>0</v>
      </c>
      <c r="N49">
        <f t="shared" si="3"/>
        <v>0</v>
      </c>
      <c r="O49">
        <f t="shared" si="4"/>
        <v>0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0</v>
      </c>
      <c r="M50">
        <f t="shared" si="2"/>
        <v>0</v>
      </c>
      <c r="N50">
        <f t="shared" si="3"/>
        <v>0</v>
      </c>
      <c r="O50">
        <f t="shared" si="4"/>
        <v>0</v>
      </c>
      <c r="P50">
        <f t="shared" si="5"/>
        <v>0</v>
      </c>
      <c r="Q50">
        <f t="shared" si="6"/>
        <v>0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0</v>
      </c>
      <c r="M51">
        <f t="shared" si="2"/>
        <v>0</v>
      </c>
      <c r="N51">
        <f t="shared" si="3"/>
        <v>0</v>
      </c>
      <c r="O51">
        <f t="shared" si="4"/>
        <v>0</v>
      </c>
      <c r="P51">
        <f t="shared" si="5"/>
        <v>0</v>
      </c>
      <c r="Q51">
        <f t="shared" si="6"/>
        <v>0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7</v>
      </c>
      <c r="M52">
        <f t="shared" si="2"/>
        <v>3.8</v>
      </c>
      <c r="N52">
        <f t="shared" si="3"/>
        <v>1</v>
      </c>
      <c r="O52">
        <f t="shared" si="4"/>
        <v>0.5</v>
      </c>
      <c r="P52">
        <f t="shared" si="5"/>
        <v>0</v>
      </c>
      <c r="Q52">
        <f t="shared" si="6"/>
        <v>0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0</v>
      </c>
      <c r="M53">
        <f t="shared" si="2"/>
        <v>0</v>
      </c>
      <c r="N53">
        <f t="shared" si="3"/>
        <v>1</v>
      </c>
      <c r="O53">
        <f t="shared" si="4"/>
        <v>5.8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1</v>
      </c>
      <c r="M54">
        <f t="shared" si="2"/>
        <v>2.8</v>
      </c>
      <c r="N54">
        <f t="shared" si="3"/>
        <v>0</v>
      </c>
      <c r="O54">
        <f t="shared" si="4"/>
        <v>0</v>
      </c>
      <c r="P54">
        <f t="shared" si="5"/>
        <v>0</v>
      </c>
      <c r="Q54">
        <f t="shared" si="6"/>
        <v>0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0</v>
      </c>
      <c r="M55">
        <f t="shared" si="2"/>
        <v>0</v>
      </c>
      <c r="N55">
        <f t="shared" si="3"/>
        <v>0</v>
      </c>
      <c r="O55">
        <f t="shared" si="4"/>
        <v>0</v>
      </c>
      <c r="P55">
        <f t="shared" si="5"/>
        <v>0</v>
      </c>
      <c r="Q55">
        <f t="shared" si="6"/>
        <v>0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0</v>
      </c>
      <c r="M56">
        <f t="shared" si="2"/>
        <v>0</v>
      </c>
      <c r="N56">
        <f t="shared" si="3"/>
        <v>0</v>
      </c>
      <c r="O56">
        <f t="shared" si="4"/>
        <v>0</v>
      </c>
      <c r="P56">
        <f t="shared" si="5"/>
        <v>0</v>
      </c>
      <c r="Q56">
        <f t="shared" si="6"/>
        <v>0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0</v>
      </c>
      <c r="M57">
        <f t="shared" si="2"/>
        <v>0</v>
      </c>
      <c r="N57">
        <f t="shared" si="3"/>
        <v>0</v>
      </c>
      <c r="O57">
        <f t="shared" si="4"/>
        <v>0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0</v>
      </c>
      <c r="M59">
        <f t="shared" si="2"/>
        <v>0</v>
      </c>
      <c r="N59">
        <f t="shared" si="3"/>
        <v>0</v>
      </c>
      <c r="O59">
        <f t="shared" si="4"/>
        <v>0</v>
      </c>
      <c r="P59">
        <f t="shared" si="5"/>
        <v>0</v>
      </c>
      <c r="Q59">
        <f t="shared" si="6"/>
        <v>0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0</v>
      </c>
      <c r="M60">
        <f t="shared" si="2"/>
        <v>0</v>
      </c>
      <c r="N60">
        <f t="shared" si="3"/>
        <v>0</v>
      </c>
      <c r="O60">
        <f t="shared" si="4"/>
        <v>0</v>
      </c>
      <c r="P60">
        <f t="shared" si="5"/>
        <v>0</v>
      </c>
      <c r="Q60">
        <f t="shared" si="6"/>
        <v>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0</v>
      </c>
      <c r="M61">
        <f t="shared" si="2"/>
        <v>0</v>
      </c>
      <c r="N61">
        <f t="shared" si="3"/>
        <v>0</v>
      </c>
      <c r="O61">
        <f t="shared" si="4"/>
        <v>0</v>
      </c>
      <c r="P61">
        <f t="shared" si="5"/>
        <v>0</v>
      </c>
      <c r="Q61">
        <f t="shared" si="6"/>
        <v>0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3</v>
      </c>
      <c r="M62">
        <f t="shared" si="2"/>
        <v>8.5</v>
      </c>
      <c r="N62">
        <f t="shared" si="3"/>
        <v>0</v>
      </c>
      <c r="O62">
        <f t="shared" si="4"/>
        <v>0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0</v>
      </c>
      <c r="M63">
        <f t="shared" si="2"/>
        <v>0</v>
      </c>
      <c r="N63">
        <f t="shared" si="3"/>
        <v>0</v>
      </c>
      <c r="O63">
        <f t="shared" si="4"/>
        <v>0</v>
      </c>
      <c r="P63">
        <f t="shared" si="5"/>
        <v>0</v>
      </c>
      <c r="Q63">
        <f t="shared" si="6"/>
        <v>0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0</v>
      </c>
      <c r="M64">
        <f t="shared" si="2"/>
        <v>0</v>
      </c>
      <c r="N64">
        <f t="shared" si="3"/>
        <v>0</v>
      </c>
      <c r="O64">
        <f t="shared" si="4"/>
        <v>0</v>
      </c>
      <c r="P64">
        <f t="shared" si="5"/>
        <v>0</v>
      </c>
      <c r="Q64">
        <f t="shared" si="6"/>
        <v>0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1</v>
      </c>
      <c r="M65">
        <f t="shared" si="2"/>
        <v>3.5</v>
      </c>
      <c r="N65">
        <f t="shared" si="3"/>
        <v>0</v>
      </c>
      <c r="O65">
        <f t="shared" si="4"/>
        <v>0</v>
      </c>
      <c r="P65">
        <f t="shared" si="5"/>
        <v>0</v>
      </c>
      <c r="Q65">
        <f t="shared" si="6"/>
        <v>0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0</v>
      </c>
      <c r="M66">
        <f t="shared" si="2"/>
        <v>0</v>
      </c>
      <c r="N66">
        <f t="shared" si="3"/>
        <v>1</v>
      </c>
      <c r="O66">
        <f t="shared" si="4"/>
        <v>3.5</v>
      </c>
      <c r="P66">
        <f t="shared" si="5"/>
        <v>0</v>
      </c>
      <c r="Q66">
        <f t="shared" si="6"/>
        <v>0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0</v>
      </c>
      <c r="M67">
        <f t="shared" ref="M67:M130" si="8">SUMIF($B67:$B4681,$K67,$D67:$D4681)</f>
        <v>0</v>
      </c>
      <c r="N67">
        <f t="shared" ref="N67:N130" si="9">SUMIF($B67:$B4681,$K67,$E67:$E4681)</f>
        <v>0</v>
      </c>
      <c r="O67">
        <f t="shared" ref="O67:O130" si="10">SUMIF($B67:$B4681,$K67,$F67:$F4681)</f>
        <v>0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4</v>
      </c>
      <c r="M68">
        <f t="shared" si="8"/>
        <v>9.3000000000000007</v>
      </c>
      <c r="N68">
        <f t="shared" si="9"/>
        <v>0</v>
      </c>
      <c r="O68">
        <f t="shared" si="10"/>
        <v>0</v>
      </c>
      <c r="P68">
        <f t="shared" si="11"/>
        <v>0</v>
      </c>
      <c r="Q68">
        <f t="shared" si="12"/>
        <v>0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0</v>
      </c>
      <c r="M69">
        <f t="shared" si="8"/>
        <v>0</v>
      </c>
      <c r="N69">
        <f t="shared" si="9"/>
        <v>0</v>
      </c>
      <c r="O69">
        <f t="shared" si="10"/>
        <v>0</v>
      </c>
      <c r="P69">
        <f t="shared" si="11"/>
        <v>0</v>
      </c>
      <c r="Q69">
        <f t="shared" si="12"/>
        <v>0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0</v>
      </c>
      <c r="M70">
        <f t="shared" si="8"/>
        <v>0</v>
      </c>
      <c r="N70">
        <f t="shared" si="9"/>
        <v>0</v>
      </c>
      <c r="O70">
        <f t="shared" si="10"/>
        <v>0</v>
      </c>
      <c r="P70">
        <f t="shared" si="11"/>
        <v>0</v>
      </c>
      <c r="Q70">
        <f t="shared" si="12"/>
        <v>0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0</v>
      </c>
      <c r="M71">
        <f t="shared" si="8"/>
        <v>0</v>
      </c>
      <c r="N71">
        <f t="shared" si="9"/>
        <v>0</v>
      </c>
      <c r="O71">
        <f t="shared" si="10"/>
        <v>0</v>
      </c>
      <c r="P71">
        <f t="shared" si="11"/>
        <v>0</v>
      </c>
      <c r="Q71">
        <f t="shared" si="12"/>
        <v>0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</v>
      </c>
      <c r="M72">
        <f t="shared" si="8"/>
        <v>1</v>
      </c>
      <c r="N72">
        <f t="shared" si="9"/>
        <v>0</v>
      </c>
      <c r="O72">
        <f t="shared" si="10"/>
        <v>0</v>
      </c>
      <c r="P72">
        <f t="shared" si="11"/>
        <v>0</v>
      </c>
      <c r="Q72">
        <f t="shared" si="12"/>
        <v>0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0</v>
      </c>
      <c r="M73">
        <f t="shared" si="8"/>
        <v>0</v>
      </c>
      <c r="N73">
        <f t="shared" si="9"/>
        <v>0</v>
      </c>
      <c r="O73">
        <f t="shared" si="10"/>
        <v>0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0</v>
      </c>
      <c r="M74">
        <f t="shared" si="8"/>
        <v>0</v>
      </c>
      <c r="N74">
        <f t="shared" si="9"/>
        <v>0</v>
      </c>
      <c r="O74">
        <f t="shared" si="10"/>
        <v>0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0</v>
      </c>
      <c r="M75">
        <f t="shared" si="8"/>
        <v>0</v>
      </c>
      <c r="N75">
        <f t="shared" si="9"/>
        <v>0</v>
      </c>
      <c r="O75">
        <f t="shared" si="10"/>
        <v>0</v>
      </c>
      <c r="P75">
        <f t="shared" si="11"/>
        <v>0</v>
      </c>
      <c r="Q75">
        <f t="shared" si="12"/>
        <v>0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0</v>
      </c>
      <c r="M76">
        <f t="shared" si="8"/>
        <v>0</v>
      </c>
      <c r="N76">
        <f t="shared" si="9"/>
        <v>0</v>
      </c>
      <c r="O76">
        <f t="shared" si="10"/>
        <v>0</v>
      </c>
      <c r="P76">
        <f t="shared" si="11"/>
        <v>0</v>
      </c>
      <c r="Q76">
        <f t="shared" si="12"/>
        <v>0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0</v>
      </c>
      <c r="M77">
        <f t="shared" si="8"/>
        <v>0</v>
      </c>
      <c r="N77">
        <f t="shared" si="9"/>
        <v>0</v>
      </c>
      <c r="O77">
        <f t="shared" si="10"/>
        <v>0</v>
      </c>
      <c r="P77">
        <f t="shared" si="11"/>
        <v>0</v>
      </c>
      <c r="Q77">
        <f t="shared" si="12"/>
        <v>0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0</v>
      </c>
      <c r="M78">
        <f t="shared" si="8"/>
        <v>0</v>
      </c>
      <c r="N78">
        <f t="shared" si="9"/>
        <v>0</v>
      </c>
      <c r="O78">
        <f t="shared" si="10"/>
        <v>0</v>
      </c>
      <c r="P78">
        <f t="shared" si="11"/>
        <v>0</v>
      </c>
      <c r="Q78">
        <f t="shared" si="12"/>
        <v>0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0</v>
      </c>
      <c r="M79">
        <f t="shared" si="8"/>
        <v>0</v>
      </c>
      <c r="N79">
        <f t="shared" si="9"/>
        <v>0</v>
      </c>
      <c r="O79">
        <f t="shared" si="10"/>
        <v>0</v>
      </c>
      <c r="P79">
        <f t="shared" si="11"/>
        <v>0</v>
      </c>
      <c r="Q79">
        <f t="shared" si="12"/>
        <v>0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0</v>
      </c>
      <c r="M80">
        <f t="shared" si="8"/>
        <v>0</v>
      </c>
      <c r="N80">
        <f t="shared" si="9"/>
        <v>0</v>
      </c>
      <c r="O80">
        <f t="shared" si="10"/>
        <v>0</v>
      </c>
      <c r="P80">
        <f t="shared" si="11"/>
        <v>0</v>
      </c>
      <c r="Q80">
        <f t="shared" si="12"/>
        <v>0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1</v>
      </c>
      <c r="M81">
        <f t="shared" si="8"/>
        <v>3.8</v>
      </c>
      <c r="N81">
        <f t="shared" si="9"/>
        <v>0</v>
      </c>
      <c r="O81">
        <f t="shared" si="10"/>
        <v>0</v>
      </c>
      <c r="P81">
        <f t="shared" si="11"/>
        <v>0</v>
      </c>
      <c r="Q81">
        <f t="shared" si="12"/>
        <v>0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0</v>
      </c>
      <c r="M82">
        <f t="shared" si="8"/>
        <v>0</v>
      </c>
      <c r="N82">
        <f t="shared" si="9"/>
        <v>0</v>
      </c>
      <c r="O82">
        <f t="shared" si="10"/>
        <v>0</v>
      </c>
      <c r="P82">
        <f t="shared" si="11"/>
        <v>0</v>
      </c>
      <c r="Q82">
        <f t="shared" si="12"/>
        <v>0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0</v>
      </c>
      <c r="M83">
        <f t="shared" si="8"/>
        <v>0</v>
      </c>
      <c r="N83">
        <f t="shared" si="9"/>
        <v>0</v>
      </c>
      <c r="O83">
        <f t="shared" si="10"/>
        <v>0</v>
      </c>
      <c r="P83">
        <f t="shared" si="11"/>
        <v>0</v>
      </c>
      <c r="Q83">
        <f t="shared" si="12"/>
        <v>0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0</v>
      </c>
      <c r="M84">
        <f t="shared" si="8"/>
        <v>0</v>
      </c>
      <c r="N84">
        <f t="shared" si="9"/>
        <v>0</v>
      </c>
      <c r="O84">
        <f t="shared" si="10"/>
        <v>0</v>
      </c>
      <c r="P84">
        <f t="shared" si="11"/>
        <v>0</v>
      </c>
      <c r="Q84">
        <f t="shared" si="12"/>
        <v>0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0</v>
      </c>
      <c r="M85">
        <f t="shared" si="8"/>
        <v>0</v>
      </c>
      <c r="N85">
        <f t="shared" si="9"/>
        <v>0</v>
      </c>
      <c r="O85">
        <f t="shared" si="10"/>
        <v>0</v>
      </c>
      <c r="P85">
        <f t="shared" si="11"/>
        <v>0</v>
      </c>
      <c r="Q85">
        <f t="shared" si="12"/>
        <v>0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0</v>
      </c>
      <c r="M86">
        <f t="shared" si="8"/>
        <v>0</v>
      </c>
      <c r="N86">
        <f t="shared" si="9"/>
        <v>0</v>
      </c>
      <c r="O86">
        <f t="shared" si="10"/>
        <v>0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0</v>
      </c>
      <c r="M87">
        <f t="shared" si="8"/>
        <v>0</v>
      </c>
      <c r="N87">
        <f t="shared" si="9"/>
        <v>0</v>
      </c>
      <c r="O87">
        <f t="shared" si="10"/>
        <v>0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0</v>
      </c>
      <c r="M88">
        <f t="shared" si="8"/>
        <v>0</v>
      </c>
      <c r="N88">
        <f t="shared" si="9"/>
        <v>0</v>
      </c>
      <c r="O88">
        <f t="shared" si="10"/>
        <v>0</v>
      </c>
      <c r="P88">
        <f t="shared" si="11"/>
        <v>0</v>
      </c>
      <c r="Q88">
        <f t="shared" si="12"/>
        <v>0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0</v>
      </c>
      <c r="M89">
        <f t="shared" si="8"/>
        <v>0</v>
      </c>
      <c r="N89">
        <f t="shared" si="9"/>
        <v>0</v>
      </c>
      <c r="O89">
        <f t="shared" si="10"/>
        <v>0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0</v>
      </c>
      <c r="M90">
        <f t="shared" si="8"/>
        <v>0</v>
      </c>
      <c r="N90">
        <f t="shared" si="9"/>
        <v>0</v>
      </c>
      <c r="O90">
        <f t="shared" si="10"/>
        <v>0</v>
      </c>
      <c r="P90">
        <f t="shared" si="11"/>
        <v>0</v>
      </c>
      <c r="Q90">
        <f t="shared" si="12"/>
        <v>0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0</v>
      </c>
      <c r="M91">
        <f t="shared" si="8"/>
        <v>0</v>
      </c>
      <c r="N91">
        <f t="shared" si="9"/>
        <v>0</v>
      </c>
      <c r="O91">
        <f t="shared" si="10"/>
        <v>0</v>
      </c>
      <c r="P91">
        <f t="shared" si="11"/>
        <v>0</v>
      </c>
      <c r="Q91">
        <f t="shared" si="12"/>
        <v>0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0</v>
      </c>
      <c r="M92">
        <f t="shared" si="8"/>
        <v>0</v>
      </c>
      <c r="N92">
        <f t="shared" si="9"/>
        <v>0</v>
      </c>
      <c r="O92">
        <f t="shared" si="10"/>
        <v>0</v>
      </c>
      <c r="P92">
        <f t="shared" si="11"/>
        <v>0</v>
      </c>
      <c r="Q92">
        <f t="shared" si="12"/>
        <v>0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0</v>
      </c>
      <c r="M93">
        <f t="shared" si="8"/>
        <v>0</v>
      </c>
      <c r="N93">
        <f t="shared" si="9"/>
        <v>1</v>
      </c>
      <c r="O93">
        <f t="shared" si="10"/>
        <v>3.9</v>
      </c>
      <c r="P93">
        <f t="shared" si="11"/>
        <v>0</v>
      </c>
      <c r="Q93">
        <f t="shared" si="12"/>
        <v>0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2</v>
      </c>
      <c r="M94">
        <f t="shared" si="8"/>
        <v>0.9</v>
      </c>
      <c r="N94">
        <f t="shared" si="9"/>
        <v>0</v>
      </c>
      <c r="O94">
        <f t="shared" si="10"/>
        <v>0</v>
      </c>
      <c r="P94">
        <f t="shared" si="11"/>
        <v>0</v>
      </c>
      <c r="Q94">
        <f t="shared" si="12"/>
        <v>0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0</v>
      </c>
      <c r="M95">
        <f t="shared" si="8"/>
        <v>0</v>
      </c>
      <c r="N95">
        <f t="shared" si="9"/>
        <v>0</v>
      </c>
      <c r="O95">
        <f t="shared" si="10"/>
        <v>0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0</v>
      </c>
      <c r="M96">
        <f t="shared" si="8"/>
        <v>0</v>
      </c>
      <c r="N96">
        <f t="shared" si="9"/>
        <v>0</v>
      </c>
      <c r="O96">
        <f t="shared" si="10"/>
        <v>0</v>
      </c>
      <c r="P96">
        <f t="shared" si="11"/>
        <v>0</v>
      </c>
      <c r="Q96">
        <f t="shared" si="12"/>
        <v>0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0</v>
      </c>
      <c r="M97">
        <f t="shared" si="8"/>
        <v>0</v>
      </c>
      <c r="N97">
        <f t="shared" si="9"/>
        <v>0</v>
      </c>
      <c r="O97">
        <f t="shared" si="10"/>
        <v>0</v>
      </c>
      <c r="P97">
        <f t="shared" si="11"/>
        <v>0</v>
      </c>
      <c r="Q97">
        <f t="shared" si="12"/>
        <v>0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0</v>
      </c>
      <c r="M98">
        <f t="shared" si="8"/>
        <v>0</v>
      </c>
      <c r="N98">
        <f t="shared" si="9"/>
        <v>0</v>
      </c>
      <c r="O98">
        <f t="shared" si="10"/>
        <v>0</v>
      </c>
      <c r="P98">
        <f t="shared" si="11"/>
        <v>0</v>
      </c>
      <c r="Q98">
        <f t="shared" si="12"/>
        <v>0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0</v>
      </c>
      <c r="M99">
        <f t="shared" si="8"/>
        <v>0</v>
      </c>
      <c r="N99">
        <f t="shared" si="9"/>
        <v>0</v>
      </c>
      <c r="O99">
        <f t="shared" si="10"/>
        <v>0</v>
      </c>
      <c r="P99">
        <f t="shared" si="11"/>
        <v>0</v>
      </c>
      <c r="Q99">
        <f t="shared" si="12"/>
        <v>0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0</v>
      </c>
      <c r="M100">
        <f t="shared" si="8"/>
        <v>0</v>
      </c>
      <c r="N100">
        <f t="shared" si="9"/>
        <v>3</v>
      </c>
      <c r="O100">
        <f t="shared" si="10"/>
        <v>11.1</v>
      </c>
      <c r="P100">
        <f t="shared" si="11"/>
        <v>0</v>
      </c>
      <c r="Q100">
        <f t="shared" si="12"/>
        <v>0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0</v>
      </c>
      <c r="M101">
        <f t="shared" si="8"/>
        <v>0</v>
      </c>
      <c r="N101">
        <f t="shared" si="9"/>
        <v>0</v>
      </c>
      <c r="O101">
        <f t="shared" si="10"/>
        <v>0</v>
      </c>
      <c r="P101">
        <f t="shared" si="11"/>
        <v>0</v>
      </c>
      <c r="Q101">
        <f t="shared" si="12"/>
        <v>0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0</v>
      </c>
      <c r="M102">
        <f t="shared" si="8"/>
        <v>0</v>
      </c>
      <c r="N102">
        <f t="shared" si="9"/>
        <v>0</v>
      </c>
      <c r="O102">
        <f t="shared" si="10"/>
        <v>0</v>
      </c>
      <c r="P102">
        <f t="shared" si="11"/>
        <v>0</v>
      </c>
      <c r="Q102">
        <f t="shared" si="12"/>
        <v>0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0</v>
      </c>
      <c r="M103">
        <f t="shared" si="8"/>
        <v>0</v>
      </c>
      <c r="N103">
        <f t="shared" si="9"/>
        <v>0</v>
      </c>
      <c r="O103">
        <f t="shared" si="10"/>
        <v>0</v>
      </c>
      <c r="P103">
        <f t="shared" si="11"/>
        <v>0</v>
      </c>
      <c r="Q103">
        <f t="shared" si="12"/>
        <v>0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0</v>
      </c>
      <c r="M104">
        <f t="shared" si="8"/>
        <v>0</v>
      </c>
      <c r="N104">
        <f t="shared" si="9"/>
        <v>0</v>
      </c>
      <c r="O104">
        <f t="shared" si="10"/>
        <v>0</v>
      </c>
      <c r="P104">
        <f t="shared" si="11"/>
        <v>0</v>
      </c>
      <c r="Q104">
        <f t="shared" si="12"/>
        <v>0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0</v>
      </c>
      <c r="M105">
        <f t="shared" si="8"/>
        <v>0</v>
      </c>
      <c r="N105">
        <f t="shared" si="9"/>
        <v>0</v>
      </c>
      <c r="O105">
        <f t="shared" si="10"/>
        <v>0</v>
      </c>
      <c r="P105">
        <f t="shared" si="11"/>
        <v>0</v>
      </c>
      <c r="Q105">
        <f t="shared" si="12"/>
        <v>0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0</v>
      </c>
      <c r="M106">
        <f t="shared" si="8"/>
        <v>0</v>
      </c>
      <c r="N106">
        <f t="shared" si="9"/>
        <v>0</v>
      </c>
      <c r="O106">
        <f t="shared" si="10"/>
        <v>0</v>
      </c>
      <c r="P106">
        <f t="shared" si="11"/>
        <v>0</v>
      </c>
      <c r="Q106">
        <f t="shared" si="12"/>
        <v>0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0</v>
      </c>
      <c r="M107">
        <f t="shared" si="8"/>
        <v>0</v>
      </c>
      <c r="N107">
        <f t="shared" si="9"/>
        <v>0</v>
      </c>
      <c r="O107">
        <f t="shared" si="10"/>
        <v>0</v>
      </c>
      <c r="P107">
        <f t="shared" si="11"/>
        <v>0</v>
      </c>
      <c r="Q107">
        <f t="shared" si="12"/>
        <v>0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0</v>
      </c>
      <c r="M108">
        <f t="shared" si="8"/>
        <v>0</v>
      </c>
      <c r="N108">
        <f t="shared" si="9"/>
        <v>0</v>
      </c>
      <c r="O108">
        <f t="shared" si="10"/>
        <v>0</v>
      </c>
      <c r="P108">
        <f t="shared" si="11"/>
        <v>0</v>
      </c>
      <c r="Q108">
        <f t="shared" si="12"/>
        <v>0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0</v>
      </c>
      <c r="M109">
        <f t="shared" si="8"/>
        <v>0</v>
      </c>
      <c r="N109">
        <f t="shared" si="9"/>
        <v>0</v>
      </c>
      <c r="O109">
        <f t="shared" si="10"/>
        <v>0</v>
      </c>
      <c r="P109">
        <f t="shared" si="11"/>
        <v>0</v>
      </c>
      <c r="Q109">
        <f t="shared" si="12"/>
        <v>0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2</v>
      </c>
      <c r="M110">
        <f t="shared" si="8"/>
        <v>3.4</v>
      </c>
      <c r="N110">
        <f t="shared" si="9"/>
        <v>0</v>
      </c>
      <c r="O110">
        <f t="shared" si="10"/>
        <v>0</v>
      </c>
      <c r="P110">
        <f t="shared" si="11"/>
        <v>0</v>
      </c>
      <c r="Q110">
        <f t="shared" si="12"/>
        <v>0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0</v>
      </c>
      <c r="M111">
        <f t="shared" si="8"/>
        <v>0</v>
      </c>
      <c r="N111">
        <f t="shared" si="9"/>
        <v>0</v>
      </c>
      <c r="O111">
        <f t="shared" si="10"/>
        <v>0</v>
      </c>
      <c r="P111">
        <f t="shared" si="11"/>
        <v>0</v>
      </c>
      <c r="Q111">
        <f t="shared" si="12"/>
        <v>0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0</v>
      </c>
      <c r="M112">
        <f t="shared" si="8"/>
        <v>0</v>
      </c>
      <c r="N112">
        <f t="shared" si="9"/>
        <v>0</v>
      </c>
      <c r="O112">
        <f t="shared" si="10"/>
        <v>0</v>
      </c>
      <c r="P112">
        <f t="shared" si="11"/>
        <v>0</v>
      </c>
      <c r="Q112">
        <f t="shared" si="12"/>
        <v>0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0</v>
      </c>
      <c r="M113">
        <f t="shared" si="8"/>
        <v>0</v>
      </c>
      <c r="N113">
        <f t="shared" si="9"/>
        <v>0</v>
      </c>
      <c r="O113">
        <f t="shared" si="10"/>
        <v>0</v>
      </c>
      <c r="P113">
        <f t="shared" si="11"/>
        <v>0</v>
      </c>
      <c r="Q113">
        <f t="shared" si="12"/>
        <v>0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0</v>
      </c>
      <c r="M114">
        <f t="shared" si="8"/>
        <v>0</v>
      </c>
      <c r="N114">
        <f t="shared" si="9"/>
        <v>0</v>
      </c>
      <c r="O114">
        <f t="shared" si="10"/>
        <v>0</v>
      </c>
      <c r="P114">
        <f t="shared" si="11"/>
        <v>0</v>
      </c>
      <c r="Q114">
        <f t="shared" si="12"/>
        <v>0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0</v>
      </c>
      <c r="M115">
        <f t="shared" si="8"/>
        <v>0</v>
      </c>
      <c r="N115">
        <f t="shared" si="9"/>
        <v>0</v>
      </c>
      <c r="O115">
        <f t="shared" si="10"/>
        <v>0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0</v>
      </c>
      <c r="M116">
        <f t="shared" si="8"/>
        <v>0</v>
      </c>
      <c r="N116">
        <f t="shared" si="9"/>
        <v>0</v>
      </c>
      <c r="O116">
        <f t="shared" si="10"/>
        <v>0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0</v>
      </c>
      <c r="M117">
        <f t="shared" si="8"/>
        <v>0</v>
      </c>
      <c r="N117">
        <f t="shared" si="9"/>
        <v>0</v>
      </c>
      <c r="O117">
        <f t="shared" si="10"/>
        <v>0</v>
      </c>
      <c r="P117">
        <f t="shared" si="11"/>
        <v>0</v>
      </c>
      <c r="Q117">
        <f t="shared" si="12"/>
        <v>0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</v>
      </c>
      <c r="M118">
        <f t="shared" si="8"/>
        <v>1.2</v>
      </c>
      <c r="N118">
        <f t="shared" si="9"/>
        <v>0</v>
      </c>
      <c r="O118">
        <f t="shared" si="10"/>
        <v>0</v>
      </c>
      <c r="P118">
        <f t="shared" si="11"/>
        <v>0</v>
      </c>
      <c r="Q118">
        <f t="shared" si="12"/>
        <v>0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0</v>
      </c>
      <c r="M119">
        <f t="shared" si="8"/>
        <v>0</v>
      </c>
      <c r="N119">
        <f t="shared" si="9"/>
        <v>0</v>
      </c>
      <c r="O119">
        <f t="shared" si="10"/>
        <v>0</v>
      </c>
      <c r="P119">
        <f t="shared" si="11"/>
        <v>0</v>
      </c>
      <c r="Q119">
        <f t="shared" si="12"/>
        <v>0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0</v>
      </c>
      <c r="M120">
        <f t="shared" si="8"/>
        <v>0</v>
      </c>
      <c r="N120">
        <f t="shared" si="9"/>
        <v>0</v>
      </c>
      <c r="O120">
        <f t="shared" si="10"/>
        <v>0</v>
      </c>
      <c r="P120">
        <f t="shared" si="11"/>
        <v>0</v>
      </c>
      <c r="Q120">
        <f t="shared" si="12"/>
        <v>0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0</v>
      </c>
      <c r="M121">
        <f t="shared" si="8"/>
        <v>0</v>
      </c>
      <c r="N121">
        <f t="shared" si="9"/>
        <v>0</v>
      </c>
      <c r="O121">
        <f t="shared" si="10"/>
        <v>0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0</v>
      </c>
      <c r="M122">
        <f t="shared" si="8"/>
        <v>0</v>
      </c>
      <c r="N122">
        <f t="shared" si="9"/>
        <v>0</v>
      </c>
      <c r="O122">
        <f t="shared" si="10"/>
        <v>0</v>
      </c>
      <c r="P122">
        <f t="shared" si="11"/>
        <v>0</v>
      </c>
      <c r="Q122">
        <f t="shared" si="12"/>
        <v>0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4</v>
      </c>
      <c r="M123">
        <f t="shared" si="8"/>
        <v>21.9</v>
      </c>
      <c r="N123">
        <f t="shared" si="9"/>
        <v>0</v>
      </c>
      <c r="O123">
        <f t="shared" si="10"/>
        <v>0</v>
      </c>
      <c r="P123">
        <f t="shared" si="11"/>
        <v>0</v>
      </c>
      <c r="Q123">
        <f t="shared" si="12"/>
        <v>0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0</v>
      </c>
      <c r="M124">
        <f t="shared" si="8"/>
        <v>0</v>
      </c>
      <c r="N124">
        <f t="shared" si="9"/>
        <v>0</v>
      </c>
      <c r="O124">
        <f t="shared" si="10"/>
        <v>0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0</v>
      </c>
      <c r="M125">
        <f t="shared" si="8"/>
        <v>0</v>
      </c>
      <c r="N125">
        <f t="shared" si="9"/>
        <v>0</v>
      </c>
      <c r="O125">
        <f t="shared" si="10"/>
        <v>0</v>
      </c>
      <c r="P125">
        <f t="shared" si="11"/>
        <v>0</v>
      </c>
      <c r="Q125">
        <f t="shared" si="12"/>
        <v>0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0</v>
      </c>
      <c r="M126">
        <f t="shared" si="8"/>
        <v>0</v>
      </c>
      <c r="N126">
        <f t="shared" si="9"/>
        <v>0</v>
      </c>
      <c r="O126">
        <f t="shared" si="10"/>
        <v>0</v>
      </c>
      <c r="P126">
        <f t="shared" si="11"/>
        <v>0</v>
      </c>
      <c r="Q126">
        <f t="shared" si="12"/>
        <v>0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0</v>
      </c>
      <c r="M127">
        <f t="shared" si="8"/>
        <v>0</v>
      </c>
      <c r="N127">
        <f t="shared" si="9"/>
        <v>0</v>
      </c>
      <c r="O127">
        <f t="shared" si="10"/>
        <v>0</v>
      </c>
      <c r="P127">
        <f t="shared" si="11"/>
        <v>0</v>
      </c>
      <c r="Q127">
        <f t="shared" si="12"/>
        <v>0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0</v>
      </c>
      <c r="M128">
        <f t="shared" si="8"/>
        <v>0</v>
      </c>
      <c r="N128">
        <f t="shared" si="9"/>
        <v>0</v>
      </c>
      <c r="O128">
        <f t="shared" si="10"/>
        <v>0</v>
      </c>
      <c r="P128">
        <f t="shared" si="11"/>
        <v>0</v>
      </c>
      <c r="Q128">
        <f t="shared" si="12"/>
        <v>0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0</v>
      </c>
      <c r="M129">
        <f t="shared" si="8"/>
        <v>0</v>
      </c>
      <c r="N129">
        <f t="shared" si="9"/>
        <v>0</v>
      </c>
      <c r="O129">
        <f t="shared" si="10"/>
        <v>0</v>
      </c>
      <c r="P129">
        <f t="shared" si="11"/>
        <v>0</v>
      </c>
      <c r="Q129">
        <f t="shared" si="12"/>
        <v>0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0</v>
      </c>
      <c r="M130">
        <f t="shared" si="8"/>
        <v>0</v>
      </c>
      <c r="N130">
        <f t="shared" si="9"/>
        <v>0</v>
      </c>
      <c r="O130">
        <f t="shared" si="10"/>
        <v>0</v>
      </c>
      <c r="P130">
        <f t="shared" si="11"/>
        <v>0</v>
      </c>
      <c r="Q130">
        <f t="shared" si="12"/>
        <v>0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0</v>
      </c>
      <c r="M131">
        <f t="shared" ref="M131:M194" si="14">SUMIF($B131:$B4745,$K131,$D131:$D4745)</f>
        <v>0</v>
      </c>
      <c r="N131">
        <f t="shared" ref="N131:N194" si="15">SUMIF($B131:$B4745,$K131,$E131:$E4745)</f>
        <v>1</v>
      </c>
      <c r="O131">
        <f t="shared" ref="O131:O194" si="16">SUMIF($B131:$B4745,$K131,$F131:$F4745)</f>
        <v>1.1000000000000001</v>
      </c>
      <c r="P131">
        <f t="shared" ref="P131:P194" si="17">SUMIF($B131:$B4745,$K131,$G131:$G4745)</f>
        <v>0</v>
      </c>
      <c r="Q131">
        <f t="shared" ref="Q131:Q194" si="18">SUMIF($B131:$B4745,$K131,$H131:$H4745)</f>
        <v>0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0</v>
      </c>
      <c r="M132">
        <f t="shared" si="14"/>
        <v>0</v>
      </c>
      <c r="N132">
        <f t="shared" si="15"/>
        <v>0</v>
      </c>
      <c r="O132">
        <f t="shared" si="16"/>
        <v>0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0</v>
      </c>
      <c r="M133">
        <f t="shared" si="14"/>
        <v>0</v>
      </c>
      <c r="N133">
        <f t="shared" si="15"/>
        <v>0</v>
      </c>
      <c r="O133">
        <f t="shared" si="16"/>
        <v>0</v>
      </c>
      <c r="P133">
        <f t="shared" si="17"/>
        <v>0</v>
      </c>
      <c r="Q133">
        <f t="shared" si="18"/>
        <v>0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0</v>
      </c>
      <c r="M134">
        <f t="shared" si="14"/>
        <v>0</v>
      </c>
      <c r="N134">
        <f t="shared" si="15"/>
        <v>0</v>
      </c>
      <c r="O134">
        <f t="shared" si="16"/>
        <v>0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0</v>
      </c>
      <c r="M135">
        <f t="shared" si="14"/>
        <v>0</v>
      </c>
      <c r="N135">
        <f t="shared" si="15"/>
        <v>0</v>
      </c>
      <c r="O135">
        <f t="shared" si="16"/>
        <v>0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6</v>
      </c>
      <c r="M136">
        <f t="shared" si="14"/>
        <v>6.5</v>
      </c>
      <c r="N136">
        <f t="shared" si="15"/>
        <v>0</v>
      </c>
      <c r="O136">
        <f t="shared" si="16"/>
        <v>0</v>
      </c>
      <c r="P136">
        <f t="shared" si="17"/>
        <v>0</v>
      </c>
      <c r="Q136">
        <f t="shared" si="18"/>
        <v>0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0</v>
      </c>
      <c r="M137">
        <f t="shared" si="14"/>
        <v>0</v>
      </c>
      <c r="N137">
        <f t="shared" si="15"/>
        <v>0</v>
      </c>
      <c r="O137">
        <f t="shared" si="16"/>
        <v>0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0</v>
      </c>
      <c r="M138">
        <f t="shared" si="14"/>
        <v>0</v>
      </c>
      <c r="N138">
        <f t="shared" si="15"/>
        <v>0</v>
      </c>
      <c r="O138">
        <f t="shared" si="16"/>
        <v>0</v>
      </c>
      <c r="P138">
        <f t="shared" si="17"/>
        <v>0</v>
      </c>
      <c r="Q138">
        <f t="shared" si="18"/>
        <v>0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0</v>
      </c>
      <c r="M139">
        <f t="shared" si="14"/>
        <v>0</v>
      </c>
      <c r="N139">
        <f t="shared" si="15"/>
        <v>0</v>
      </c>
      <c r="O139">
        <f t="shared" si="16"/>
        <v>0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0</v>
      </c>
      <c r="M140">
        <f t="shared" si="14"/>
        <v>0</v>
      </c>
      <c r="N140">
        <f t="shared" si="15"/>
        <v>0</v>
      </c>
      <c r="O140">
        <f t="shared" si="16"/>
        <v>0</v>
      </c>
      <c r="P140">
        <f t="shared" si="17"/>
        <v>0</v>
      </c>
      <c r="Q140">
        <f t="shared" si="18"/>
        <v>0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0</v>
      </c>
      <c r="M141">
        <f t="shared" si="14"/>
        <v>0</v>
      </c>
      <c r="N141">
        <f t="shared" si="15"/>
        <v>0</v>
      </c>
      <c r="O141">
        <f t="shared" si="16"/>
        <v>0</v>
      </c>
      <c r="P141">
        <f t="shared" si="17"/>
        <v>0</v>
      </c>
      <c r="Q141">
        <f t="shared" si="18"/>
        <v>0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0</v>
      </c>
      <c r="M142">
        <f t="shared" si="14"/>
        <v>0</v>
      </c>
      <c r="N142">
        <f t="shared" si="15"/>
        <v>0</v>
      </c>
      <c r="O142">
        <f t="shared" si="16"/>
        <v>0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0</v>
      </c>
      <c r="M143">
        <f t="shared" si="14"/>
        <v>0</v>
      </c>
      <c r="N143">
        <f t="shared" si="15"/>
        <v>0</v>
      </c>
      <c r="O143">
        <f t="shared" si="16"/>
        <v>0</v>
      </c>
      <c r="P143">
        <f t="shared" si="17"/>
        <v>0</v>
      </c>
      <c r="Q143">
        <f t="shared" si="18"/>
        <v>0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0</v>
      </c>
      <c r="M144">
        <f t="shared" si="14"/>
        <v>0</v>
      </c>
      <c r="N144">
        <f t="shared" si="15"/>
        <v>0</v>
      </c>
      <c r="O144">
        <f t="shared" si="16"/>
        <v>0</v>
      </c>
      <c r="P144">
        <f t="shared" si="17"/>
        <v>0</v>
      </c>
      <c r="Q144">
        <f t="shared" si="18"/>
        <v>0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</v>
      </c>
      <c r="M145">
        <f t="shared" si="14"/>
        <v>1.1000000000000001</v>
      </c>
      <c r="N145">
        <f t="shared" si="15"/>
        <v>1</v>
      </c>
      <c r="O145">
        <f t="shared" si="16"/>
        <v>1.1000000000000001</v>
      </c>
      <c r="P145">
        <f t="shared" si="17"/>
        <v>0</v>
      </c>
      <c r="Q145">
        <f t="shared" si="18"/>
        <v>0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0</v>
      </c>
      <c r="M146">
        <f t="shared" si="14"/>
        <v>0</v>
      </c>
      <c r="N146">
        <f t="shared" si="15"/>
        <v>0</v>
      </c>
      <c r="O146">
        <f t="shared" si="16"/>
        <v>0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0</v>
      </c>
      <c r="M147">
        <f t="shared" si="14"/>
        <v>0</v>
      </c>
      <c r="N147">
        <f t="shared" si="15"/>
        <v>0</v>
      </c>
      <c r="O147">
        <f t="shared" si="16"/>
        <v>0</v>
      </c>
      <c r="P147">
        <f t="shared" si="17"/>
        <v>0</v>
      </c>
      <c r="Q147">
        <f t="shared" si="18"/>
        <v>0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0</v>
      </c>
      <c r="M148">
        <f t="shared" si="14"/>
        <v>0</v>
      </c>
      <c r="N148">
        <f t="shared" si="15"/>
        <v>0</v>
      </c>
      <c r="O148">
        <f t="shared" si="16"/>
        <v>0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0</v>
      </c>
      <c r="M149">
        <f t="shared" si="14"/>
        <v>0</v>
      </c>
      <c r="N149">
        <f t="shared" si="15"/>
        <v>1</v>
      </c>
      <c r="O149">
        <f t="shared" si="16"/>
        <v>1.4</v>
      </c>
      <c r="P149">
        <f t="shared" si="17"/>
        <v>0</v>
      </c>
      <c r="Q149">
        <f t="shared" si="18"/>
        <v>0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0</v>
      </c>
      <c r="M150">
        <f t="shared" si="14"/>
        <v>0</v>
      </c>
      <c r="N150">
        <f t="shared" si="15"/>
        <v>0</v>
      </c>
      <c r="O150">
        <f t="shared" si="16"/>
        <v>0</v>
      </c>
      <c r="P150">
        <f t="shared" si="17"/>
        <v>0</v>
      </c>
      <c r="Q150">
        <f t="shared" si="18"/>
        <v>0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9</v>
      </c>
      <c r="M151">
        <f t="shared" si="14"/>
        <v>17.899999999999999</v>
      </c>
      <c r="N151">
        <f t="shared" si="15"/>
        <v>0</v>
      </c>
      <c r="O151">
        <f t="shared" si="16"/>
        <v>0</v>
      </c>
      <c r="P151">
        <f t="shared" si="17"/>
        <v>0</v>
      </c>
      <c r="Q151">
        <f t="shared" si="18"/>
        <v>0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0</v>
      </c>
      <c r="M152">
        <f t="shared" si="14"/>
        <v>0</v>
      </c>
      <c r="N152">
        <f t="shared" si="15"/>
        <v>0</v>
      </c>
      <c r="O152">
        <f t="shared" si="16"/>
        <v>0</v>
      </c>
      <c r="P152">
        <f t="shared" si="17"/>
        <v>0</v>
      </c>
      <c r="Q152">
        <f t="shared" si="18"/>
        <v>0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0</v>
      </c>
      <c r="M153">
        <f t="shared" si="14"/>
        <v>0</v>
      </c>
      <c r="N153">
        <f t="shared" si="15"/>
        <v>0</v>
      </c>
      <c r="O153">
        <f t="shared" si="16"/>
        <v>0</v>
      </c>
      <c r="P153">
        <f t="shared" si="17"/>
        <v>0</v>
      </c>
      <c r="Q153">
        <f t="shared" si="18"/>
        <v>0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0</v>
      </c>
      <c r="M154">
        <f t="shared" si="14"/>
        <v>0</v>
      </c>
      <c r="N154">
        <f t="shared" si="15"/>
        <v>0</v>
      </c>
      <c r="O154">
        <f t="shared" si="16"/>
        <v>0</v>
      </c>
      <c r="P154">
        <f t="shared" si="17"/>
        <v>0</v>
      </c>
      <c r="Q154">
        <f t="shared" si="18"/>
        <v>0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0</v>
      </c>
      <c r="M155">
        <f t="shared" si="14"/>
        <v>0</v>
      </c>
      <c r="N155">
        <f t="shared" si="15"/>
        <v>0</v>
      </c>
      <c r="O155">
        <f t="shared" si="16"/>
        <v>0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0</v>
      </c>
      <c r="M156">
        <f t="shared" si="14"/>
        <v>0</v>
      </c>
      <c r="N156">
        <f t="shared" si="15"/>
        <v>1</v>
      </c>
      <c r="O156">
        <f t="shared" si="16"/>
        <v>1.8</v>
      </c>
      <c r="P156">
        <f t="shared" si="17"/>
        <v>0</v>
      </c>
      <c r="Q156">
        <f t="shared" si="18"/>
        <v>0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0</v>
      </c>
      <c r="M157">
        <f t="shared" si="14"/>
        <v>0</v>
      </c>
      <c r="N157">
        <f t="shared" si="15"/>
        <v>0</v>
      </c>
      <c r="O157">
        <f t="shared" si="16"/>
        <v>0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0</v>
      </c>
      <c r="M158">
        <f t="shared" si="14"/>
        <v>0</v>
      </c>
      <c r="N158">
        <f t="shared" si="15"/>
        <v>0</v>
      </c>
      <c r="O158">
        <f t="shared" si="16"/>
        <v>0</v>
      </c>
      <c r="P158">
        <f t="shared" si="17"/>
        <v>0</v>
      </c>
      <c r="Q158">
        <f t="shared" si="18"/>
        <v>0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0</v>
      </c>
      <c r="M159">
        <f t="shared" si="14"/>
        <v>0</v>
      </c>
      <c r="N159">
        <f t="shared" si="15"/>
        <v>1</v>
      </c>
      <c r="O159">
        <f t="shared" si="16"/>
        <v>2.2000000000000002</v>
      </c>
      <c r="P159">
        <f t="shared" si="17"/>
        <v>0</v>
      </c>
      <c r="Q159">
        <f t="shared" si="18"/>
        <v>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0</v>
      </c>
      <c r="M160">
        <f t="shared" si="14"/>
        <v>0</v>
      </c>
      <c r="N160">
        <f t="shared" si="15"/>
        <v>0</v>
      </c>
      <c r="O160">
        <f t="shared" si="16"/>
        <v>0</v>
      </c>
      <c r="P160">
        <f t="shared" si="17"/>
        <v>0</v>
      </c>
      <c r="Q160">
        <f t="shared" si="18"/>
        <v>0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0</v>
      </c>
      <c r="M161">
        <f t="shared" si="14"/>
        <v>0</v>
      </c>
      <c r="N161">
        <f t="shared" si="15"/>
        <v>0</v>
      </c>
      <c r="O161">
        <f t="shared" si="16"/>
        <v>0</v>
      </c>
      <c r="P161">
        <f t="shared" si="17"/>
        <v>0</v>
      </c>
      <c r="Q161">
        <f t="shared" si="18"/>
        <v>0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0</v>
      </c>
      <c r="M162">
        <f t="shared" si="14"/>
        <v>0</v>
      </c>
      <c r="N162">
        <f t="shared" si="15"/>
        <v>0</v>
      </c>
      <c r="O162">
        <f t="shared" si="16"/>
        <v>0</v>
      </c>
      <c r="P162">
        <f t="shared" si="17"/>
        <v>0</v>
      </c>
      <c r="Q162">
        <f t="shared" si="18"/>
        <v>0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0</v>
      </c>
      <c r="M163">
        <f t="shared" si="14"/>
        <v>0</v>
      </c>
      <c r="N163">
        <f t="shared" si="15"/>
        <v>0</v>
      </c>
      <c r="O163">
        <f t="shared" si="16"/>
        <v>0</v>
      </c>
      <c r="P163">
        <f t="shared" si="17"/>
        <v>0</v>
      </c>
      <c r="Q163">
        <f t="shared" si="18"/>
        <v>0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0</v>
      </c>
      <c r="M164">
        <f t="shared" si="14"/>
        <v>0</v>
      </c>
      <c r="N164">
        <f t="shared" si="15"/>
        <v>0</v>
      </c>
      <c r="O164">
        <f t="shared" si="16"/>
        <v>0</v>
      </c>
      <c r="P164">
        <f t="shared" si="17"/>
        <v>0</v>
      </c>
      <c r="Q164">
        <f t="shared" si="18"/>
        <v>0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0</v>
      </c>
      <c r="M165">
        <f t="shared" si="14"/>
        <v>0</v>
      </c>
      <c r="N165">
        <f t="shared" si="15"/>
        <v>0</v>
      </c>
      <c r="O165">
        <f t="shared" si="16"/>
        <v>0</v>
      </c>
      <c r="P165">
        <f t="shared" si="17"/>
        <v>0</v>
      </c>
      <c r="Q165">
        <f t="shared" si="18"/>
        <v>0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0</v>
      </c>
      <c r="M166">
        <f t="shared" si="14"/>
        <v>0</v>
      </c>
      <c r="N166">
        <f t="shared" si="15"/>
        <v>0</v>
      </c>
      <c r="O166">
        <f t="shared" si="16"/>
        <v>0</v>
      </c>
      <c r="P166">
        <f t="shared" si="17"/>
        <v>0</v>
      </c>
      <c r="Q166">
        <f t="shared" si="18"/>
        <v>0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0</v>
      </c>
      <c r="M167">
        <f t="shared" si="14"/>
        <v>0</v>
      </c>
      <c r="N167">
        <f t="shared" si="15"/>
        <v>0</v>
      </c>
      <c r="O167">
        <f t="shared" si="16"/>
        <v>0</v>
      </c>
      <c r="P167">
        <f t="shared" si="17"/>
        <v>0</v>
      </c>
      <c r="Q167">
        <f t="shared" si="18"/>
        <v>0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</v>
      </c>
      <c r="M168">
        <f t="shared" si="14"/>
        <v>1.6</v>
      </c>
      <c r="N168">
        <f t="shared" si="15"/>
        <v>0</v>
      </c>
      <c r="O168">
        <f t="shared" si="16"/>
        <v>0</v>
      </c>
      <c r="P168">
        <f t="shared" si="17"/>
        <v>0</v>
      </c>
      <c r="Q168">
        <f t="shared" si="18"/>
        <v>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0</v>
      </c>
      <c r="M169">
        <f t="shared" si="14"/>
        <v>0</v>
      </c>
      <c r="N169">
        <f t="shared" si="15"/>
        <v>0</v>
      </c>
      <c r="O169">
        <f t="shared" si="16"/>
        <v>0</v>
      </c>
      <c r="P169">
        <f t="shared" si="17"/>
        <v>0</v>
      </c>
      <c r="Q169">
        <f t="shared" si="18"/>
        <v>0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0</v>
      </c>
      <c r="M170">
        <f t="shared" si="14"/>
        <v>0</v>
      </c>
      <c r="N170">
        <f t="shared" si="15"/>
        <v>0</v>
      </c>
      <c r="O170">
        <f t="shared" si="16"/>
        <v>0</v>
      </c>
      <c r="P170">
        <f t="shared" si="17"/>
        <v>0</v>
      </c>
      <c r="Q170">
        <f t="shared" si="18"/>
        <v>0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0</v>
      </c>
      <c r="M171">
        <f t="shared" si="14"/>
        <v>0</v>
      </c>
      <c r="N171">
        <f t="shared" si="15"/>
        <v>0</v>
      </c>
      <c r="O171">
        <f t="shared" si="16"/>
        <v>0</v>
      </c>
      <c r="P171">
        <f t="shared" si="17"/>
        <v>0</v>
      </c>
      <c r="Q171">
        <f t="shared" si="18"/>
        <v>0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0</v>
      </c>
      <c r="M172">
        <f t="shared" si="14"/>
        <v>0</v>
      </c>
      <c r="N172">
        <f t="shared" si="15"/>
        <v>0</v>
      </c>
      <c r="O172">
        <f t="shared" si="16"/>
        <v>0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0</v>
      </c>
      <c r="M173">
        <f t="shared" si="14"/>
        <v>0</v>
      </c>
      <c r="N173">
        <f t="shared" si="15"/>
        <v>0</v>
      </c>
      <c r="O173">
        <f t="shared" si="16"/>
        <v>0</v>
      </c>
      <c r="P173">
        <f t="shared" si="17"/>
        <v>0</v>
      </c>
      <c r="Q173">
        <f t="shared" si="18"/>
        <v>0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0</v>
      </c>
      <c r="M174">
        <f t="shared" si="14"/>
        <v>0</v>
      </c>
      <c r="N174">
        <f t="shared" si="15"/>
        <v>0</v>
      </c>
      <c r="O174">
        <f t="shared" si="16"/>
        <v>0</v>
      </c>
      <c r="P174">
        <f t="shared" si="17"/>
        <v>0</v>
      </c>
      <c r="Q174">
        <f t="shared" si="18"/>
        <v>0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0</v>
      </c>
      <c r="M175">
        <f t="shared" si="14"/>
        <v>0</v>
      </c>
      <c r="N175">
        <f t="shared" si="15"/>
        <v>0</v>
      </c>
      <c r="O175">
        <f t="shared" si="16"/>
        <v>0</v>
      </c>
      <c r="P175">
        <f t="shared" si="17"/>
        <v>0</v>
      </c>
      <c r="Q175">
        <f t="shared" si="18"/>
        <v>0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0</v>
      </c>
      <c r="M176">
        <f t="shared" si="14"/>
        <v>0</v>
      </c>
      <c r="N176">
        <f t="shared" si="15"/>
        <v>0</v>
      </c>
      <c r="O176">
        <f t="shared" si="16"/>
        <v>0</v>
      </c>
      <c r="P176">
        <f t="shared" si="17"/>
        <v>0</v>
      </c>
      <c r="Q176">
        <f t="shared" si="18"/>
        <v>0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0</v>
      </c>
      <c r="M177">
        <f t="shared" si="14"/>
        <v>0</v>
      </c>
      <c r="N177">
        <f t="shared" si="15"/>
        <v>1</v>
      </c>
      <c r="O177">
        <f t="shared" si="16"/>
        <v>2.1</v>
      </c>
      <c r="P177">
        <f t="shared" si="17"/>
        <v>0</v>
      </c>
      <c r="Q177">
        <f t="shared" si="18"/>
        <v>0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0</v>
      </c>
      <c r="M178">
        <f t="shared" si="14"/>
        <v>0</v>
      </c>
      <c r="N178">
        <f t="shared" si="15"/>
        <v>0</v>
      </c>
      <c r="O178">
        <f t="shared" si="16"/>
        <v>0</v>
      </c>
      <c r="P178">
        <f t="shared" si="17"/>
        <v>0</v>
      </c>
      <c r="Q178">
        <f t="shared" si="18"/>
        <v>0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0</v>
      </c>
      <c r="M179">
        <f t="shared" si="14"/>
        <v>0</v>
      </c>
      <c r="N179">
        <f t="shared" si="15"/>
        <v>0</v>
      </c>
      <c r="O179">
        <f t="shared" si="16"/>
        <v>0</v>
      </c>
      <c r="P179">
        <f t="shared" si="17"/>
        <v>0</v>
      </c>
      <c r="Q179">
        <f t="shared" si="18"/>
        <v>0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4</v>
      </c>
      <c r="M180">
        <f t="shared" si="14"/>
        <v>17.100000000000001</v>
      </c>
      <c r="N180">
        <f t="shared" si="15"/>
        <v>0</v>
      </c>
      <c r="O180">
        <f t="shared" si="16"/>
        <v>0</v>
      </c>
      <c r="P180">
        <f t="shared" si="17"/>
        <v>0</v>
      </c>
      <c r="Q180">
        <f t="shared" si="18"/>
        <v>0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0</v>
      </c>
      <c r="M181">
        <f t="shared" si="14"/>
        <v>0</v>
      </c>
      <c r="N181">
        <f t="shared" si="15"/>
        <v>0</v>
      </c>
      <c r="O181">
        <f t="shared" si="16"/>
        <v>0</v>
      </c>
      <c r="P181">
        <f t="shared" si="17"/>
        <v>0</v>
      </c>
      <c r="Q181">
        <f t="shared" si="18"/>
        <v>0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0</v>
      </c>
      <c r="M182">
        <f t="shared" si="14"/>
        <v>0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0</v>
      </c>
      <c r="M183">
        <f t="shared" si="14"/>
        <v>0</v>
      </c>
      <c r="N183">
        <f t="shared" si="15"/>
        <v>0</v>
      </c>
      <c r="O183">
        <f t="shared" si="16"/>
        <v>0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0</v>
      </c>
      <c r="M184">
        <f t="shared" si="14"/>
        <v>0</v>
      </c>
      <c r="N184">
        <f t="shared" si="15"/>
        <v>0</v>
      </c>
      <c r="O184">
        <f t="shared" si="16"/>
        <v>0</v>
      </c>
      <c r="P184">
        <f t="shared" si="17"/>
        <v>0</v>
      </c>
      <c r="Q184">
        <f t="shared" si="18"/>
        <v>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0</v>
      </c>
      <c r="M185">
        <f t="shared" si="14"/>
        <v>0</v>
      </c>
      <c r="N185">
        <f t="shared" si="15"/>
        <v>0</v>
      </c>
      <c r="O185">
        <f t="shared" si="16"/>
        <v>0</v>
      </c>
      <c r="P185">
        <f t="shared" si="17"/>
        <v>0</v>
      </c>
      <c r="Q185">
        <f t="shared" si="18"/>
        <v>0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0</v>
      </c>
      <c r="M186">
        <f t="shared" si="14"/>
        <v>0</v>
      </c>
      <c r="N186">
        <f t="shared" si="15"/>
        <v>1</v>
      </c>
      <c r="O186">
        <f t="shared" si="16"/>
        <v>3</v>
      </c>
      <c r="P186">
        <f t="shared" si="17"/>
        <v>0</v>
      </c>
      <c r="Q186">
        <f t="shared" si="18"/>
        <v>0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1</v>
      </c>
      <c r="M187">
        <f t="shared" si="14"/>
        <v>0.8</v>
      </c>
      <c r="N187">
        <f t="shared" si="15"/>
        <v>1</v>
      </c>
      <c r="O187">
        <f t="shared" si="16"/>
        <v>0.8</v>
      </c>
      <c r="P187">
        <f t="shared" si="17"/>
        <v>0</v>
      </c>
      <c r="Q187">
        <f t="shared" si="18"/>
        <v>0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0</v>
      </c>
      <c r="M188">
        <f t="shared" si="14"/>
        <v>0</v>
      </c>
      <c r="N188">
        <f t="shared" si="15"/>
        <v>0</v>
      </c>
      <c r="O188">
        <f t="shared" si="16"/>
        <v>0</v>
      </c>
      <c r="P188">
        <f t="shared" si="17"/>
        <v>0</v>
      </c>
      <c r="Q188">
        <f t="shared" si="18"/>
        <v>0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0</v>
      </c>
      <c r="M189">
        <f t="shared" si="14"/>
        <v>0</v>
      </c>
      <c r="N189">
        <f t="shared" si="15"/>
        <v>0</v>
      </c>
      <c r="O189">
        <f t="shared" si="16"/>
        <v>0</v>
      </c>
      <c r="P189">
        <f t="shared" si="17"/>
        <v>0</v>
      </c>
      <c r="Q189">
        <f t="shared" si="18"/>
        <v>0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1</v>
      </c>
      <c r="M190">
        <f t="shared" si="14"/>
        <v>1.2</v>
      </c>
      <c r="N190">
        <f t="shared" si="15"/>
        <v>0</v>
      </c>
      <c r="O190">
        <f t="shared" si="16"/>
        <v>0</v>
      </c>
      <c r="P190">
        <f t="shared" si="17"/>
        <v>0</v>
      </c>
      <c r="Q190">
        <f t="shared" si="18"/>
        <v>0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0</v>
      </c>
      <c r="M191">
        <f t="shared" si="14"/>
        <v>0</v>
      </c>
      <c r="N191">
        <f t="shared" si="15"/>
        <v>0</v>
      </c>
      <c r="O191">
        <f t="shared" si="16"/>
        <v>0</v>
      </c>
      <c r="P191">
        <f t="shared" si="17"/>
        <v>0</v>
      </c>
      <c r="Q191">
        <f t="shared" si="18"/>
        <v>0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0</v>
      </c>
      <c r="M192">
        <f t="shared" si="14"/>
        <v>0</v>
      </c>
      <c r="N192">
        <f t="shared" si="15"/>
        <v>1</v>
      </c>
      <c r="O192">
        <f t="shared" si="16"/>
        <v>2</v>
      </c>
      <c r="P192">
        <f t="shared" si="17"/>
        <v>0</v>
      </c>
      <c r="Q192">
        <f t="shared" si="18"/>
        <v>0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0</v>
      </c>
      <c r="M193">
        <f t="shared" si="14"/>
        <v>0</v>
      </c>
      <c r="N193">
        <f t="shared" si="15"/>
        <v>0</v>
      </c>
      <c r="O193">
        <f t="shared" si="16"/>
        <v>0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0</v>
      </c>
      <c r="M194">
        <f t="shared" si="14"/>
        <v>0</v>
      </c>
      <c r="N194">
        <f t="shared" si="15"/>
        <v>0</v>
      </c>
      <c r="O194">
        <f t="shared" si="16"/>
        <v>0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0</v>
      </c>
      <c r="M195">
        <f t="shared" ref="M195:M258" si="20">SUMIF($B195:$B4809,$K195,$D195:$D4809)</f>
        <v>0</v>
      </c>
      <c r="N195">
        <f t="shared" ref="N195:N258" si="21">SUMIF($B195:$B4809,$K195,$E195:$E4809)</f>
        <v>0</v>
      </c>
      <c r="O195">
        <f t="shared" ref="O195:O258" si="22">SUMIF($B195:$B4809,$K195,$F195:$F4809)</f>
        <v>0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0</v>
      </c>
      <c r="M196">
        <f t="shared" si="20"/>
        <v>0</v>
      </c>
      <c r="N196">
        <f t="shared" si="21"/>
        <v>0</v>
      </c>
      <c r="O196">
        <f t="shared" si="22"/>
        <v>0</v>
      </c>
      <c r="P196">
        <f t="shared" si="23"/>
        <v>0</v>
      </c>
      <c r="Q196">
        <f t="shared" si="24"/>
        <v>0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0</v>
      </c>
      <c r="M197">
        <f t="shared" si="20"/>
        <v>0</v>
      </c>
      <c r="N197">
        <f t="shared" si="21"/>
        <v>0</v>
      </c>
      <c r="O197">
        <f t="shared" si="22"/>
        <v>0</v>
      </c>
      <c r="P197">
        <f t="shared" si="23"/>
        <v>0</v>
      </c>
      <c r="Q197">
        <f t="shared" si="24"/>
        <v>0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0</v>
      </c>
      <c r="M198">
        <f t="shared" si="20"/>
        <v>0</v>
      </c>
      <c r="N198">
        <f t="shared" si="21"/>
        <v>0</v>
      </c>
      <c r="O198">
        <f t="shared" si="22"/>
        <v>0</v>
      </c>
      <c r="P198">
        <f t="shared" si="23"/>
        <v>0</v>
      </c>
      <c r="Q198">
        <f t="shared" si="24"/>
        <v>0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0</v>
      </c>
      <c r="M199">
        <f t="shared" si="20"/>
        <v>0</v>
      </c>
      <c r="N199">
        <f t="shared" si="21"/>
        <v>0</v>
      </c>
      <c r="O199">
        <f t="shared" si="22"/>
        <v>0</v>
      </c>
      <c r="P199">
        <f t="shared" si="23"/>
        <v>0</v>
      </c>
      <c r="Q199">
        <f t="shared" si="24"/>
        <v>0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0</v>
      </c>
      <c r="M200">
        <f t="shared" si="20"/>
        <v>0</v>
      </c>
      <c r="N200">
        <f t="shared" si="21"/>
        <v>0</v>
      </c>
      <c r="O200">
        <f t="shared" si="22"/>
        <v>0</v>
      </c>
      <c r="P200">
        <f t="shared" si="23"/>
        <v>0</v>
      </c>
      <c r="Q200">
        <f t="shared" si="24"/>
        <v>0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0</v>
      </c>
      <c r="M201">
        <f t="shared" si="20"/>
        <v>0</v>
      </c>
      <c r="N201">
        <f t="shared" si="21"/>
        <v>0</v>
      </c>
      <c r="O201">
        <f t="shared" si="22"/>
        <v>0</v>
      </c>
      <c r="P201">
        <f t="shared" si="23"/>
        <v>0</v>
      </c>
      <c r="Q201">
        <f t="shared" si="24"/>
        <v>0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0</v>
      </c>
      <c r="M202">
        <f t="shared" si="20"/>
        <v>0</v>
      </c>
      <c r="N202">
        <f t="shared" si="21"/>
        <v>0</v>
      </c>
      <c r="O202">
        <f t="shared" si="22"/>
        <v>0</v>
      </c>
      <c r="P202">
        <f t="shared" si="23"/>
        <v>0</v>
      </c>
      <c r="Q202">
        <f t="shared" si="24"/>
        <v>0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0</v>
      </c>
      <c r="M203">
        <f t="shared" si="20"/>
        <v>0</v>
      </c>
      <c r="N203">
        <f t="shared" si="21"/>
        <v>0</v>
      </c>
      <c r="O203">
        <f t="shared" si="22"/>
        <v>0</v>
      </c>
      <c r="P203">
        <f t="shared" si="23"/>
        <v>0</v>
      </c>
      <c r="Q203">
        <f t="shared" si="24"/>
        <v>0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0</v>
      </c>
      <c r="M204">
        <f t="shared" si="20"/>
        <v>0</v>
      </c>
      <c r="N204">
        <f t="shared" si="21"/>
        <v>0</v>
      </c>
      <c r="O204">
        <f t="shared" si="22"/>
        <v>0</v>
      </c>
      <c r="P204">
        <f t="shared" si="23"/>
        <v>0</v>
      </c>
      <c r="Q204">
        <f t="shared" si="24"/>
        <v>0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0</v>
      </c>
      <c r="M205">
        <f t="shared" si="20"/>
        <v>0</v>
      </c>
      <c r="N205">
        <f t="shared" si="21"/>
        <v>0</v>
      </c>
      <c r="O205">
        <f t="shared" si="22"/>
        <v>0</v>
      </c>
      <c r="P205">
        <f t="shared" si="23"/>
        <v>0</v>
      </c>
      <c r="Q205">
        <f t="shared" si="24"/>
        <v>0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0</v>
      </c>
      <c r="M206">
        <f t="shared" si="20"/>
        <v>0</v>
      </c>
      <c r="N206">
        <f t="shared" si="21"/>
        <v>0</v>
      </c>
      <c r="O206">
        <f t="shared" si="22"/>
        <v>0</v>
      </c>
      <c r="P206">
        <f t="shared" si="23"/>
        <v>0</v>
      </c>
      <c r="Q206">
        <f t="shared" si="24"/>
        <v>0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0</v>
      </c>
      <c r="M207">
        <f t="shared" si="20"/>
        <v>0</v>
      </c>
      <c r="N207">
        <f t="shared" si="21"/>
        <v>0</v>
      </c>
      <c r="O207">
        <f t="shared" si="22"/>
        <v>0</v>
      </c>
      <c r="P207">
        <f t="shared" si="23"/>
        <v>0</v>
      </c>
      <c r="Q207">
        <f t="shared" si="24"/>
        <v>0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0</v>
      </c>
      <c r="M208">
        <f t="shared" si="20"/>
        <v>0</v>
      </c>
      <c r="N208">
        <f t="shared" si="21"/>
        <v>0</v>
      </c>
      <c r="O208">
        <f t="shared" si="22"/>
        <v>0</v>
      </c>
      <c r="P208">
        <f t="shared" si="23"/>
        <v>0</v>
      </c>
      <c r="Q208">
        <f t="shared" si="24"/>
        <v>0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0</v>
      </c>
      <c r="M209">
        <f t="shared" si="20"/>
        <v>0</v>
      </c>
      <c r="N209">
        <f t="shared" si="21"/>
        <v>0</v>
      </c>
      <c r="O209">
        <f t="shared" si="22"/>
        <v>0</v>
      </c>
      <c r="P209">
        <f t="shared" si="23"/>
        <v>0</v>
      </c>
      <c r="Q209">
        <f t="shared" si="24"/>
        <v>0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0</v>
      </c>
      <c r="M210">
        <f t="shared" si="20"/>
        <v>0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0</v>
      </c>
      <c r="M211">
        <f t="shared" si="20"/>
        <v>0</v>
      </c>
      <c r="N211">
        <f t="shared" si="21"/>
        <v>0</v>
      </c>
      <c r="O211">
        <f t="shared" si="22"/>
        <v>0</v>
      </c>
      <c r="P211">
        <f t="shared" si="23"/>
        <v>0</v>
      </c>
      <c r="Q211">
        <f t="shared" si="24"/>
        <v>0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0</v>
      </c>
      <c r="M212">
        <f t="shared" si="20"/>
        <v>0</v>
      </c>
      <c r="N212">
        <f t="shared" si="21"/>
        <v>0</v>
      </c>
      <c r="O212">
        <f t="shared" si="22"/>
        <v>0</v>
      </c>
      <c r="P212">
        <f t="shared" si="23"/>
        <v>0</v>
      </c>
      <c r="Q212">
        <f t="shared" si="24"/>
        <v>0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0</v>
      </c>
      <c r="M213">
        <f t="shared" si="20"/>
        <v>0</v>
      </c>
      <c r="N213">
        <f t="shared" si="21"/>
        <v>0</v>
      </c>
      <c r="O213">
        <f t="shared" si="22"/>
        <v>0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0</v>
      </c>
      <c r="M214">
        <f t="shared" si="20"/>
        <v>0</v>
      </c>
      <c r="N214">
        <f t="shared" si="21"/>
        <v>0</v>
      </c>
      <c r="O214">
        <f t="shared" si="22"/>
        <v>0</v>
      </c>
      <c r="P214">
        <f t="shared" si="23"/>
        <v>0</v>
      </c>
      <c r="Q214">
        <f t="shared" si="24"/>
        <v>0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0</v>
      </c>
      <c r="M215">
        <f t="shared" si="20"/>
        <v>0</v>
      </c>
      <c r="N215">
        <f t="shared" si="21"/>
        <v>0</v>
      </c>
      <c r="O215">
        <f t="shared" si="22"/>
        <v>0</v>
      </c>
      <c r="P215">
        <f t="shared" si="23"/>
        <v>0</v>
      </c>
      <c r="Q215">
        <f t="shared" si="24"/>
        <v>0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1</v>
      </c>
      <c r="M216">
        <f t="shared" si="20"/>
        <v>4</v>
      </c>
      <c r="N216">
        <f t="shared" si="21"/>
        <v>0</v>
      </c>
      <c r="O216">
        <f t="shared" si="22"/>
        <v>0</v>
      </c>
      <c r="P216">
        <f t="shared" si="23"/>
        <v>0</v>
      </c>
      <c r="Q216">
        <f t="shared" si="24"/>
        <v>0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0</v>
      </c>
      <c r="M217">
        <f t="shared" si="20"/>
        <v>0</v>
      </c>
      <c r="N217">
        <f t="shared" si="21"/>
        <v>0</v>
      </c>
      <c r="O217">
        <f t="shared" si="22"/>
        <v>0</v>
      </c>
      <c r="P217">
        <f t="shared" si="23"/>
        <v>0</v>
      </c>
      <c r="Q217">
        <f t="shared" si="24"/>
        <v>0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1</v>
      </c>
      <c r="M218">
        <f t="shared" si="20"/>
        <v>3.8</v>
      </c>
      <c r="N218">
        <f t="shared" si="21"/>
        <v>0</v>
      </c>
      <c r="O218">
        <f t="shared" si="22"/>
        <v>0</v>
      </c>
      <c r="P218">
        <f t="shared" si="23"/>
        <v>0</v>
      </c>
      <c r="Q218">
        <f t="shared" si="24"/>
        <v>0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0</v>
      </c>
      <c r="M219">
        <f t="shared" si="20"/>
        <v>0</v>
      </c>
      <c r="N219">
        <f t="shared" si="21"/>
        <v>0</v>
      </c>
      <c r="O219">
        <f t="shared" si="22"/>
        <v>0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0</v>
      </c>
      <c r="M220">
        <f t="shared" si="20"/>
        <v>0</v>
      </c>
      <c r="N220">
        <f t="shared" si="21"/>
        <v>0</v>
      </c>
      <c r="O220">
        <f t="shared" si="22"/>
        <v>0</v>
      </c>
      <c r="P220">
        <f t="shared" si="23"/>
        <v>0</v>
      </c>
      <c r="Q220">
        <f t="shared" si="24"/>
        <v>0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0</v>
      </c>
      <c r="M221">
        <f t="shared" si="20"/>
        <v>0</v>
      </c>
      <c r="N221">
        <f t="shared" si="21"/>
        <v>0</v>
      </c>
      <c r="O221">
        <f t="shared" si="22"/>
        <v>0</v>
      </c>
      <c r="P221">
        <f t="shared" si="23"/>
        <v>0</v>
      </c>
      <c r="Q221">
        <f t="shared" si="24"/>
        <v>0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0</v>
      </c>
      <c r="M222">
        <f t="shared" si="20"/>
        <v>0</v>
      </c>
      <c r="N222">
        <f t="shared" si="21"/>
        <v>0</v>
      </c>
      <c r="O222">
        <f t="shared" si="22"/>
        <v>0</v>
      </c>
      <c r="P222">
        <f t="shared" si="23"/>
        <v>0</v>
      </c>
      <c r="Q222">
        <f t="shared" si="24"/>
        <v>0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0</v>
      </c>
      <c r="M223">
        <f t="shared" si="20"/>
        <v>0</v>
      </c>
      <c r="N223">
        <f t="shared" si="21"/>
        <v>0</v>
      </c>
      <c r="O223">
        <f t="shared" si="22"/>
        <v>0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0</v>
      </c>
      <c r="M224">
        <f t="shared" si="20"/>
        <v>0</v>
      </c>
      <c r="N224">
        <f t="shared" si="21"/>
        <v>0</v>
      </c>
      <c r="O224">
        <f t="shared" si="22"/>
        <v>0</v>
      </c>
      <c r="P224">
        <f t="shared" si="23"/>
        <v>0</v>
      </c>
      <c r="Q224">
        <f t="shared" si="24"/>
        <v>0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0</v>
      </c>
      <c r="M225">
        <f t="shared" si="20"/>
        <v>0</v>
      </c>
      <c r="N225">
        <f t="shared" si="21"/>
        <v>0</v>
      </c>
      <c r="O225">
        <f t="shared" si="22"/>
        <v>0</v>
      </c>
      <c r="P225">
        <f t="shared" si="23"/>
        <v>0</v>
      </c>
      <c r="Q225">
        <f t="shared" si="24"/>
        <v>0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0</v>
      </c>
      <c r="M226">
        <f t="shared" si="20"/>
        <v>0</v>
      </c>
      <c r="N226">
        <f t="shared" si="21"/>
        <v>0</v>
      </c>
      <c r="O226">
        <f t="shared" si="22"/>
        <v>0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0</v>
      </c>
      <c r="M227">
        <f t="shared" si="20"/>
        <v>0</v>
      </c>
      <c r="N227">
        <f t="shared" si="21"/>
        <v>0</v>
      </c>
      <c r="O227">
        <f t="shared" si="22"/>
        <v>0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0</v>
      </c>
      <c r="M228">
        <f t="shared" si="20"/>
        <v>0</v>
      </c>
      <c r="N228">
        <f t="shared" si="21"/>
        <v>0</v>
      </c>
      <c r="O228">
        <f t="shared" si="22"/>
        <v>0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0</v>
      </c>
      <c r="M229">
        <f t="shared" si="20"/>
        <v>0</v>
      </c>
      <c r="N229">
        <f t="shared" si="21"/>
        <v>0</v>
      </c>
      <c r="O229">
        <f t="shared" si="22"/>
        <v>0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1</v>
      </c>
      <c r="M230">
        <f t="shared" si="20"/>
        <v>1.1000000000000001</v>
      </c>
      <c r="N230">
        <f t="shared" si="21"/>
        <v>0</v>
      </c>
      <c r="O230">
        <f t="shared" si="22"/>
        <v>0</v>
      </c>
      <c r="P230">
        <f t="shared" si="23"/>
        <v>0</v>
      </c>
      <c r="Q230">
        <f t="shared" si="24"/>
        <v>0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0</v>
      </c>
      <c r="M231">
        <f t="shared" si="20"/>
        <v>0</v>
      </c>
      <c r="N231">
        <f t="shared" si="21"/>
        <v>0</v>
      </c>
      <c r="O231">
        <f t="shared" si="22"/>
        <v>0</v>
      </c>
      <c r="P231">
        <f t="shared" si="23"/>
        <v>0</v>
      </c>
      <c r="Q231">
        <f t="shared" si="24"/>
        <v>0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0</v>
      </c>
      <c r="M232">
        <f t="shared" si="20"/>
        <v>0</v>
      </c>
      <c r="N232">
        <f t="shared" si="21"/>
        <v>0</v>
      </c>
      <c r="O232">
        <f t="shared" si="22"/>
        <v>0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0</v>
      </c>
      <c r="M233">
        <f t="shared" si="20"/>
        <v>0</v>
      </c>
      <c r="N233">
        <f t="shared" si="21"/>
        <v>0</v>
      </c>
      <c r="O233">
        <f t="shared" si="22"/>
        <v>0</v>
      </c>
      <c r="P233">
        <f t="shared" si="23"/>
        <v>0</v>
      </c>
      <c r="Q233">
        <f t="shared" si="24"/>
        <v>0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0</v>
      </c>
      <c r="M234">
        <f t="shared" si="20"/>
        <v>0</v>
      </c>
      <c r="N234">
        <f t="shared" si="21"/>
        <v>0</v>
      </c>
      <c r="O234">
        <f t="shared" si="22"/>
        <v>0</v>
      </c>
      <c r="P234">
        <f t="shared" si="23"/>
        <v>0</v>
      </c>
      <c r="Q234">
        <f t="shared" si="24"/>
        <v>0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0</v>
      </c>
      <c r="M235">
        <f t="shared" si="20"/>
        <v>0</v>
      </c>
      <c r="N235">
        <f t="shared" si="21"/>
        <v>0</v>
      </c>
      <c r="O235">
        <f t="shared" si="22"/>
        <v>0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0</v>
      </c>
      <c r="M236">
        <f t="shared" si="20"/>
        <v>0</v>
      </c>
      <c r="N236">
        <f t="shared" si="21"/>
        <v>0</v>
      </c>
      <c r="O236">
        <f t="shared" si="22"/>
        <v>0</v>
      </c>
      <c r="P236">
        <f t="shared" si="23"/>
        <v>0</v>
      </c>
      <c r="Q236">
        <f t="shared" si="24"/>
        <v>0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0</v>
      </c>
      <c r="M237">
        <f t="shared" si="20"/>
        <v>0</v>
      </c>
      <c r="N237">
        <f t="shared" si="21"/>
        <v>0</v>
      </c>
      <c r="O237">
        <f t="shared" si="22"/>
        <v>0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</v>
      </c>
      <c r="M238">
        <f t="shared" si="20"/>
        <v>1.8</v>
      </c>
      <c r="N238">
        <f t="shared" si="21"/>
        <v>0</v>
      </c>
      <c r="O238">
        <f t="shared" si="22"/>
        <v>0</v>
      </c>
      <c r="P238">
        <f t="shared" si="23"/>
        <v>0</v>
      </c>
      <c r="Q238">
        <f t="shared" si="24"/>
        <v>0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0</v>
      </c>
      <c r="M239">
        <f t="shared" si="20"/>
        <v>0</v>
      </c>
      <c r="N239">
        <f t="shared" si="21"/>
        <v>0</v>
      </c>
      <c r="O239">
        <f t="shared" si="22"/>
        <v>0</v>
      </c>
      <c r="P239">
        <f t="shared" si="23"/>
        <v>0</v>
      </c>
      <c r="Q239">
        <f t="shared" si="24"/>
        <v>0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0</v>
      </c>
      <c r="M240">
        <f t="shared" si="20"/>
        <v>0</v>
      </c>
      <c r="N240">
        <f t="shared" si="21"/>
        <v>0</v>
      </c>
      <c r="O240">
        <f t="shared" si="22"/>
        <v>0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0</v>
      </c>
      <c r="M241">
        <f t="shared" si="20"/>
        <v>0</v>
      </c>
      <c r="N241">
        <f t="shared" si="21"/>
        <v>0</v>
      </c>
      <c r="O241">
        <f t="shared" si="22"/>
        <v>0</v>
      </c>
      <c r="P241">
        <f t="shared" si="23"/>
        <v>0</v>
      </c>
      <c r="Q241">
        <f t="shared" si="24"/>
        <v>0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0</v>
      </c>
      <c r="M242">
        <f t="shared" si="20"/>
        <v>0</v>
      </c>
      <c r="N242">
        <f t="shared" si="21"/>
        <v>0</v>
      </c>
      <c r="O242">
        <f t="shared" si="22"/>
        <v>0</v>
      </c>
      <c r="P242">
        <f t="shared" si="23"/>
        <v>0</v>
      </c>
      <c r="Q242">
        <f t="shared" si="24"/>
        <v>0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0</v>
      </c>
      <c r="M243">
        <f t="shared" si="20"/>
        <v>0</v>
      </c>
      <c r="N243">
        <f t="shared" si="21"/>
        <v>0</v>
      </c>
      <c r="O243">
        <f t="shared" si="22"/>
        <v>0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0</v>
      </c>
      <c r="M244">
        <f t="shared" si="20"/>
        <v>0</v>
      </c>
      <c r="N244">
        <f t="shared" si="21"/>
        <v>0</v>
      </c>
      <c r="O244">
        <f t="shared" si="22"/>
        <v>0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0</v>
      </c>
      <c r="M245">
        <f t="shared" si="20"/>
        <v>0</v>
      </c>
      <c r="N245">
        <f t="shared" si="21"/>
        <v>0</v>
      </c>
      <c r="O245">
        <f t="shared" si="22"/>
        <v>0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0</v>
      </c>
      <c r="M246">
        <f t="shared" si="20"/>
        <v>0</v>
      </c>
      <c r="N246">
        <f t="shared" si="21"/>
        <v>0</v>
      </c>
      <c r="O246">
        <f t="shared" si="22"/>
        <v>0</v>
      </c>
      <c r="P246">
        <f t="shared" si="23"/>
        <v>0</v>
      </c>
      <c r="Q246">
        <f t="shared" si="24"/>
        <v>0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0</v>
      </c>
      <c r="M247">
        <f t="shared" si="20"/>
        <v>0</v>
      </c>
      <c r="N247">
        <f t="shared" si="21"/>
        <v>0</v>
      </c>
      <c r="O247">
        <f t="shared" si="22"/>
        <v>0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</v>
      </c>
      <c r="M248">
        <f t="shared" si="20"/>
        <v>2.2000000000000002</v>
      </c>
      <c r="N248">
        <f t="shared" si="21"/>
        <v>0</v>
      </c>
      <c r="O248">
        <f t="shared" si="22"/>
        <v>0</v>
      </c>
      <c r="P248">
        <f t="shared" si="23"/>
        <v>0</v>
      </c>
      <c r="Q248">
        <f t="shared" si="24"/>
        <v>0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0</v>
      </c>
      <c r="M249">
        <f t="shared" si="20"/>
        <v>0</v>
      </c>
      <c r="N249">
        <f t="shared" si="21"/>
        <v>0</v>
      </c>
      <c r="O249">
        <f t="shared" si="22"/>
        <v>0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0</v>
      </c>
      <c r="M250">
        <f t="shared" si="20"/>
        <v>0</v>
      </c>
      <c r="N250">
        <f t="shared" si="21"/>
        <v>0</v>
      </c>
      <c r="O250">
        <f t="shared" si="22"/>
        <v>0</v>
      </c>
      <c r="P250">
        <f t="shared" si="23"/>
        <v>0</v>
      </c>
      <c r="Q250">
        <f t="shared" si="24"/>
        <v>0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0</v>
      </c>
      <c r="M251">
        <f t="shared" si="20"/>
        <v>0</v>
      </c>
      <c r="N251">
        <f t="shared" si="21"/>
        <v>0</v>
      </c>
      <c r="O251">
        <f t="shared" si="22"/>
        <v>0</v>
      </c>
      <c r="P251">
        <f t="shared" si="23"/>
        <v>0</v>
      </c>
      <c r="Q251">
        <f t="shared" si="24"/>
        <v>0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0</v>
      </c>
      <c r="M252">
        <f t="shared" si="20"/>
        <v>0</v>
      </c>
      <c r="N252">
        <f t="shared" si="21"/>
        <v>1</v>
      </c>
      <c r="O252">
        <f t="shared" si="22"/>
        <v>1.7</v>
      </c>
      <c r="P252">
        <f t="shared" si="23"/>
        <v>0</v>
      </c>
      <c r="Q252">
        <f t="shared" si="24"/>
        <v>0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0</v>
      </c>
      <c r="M253">
        <f t="shared" si="20"/>
        <v>0</v>
      </c>
      <c r="N253">
        <f t="shared" si="21"/>
        <v>0</v>
      </c>
      <c r="O253">
        <f t="shared" si="22"/>
        <v>0</v>
      </c>
      <c r="P253">
        <f t="shared" si="23"/>
        <v>0</v>
      </c>
      <c r="Q253">
        <f t="shared" si="24"/>
        <v>0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6</v>
      </c>
      <c r="M254">
        <f t="shared" si="20"/>
        <v>0.9</v>
      </c>
      <c r="N254">
        <f t="shared" si="21"/>
        <v>0</v>
      </c>
      <c r="O254">
        <f t="shared" si="22"/>
        <v>0</v>
      </c>
      <c r="P254">
        <f t="shared" si="23"/>
        <v>0</v>
      </c>
      <c r="Q254">
        <f t="shared" si="24"/>
        <v>0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0</v>
      </c>
      <c r="M255">
        <f t="shared" si="20"/>
        <v>0</v>
      </c>
      <c r="N255">
        <f t="shared" si="21"/>
        <v>0</v>
      </c>
      <c r="O255">
        <f t="shared" si="22"/>
        <v>0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0</v>
      </c>
      <c r="M256">
        <f t="shared" si="20"/>
        <v>0</v>
      </c>
      <c r="N256">
        <f t="shared" si="21"/>
        <v>0</v>
      </c>
      <c r="O256">
        <f t="shared" si="22"/>
        <v>0</v>
      </c>
      <c r="P256">
        <f t="shared" si="23"/>
        <v>0</v>
      </c>
      <c r="Q256">
        <f t="shared" si="24"/>
        <v>0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0</v>
      </c>
      <c r="M257">
        <f t="shared" si="20"/>
        <v>0</v>
      </c>
      <c r="N257">
        <f t="shared" si="21"/>
        <v>0</v>
      </c>
      <c r="O257">
        <f t="shared" si="22"/>
        <v>0</v>
      </c>
      <c r="P257">
        <f t="shared" si="23"/>
        <v>0</v>
      </c>
      <c r="Q257">
        <f t="shared" si="24"/>
        <v>0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0</v>
      </c>
      <c r="M258">
        <f t="shared" si="20"/>
        <v>0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0</v>
      </c>
      <c r="M259">
        <f t="shared" ref="M259:M322" si="26">SUMIF($B259:$B4873,$K259,$D259:$D4873)</f>
        <v>0</v>
      </c>
      <c r="N259">
        <f t="shared" ref="N259:N322" si="27">SUMIF($B259:$B4873,$K259,$E259:$E4873)</f>
        <v>1</v>
      </c>
      <c r="O259">
        <f t="shared" ref="O259:O322" si="28">SUMIF($B259:$B4873,$K259,$F259:$F4873)</f>
        <v>1.3</v>
      </c>
      <c r="P259">
        <f t="shared" ref="P259:P322" si="29">SUMIF($B259:$B4873,$K259,$G259:$G4873)</f>
        <v>0</v>
      </c>
      <c r="Q259">
        <f t="shared" ref="Q259:Q322" si="30">SUMIF($B259:$B4873,$K259,$H259:$H4873)</f>
        <v>0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0</v>
      </c>
      <c r="M261">
        <f t="shared" si="26"/>
        <v>0</v>
      </c>
      <c r="N261">
        <f t="shared" si="27"/>
        <v>1</v>
      </c>
      <c r="O261">
        <f t="shared" si="28"/>
        <v>3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0</v>
      </c>
      <c r="M262">
        <f t="shared" si="26"/>
        <v>0</v>
      </c>
      <c r="N262">
        <f t="shared" si="27"/>
        <v>1</v>
      </c>
      <c r="O262">
        <f t="shared" si="28"/>
        <v>0.2</v>
      </c>
      <c r="P262">
        <f t="shared" si="29"/>
        <v>0</v>
      </c>
      <c r="Q262">
        <f t="shared" si="30"/>
        <v>0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0</v>
      </c>
      <c r="M263">
        <f t="shared" si="26"/>
        <v>0</v>
      </c>
      <c r="N263">
        <f t="shared" si="27"/>
        <v>0</v>
      </c>
      <c r="O263">
        <f t="shared" si="28"/>
        <v>0</v>
      </c>
      <c r="P263">
        <f t="shared" si="29"/>
        <v>0</v>
      </c>
      <c r="Q263">
        <f t="shared" si="30"/>
        <v>0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2</v>
      </c>
      <c r="M264">
        <f t="shared" si="26"/>
        <v>18.899999999999999</v>
      </c>
      <c r="N264">
        <f t="shared" si="27"/>
        <v>0</v>
      </c>
      <c r="O264">
        <f t="shared" si="28"/>
        <v>0</v>
      </c>
      <c r="P264">
        <f t="shared" si="29"/>
        <v>0</v>
      </c>
      <c r="Q264">
        <f t="shared" si="30"/>
        <v>0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0</v>
      </c>
      <c r="M265">
        <f t="shared" si="26"/>
        <v>0</v>
      </c>
      <c r="N265">
        <f t="shared" si="27"/>
        <v>0</v>
      </c>
      <c r="O265">
        <f t="shared" si="28"/>
        <v>0</v>
      </c>
      <c r="P265">
        <f t="shared" si="29"/>
        <v>0</v>
      </c>
      <c r="Q265">
        <f t="shared" si="30"/>
        <v>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4</v>
      </c>
      <c r="M266">
        <f t="shared" si="26"/>
        <v>13.7</v>
      </c>
      <c r="N266">
        <f t="shared" si="27"/>
        <v>0</v>
      </c>
      <c r="O266">
        <f t="shared" si="28"/>
        <v>0</v>
      </c>
      <c r="P266">
        <f t="shared" si="29"/>
        <v>0</v>
      </c>
      <c r="Q266">
        <f t="shared" si="30"/>
        <v>0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2</v>
      </c>
      <c r="M267">
        <f t="shared" si="26"/>
        <v>2.2000000000000002</v>
      </c>
      <c r="N267">
        <f t="shared" si="27"/>
        <v>1</v>
      </c>
      <c r="O267">
        <f t="shared" si="28"/>
        <v>1.1000000000000001</v>
      </c>
      <c r="P267">
        <f t="shared" si="29"/>
        <v>0</v>
      </c>
      <c r="Q267">
        <f t="shared" si="30"/>
        <v>0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0</v>
      </c>
      <c r="M268">
        <f t="shared" si="26"/>
        <v>0</v>
      </c>
      <c r="N268">
        <f t="shared" si="27"/>
        <v>0</v>
      </c>
      <c r="O268">
        <f t="shared" si="28"/>
        <v>0</v>
      </c>
      <c r="P268">
        <f t="shared" si="29"/>
        <v>0</v>
      </c>
      <c r="Q268">
        <f t="shared" si="30"/>
        <v>0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0</v>
      </c>
      <c r="M269">
        <f t="shared" si="26"/>
        <v>0</v>
      </c>
      <c r="N269">
        <f t="shared" si="27"/>
        <v>0</v>
      </c>
      <c r="O269">
        <f t="shared" si="28"/>
        <v>0</v>
      </c>
      <c r="P269">
        <f t="shared" si="29"/>
        <v>0</v>
      </c>
      <c r="Q269">
        <f t="shared" si="30"/>
        <v>0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0</v>
      </c>
      <c r="M270">
        <f t="shared" si="26"/>
        <v>0</v>
      </c>
      <c r="N270">
        <f t="shared" si="27"/>
        <v>0</v>
      </c>
      <c r="O270">
        <f t="shared" si="28"/>
        <v>0</v>
      </c>
      <c r="P270">
        <f t="shared" si="29"/>
        <v>0</v>
      </c>
      <c r="Q270">
        <f t="shared" si="30"/>
        <v>0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</v>
      </c>
      <c r="M271">
        <f t="shared" si="26"/>
        <v>15</v>
      </c>
      <c r="N271">
        <f t="shared" si="27"/>
        <v>0</v>
      </c>
      <c r="O271">
        <f t="shared" si="28"/>
        <v>0</v>
      </c>
      <c r="P271">
        <f t="shared" si="29"/>
        <v>0</v>
      </c>
      <c r="Q271">
        <f t="shared" si="30"/>
        <v>0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0</v>
      </c>
      <c r="M272">
        <f t="shared" si="26"/>
        <v>0</v>
      </c>
      <c r="N272">
        <f t="shared" si="27"/>
        <v>0</v>
      </c>
      <c r="O272">
        <f t="shared" si="28"/>
        <v>0</v>
      </c>
      <c r="P272">
        <f t="shared" si="29"/>
        <v>0</v>
      </c>
      <c r="Q272">
        <f t="shared" si="30"/>
        <v>0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0</v>
      </c>
      <c r="M273">
        <f t="shared" si="26"/>
        <v>0</v>
      </c>
      <c r="N273">
        <f t="shared" si="27"/>
        <v>0</v>
      </c>
      <c r="O273">
        <f t="shared" si="28"/>
        <v>0</v>
      </c>
      <c r="P273">
        <f t="shared" si="29"/>
        <v>0</v>
      </c>
      <c r="Q273">
        <f t="shared" si="30"/>
        <v>0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0</v>
      </c>
      <c r="M274">
        <f t="shared" si="26"/>
        <v>0</v>
      </c>
      <c r="N274">
        <f t="shared" si="27"/>
        <v>0</v>
      </c>
      <c r="O274">
        <f t="shared" si="28"/>
        <v>0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0</v>
      </c>
      <c r="M275">
        <f t="shared" si="26"/>
        <v>0</v>
      </c>
      <c r="N275">
        <f t="shared" si="27"/>
        <v>0</v>
      </c>
      <c r="O275">
        <f t="shared" si="28"/>
        <v>0</v>
      </c>
      <c r="P275">
        <f t="shared" si="29"/>
        <v>0</v>
      </c>
      <c r="Q275">
        <f t="shared" si="30"/>
        <v>0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0</v>
      </c>
      <c r="M276">
        <f t="shared" si="26"/>
        <v>0</v>
      </c>
      <c r="N276">
        <f t="shared" si="27"/>
        <v>0</v>
      </c>
      <c r="O276">
        <f t="shared" si="28"/>
        <v>0</v>
      </c>
      <c r="P276">
        <f t="shared" si="29"/>
        <v>0</v>
      </c>
      <c r="Q276">
        <f t="shared" si="30"/>
        <v>0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0</v>
      </c>
      <c r="M277">
        <f t="shared" si="26"/>
        <v>0</v>
      </c>
      <c r="N277">
        <f t="shared" si="27"/>
        <v>0</v>
      </c>
      <c r="O277">
        <f t="shared" si="28"/>
        <v>0</v>
      </c>
      <c r="P277">
        <f t="shared" si="29"/>
        <v>0</v>
      </c>
      <c r="Q277">
        <f t="shared" si="30"/>
        <v>0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0</v>
      </c>
      <c r="M278">
        <f t="shared" si="26"/>
        <v>0</v>
      </c>
      <c r="N278">
        <f t="shared" si="27"/>
        <v>0</v>
      </c>
      <c r="O278">
        <f t="shared" si="28"/>
        <v>0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0</v>
      </c>
      <c r="M279">
        <f t="shared" si="26"/>
        <v>0</v>
      </c>
      <c r="N279">
        <f t="shared" si="27"/>
        <v>0</v>
      </c>
      <c r="O279">
        <f t="shared" si="28"/>
        <v>0</v>
      </c>
      <c r="P279">
        <f t="shared" si="29"/>
        <v>0</v>
      </c>
      <c r="Q279">
        <f t="shared" si="30"/>
        <v>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3</v>
      </c>
      <c r="M280">
        <f t="shared" si="26"/>
        <v>4.5999999999999996</v>
      </c>
      <c r="N280">
        <f t="shared" si="27"/>
        <v>0</v>
      </c>
      <c r="O280">
        <f t="shared" si="28"/>
        <v>0</v>
      </c>
      <c r="P280">
        <f t="shared" si="29"/>
        <v>0</v>
      </c>
      <c r="Q280">
        <f t="shared" si="30"/>
        <v>0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0</v>
      </c>
      <c r="M281">
        <f t="shared" si="26"/>
        <v>0</v>
      </c>
      <c r="N281">
        <f t="shared" si="27"/>
        <v>0</v>
      </c>
      <c r="O281">
        <f t="shared" si="28"/>
        <v>0</v>
      </c>
      <c r="P281">
        <f t="shared" si="29"/>
        <v>0</v>
      </c>
      <c r="Q281">
        <f t="shared" si="30"/>
        <v>0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0</v>
      </c>
      <c r="M282">
        <f t="shared" si="26"/>
        <v>0</v>
      </c>
      <c r="N282">
        <f t="shared" si="27"/>
        <v>0</v>
      </c>
      <c r="O282">
        <f t="shared" si="28"/>
        <v>0</v>
      </c>
      <c r="P282">
        <f t="shared" si="29"/>
        <v>0</v>
      </c>
      <c r="Q282">
        <f t="shared" si="30"/>
        <v>0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0</v>
      </c>
      <c r="M284">
        <f t="shared" si="26"/>
        <v>0</v>
      </c>
      <c r="N284">
        <f t="shared" si="27"/>
        <v>0</v>
      </c>
      <c r="O284">
        <f t="shared" si="28"/>
        <v>0</v>
      </c>
      <c r="P284">
        <f t="shared" si="29"/>
        <v>0</v>
      </c>
      <c r="Q284">
        <f t="shared" si="30"/>
        <v>0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0</v>
      </c>
      <c r="M285">
        <f t="shared" si="26"/>
        <v>0</v>
      </c>
      <c r="N285">
        <f t="shared" si="27"/>
        <v>0</v>
      </c>
      <c r="O285">
        <f t="shared" si="28"/>
        <v>0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0</v>
      </c>
      <c r="M286">
        <f t="shared" si="26"/>
        <v>0</v>
      </c>
      <c r="N286">
        <f t="shared" si="27"/>
        <v>0</v>
      </c>
      <c r="O286">
        <f t="shared" si="28"/>
        <v>0</v>
      </c>
      <c r="P286">
        <f t="shared" si="29"/>
        <v>0</v>
      </c>
      <c r="Q286">
        <f t="shared" si="30"/>
        <v>0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0</v>
      </c>
      <c r="M287">
        <f t="shared" si="26"/>
        <v>0</v>
      </c>
      <c r="N287">
        <f t="shared" si="27"/>
        <v>0</v>
      </c>
      <c r="O287">
        <f t="shared" si="28"/>
        <v>0</v>
      </c>
      <c r="P287">
        <f t="shared" si="29"/>
        <v>0</v>
      </c>
      <c r="Q287">
        <f t="shared" si="30"/>
        <v>0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5</v>
      </c>
      <c r="M288">
        <f t="shared" si="26"/>
        <v>2.2999999999999998</v>
      </c>
      <c r="N288">
        <f t="shared" si="27"/>
        <v>2</v>
      </c>
      <c r="O288">
        <f t="shared" si="28"/>
        <v>0.9</v>
      </c>
      <c r="P288">
        <f t="shared" si="29"/>
        <v>0</v>
      </c>
      <c r="Q288">
        <f t="shared" si="30"/>
        <v>0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0</v>
      </c>
      <c r="M289">
        <f t="shared" si="26"/>
        <v>0</v>
      </c>
      <c r="N289">
        <f t="shared" si="27"/>
        <v>0</v>
      </c>
      <c r="O289">
        <f t="shared" si="28"/>
        <v>0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0</v>
      </c>
      <c r="M290">
        <f t="shared" si="26"/>
        <v>0</v>
      </c>
      <c r="N290">
        <f t="shared" si="27"/>
        <v>0</v>
      </c>
      <c r="O290">
        <f t="shared" si="28"/>
        <v>0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0</v>
      </c>
      <c r="M291">
        <f t="shared" si="26"/>
        <v>0</v>
      </c>
      <c r="N291">
        <f t="shared" si="27"/>
        <v>0</v>
      </c>
      <c r="O291">
        <f t="shared" si="28"/>
        <v>0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0</v>
      </c>
      <c r="M292">
        <f t="shared" si="26"/>
        <v>0</v>
      </c>
      <c r="N292">
        <f t="shared" si="27"/>
        <v>0</v>
      </c>
      <c r="O292">
        <f t="shared" si="28"/>
        <v>0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</v>
      </c>
      <c r="M293">
        <f t="shared" si="26"/>
        <v>4.7</v>
      </c>
      <c r="N293">
        <f t="shared" si="27"/>
        <v>1</v>
      </c>
      <c r="O293">
        <f t="shared" si="28"/>
        <v>2.4</v>
      </c>
      <c r="P293">
        <f t="shared" si="29"/>
        <v>0</v>
      </c>
      <c r="Q293">
        <f t="shared" si="30"/>
        <v>0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0</v>
      </c>
      <c r="M294">
        <f t="shared" si="26"/>
        <v>0</v>
      </c>
      <c r="N294">
        <f t="shared" si="27"/>
        <v>0</v>
      </c>
      <c r="O294">
        <f t="shared" si="28"/>
        <v>0</v>
      </c>
      <c r="P294">
        <f t="shared" si="29"/>
        <v>0</v>
      </c>
      <c r="Q294">
        <f t="shared" si="30"/>
        <v>0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0</v>
      </c>
      <c r="M295">
        <f t="shared" si="26"/>
        <v>0</v>
      </c>
      <c r="N295">
        <f t="shared" si="27"/>
        <v>0</v>
      </c>
      <c r="O295">
        <f t="shared" si="28"/>
        <v>0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0</v>
      </c>
      <c r="M296">
        <f t="shared" si="26"/>
        <v>0</v>
      </c>
      <c r="N296">
        <f t="shared" si="27"/>
        <v>0</v>
      </c>
      <c r="O296">
        <f t="shared" si="28"/>
        <v>0</v>
      </c>
      <c r="P296">
        <f t="shared" si="29"/>
        <v>0</v>
      </c>
      <c r="Q296">
        <f t="shared" si="30"/>
        <v>0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7</v>
      </c>
      <c r="M297">
        <f t="shared" si="26"/>
        <v>2</v>
      </c>
      <c r="N297">
        <f t="shared" si="27"/>
        <v>2</v>
      </c>
      <c r="O297">
        <f t="shared" si="28"/>
        <v>0.6</v>
      </c>
      <c r="P297">
        <f t="shared" si="29"/>
        <v>0</v>
      </c>
      <c r="Q297">
        <f t="shared" si="30"/>
        <v>0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0</v>
      </c>
      <c r="M298">
        <f t="shared" si="26"/>
        <v>0</v>
      </c>
      <c r="N298">
        <f t="shared" si="27"/>
        <v>0</v>
      </c>
      <c r="O298">
        <f t="shared" si="28"/>
        <v>0</v>
      </c>
      <c r="P298">
        <f t="shared" si="29"/>
        <v>0</v>
      </c>
      <c r="Q298">
        <f t="shared" si="30"/>
        <v>0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0</v>
      </c>
      <c r="M299">
        <f t="shared" si="26"/>
        <v>0</v>
      </c>
      <c r="N299">
        <f t="shared" si="27"/>
        <v>0</v>
      </c>
      <c r="O299">
        <f t="shared" si="28"/>
        <v>0</v>
      </c>
      <c r="P299">
        <f t="shared" si="29"/>
        <v>0</v>
      </c>
      <c r="Q299">
        <f t="shared" si="30"/>
        <v>0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0</v>
      </c>
      <c r="M300">
        <f t="shared" si="26"/>
        <v>0</v>
      </c>
      <c r="N300">
        <f t="shared" si="27"/>
        <v>0</v>
      </c>
      <c r="O300">
        <f t="shared" si="28"/>
        <v>0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0</v>
      </c>
      <c r="M301">
        <f t="shared" si="26"/>
        <v>0</v>
      </c>
      <c r="N301">
        <f t="shared" si="27"/>
        <v>0</v>
      </c>
      <c r="O301">
        <f t="shared" si="28"/>
        <v>0</v>
      </c>
      <c r="P301">
        <f t="shared" si="29"/>
        <v>0</v>
      </c>
      <c r="Q301">
        <f t="shared" si="30"/>
        <v>0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0</v>
      </c>
      <c r="M302">
        <f t="shared" si="26"/>
        <v>0</v>
      </c>
      <c r="N302">
        <f t="shared" si="27"/>
        <v>0</v>
      </c>
      <c r="O302">
        <f t="shared" si="28"/>
        <v>0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0</v>
      </c>
      <c r="M303">
        <f t="shared" si="26"/>
        <v>0</v>
      </c>
      <c r="N303">
        <f t="shared" si="27"/>
        <v>0</v>
      </c>
      <c r="O303">
        <f t="shared" si="28"/>
        <v>0</v>
      </c>
      <c r="P303">
        <f t="shared" si="29"/>
        <v>0</v>
      </c>
      <c r="Q303">
        <f t="shared" si="30"/>
        <v>0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0</v>
      </c>
      <c r="M304">
        <f t="shared" si="26"/>
        <v>0</v>
      </c>
      <c r="N304">
        <f t="shared" si="27"/>
        <v>0</v>
      </c>
      <c r="O304">
        <f t="shared" si="28"/>
        <v>0</v>
      </c>
      <c r="P304">
        <f t="shared" si="29"/>
        <v>0</v>
      </c>
      <c r="Q304">
        <f t="shared" si="30"/>
        <v>0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0</v>
      </c>
      <c r="M305">
        <f t="shared" si="26"/>
        <v>0</v>
      </c>
      <c r="N305">
        <f t="shared" si="27"/>
        <v>1</v>
      </c>
      <c r="O305">
        <f t="shared" si="28"/>
        <v>2.2000000000000002</v>
      </c>
      <c r="P305">
        <f t="shared" si="29"/>
        <v>0</v>
      </c>
      <c r="Q305">
        <f t="shared" si="30"/>
        <v>0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0</v>
      </c>
      <c r="M306">
        <f t="shared" si="26"/>
        <v>0</v>
      </c>
      <c r="N306">
        <f t="shared" si="27"/>
        <v>0</v>
      </c>
      <c r="O306">
        <f t="shared" si="28"/>
        <v>0</v>
      </c>
      <c r="P306">
        <f t="shared" si="29"/>
        <v>0</v>
      </c>
      <c r="Q306">
        <f t="shared" si="30"/>
        <v>0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0</v>
      </c>
      <c r="M307">
        <f t="shared" si="26"/>
        <v>0</v>
      </c>
      <c r="N307">
        <f t="shared" si="27"/>
        <v>0</v>
      </c>
      <c r="O307">
        <f t="shared" si="28"/>
        <v>0</v>
      </c>
      <c r="P307">
        <f t="shared" si="29"/>
        <v>0</v>
      </c>
      <c r="Q307">
        <f t="shared" si="30"/>
        <v>0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0</v>
      </c>
      <c r="M308">
        <f t="shared" si="26"/>
        <v>0</v>
      </c>
      <c r="N308">
        <f t="shared" si="27"/>
        <v>0</v>
      </c>
      <c r="O308">
        <f t="shared" si="28"/>
        <v>0</v>
      </c>
      <c r="P308">
        <f t="shared" si="29"/>
        <v>0</v>
      </c>
      <c r="Q308">
        <f t="shared" si="30"/>
        <v>0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0</v>
      </c>
      <c r="M309">
        <f t="shared" si="26"/>
        <v>0</v>
      </c>
      <c r="N309">
        <f t="shared" si="27"/>
        <v>1</v>
      </c>
      <c r="O309">
        <f t="shared" si="28"/>
        <v>1.8</v>
      </c>
      <c r="P309">
        <f t="shared" si="29"/>
        <v>0</v>
      </c>
      <c r="Q309">
        <f t="shared" si="30"/>
        <v>0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0</v>
      </c>
      <c r="M310">
        <f t="shared" si="26"/>
        <v>0</v>
      </c>
      <c r="N310">
        <f t="shared" si="27"/>
        <v>0</v>
      </c>
      <c r="O310">
        <f t="shared" si="28"/>
        <v>0</v>
      </c>
      <c r="P310">
        <f t="shared" si="29"/>
        <v>0</v>
      </c>
      <c r="Q310">
        <f t="shared" si="30"/>
        <v>0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0</v>
      </c>
      <c r="M312">
        <f t="shared" si="26"/>
        <v>0</v>
      </c>
      <c r="N312">
        <f t="shared" si="27"/>
        <v>0</v>
      </c>
      <c r="O312">
        <f t="shared" si="28"/>
        <v>0</v>
      </c>
      <c r="P312">
        <f t="shared" si="29"/>
        <v>0</v>
      </c>
      <c r="Q312">
        <f t="shared" si="30"/>
        <v>0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0</v>
      </c>
      <c r="M313">
        <f t="shared" si="26"/>
        <v>0</v>
      </c>
      <c r="N313">
        <f t="shared" si="27"/>
        <v>0</v>
      </c>
      <c r="O313">
        <f t="shared" si="28"/>
        <v>0</v>
      </c>
      <c r="P313">
        <f t="shared" si="29"/>
        <v>0</v>
      </c>
      <c r="Q313">
        <f t="shared" si="30"/>
        <v>0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0</v>
      </c>
      <c r="M314">
        <f t="shared" si="26"/>
        <v>0</v>
      </c>
      <c r="N314">
        <f t="shared" si="27"/>
        <v>0</v>
      </c>
      <c r="O314">
        <f t="shared" si="28"/>
        <v>0</v>
      </c>
      <c r="P314">
        <f t="shared" si="29"/>
        <v>0</v>
      </c>
      <c r="Q314">
        <f t="shared" si="30"/>
        <v>0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0</v>
      </c>
      <c r="M315">
        <f t="shared" si="26"/>
        <v>0</v>
      </c>
      <c r="N315">
        <f t="shared" si="27"/>
        <v>0</v>
      </c>
      <c r="O315">
        <f t="shared" si="28"/>
        <v>0</v>
      </c>
      <c r="P315">
        <f t="shared" si="29"/>
        <v>0</v>
      </c>
      <c r="Q315">
        <f t="shared" si="30"/>
        <v>0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0</v>
      </c>
      <c r="M316">
        <f t="shared" si="26"/>
        <v>0</v>
      </c>
      <c r="N316">
        <f t="shared" si="27"/>
        <v>0</v>
      </c>
      <c r="O316">
        <f t="shared" si="28"/>
        <v>0</v>
      </c>
      <c r="P316">
        <f t="shared" si="29"/>
        <v>0</v>
      </c>
      <c r="Q316">
        <f t="shared" si="30"/>
        <v>0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0</v>
      </c>
      <c r="M317">
        <f t="shared" si="26"/>
        <v>0</v>
      </c>
      <c r="N317">
        <f t="shared" si="27"/>
        <v>0</v>
      </c>
      <c r="O317">
        <f t="shared" si="28"/>
        <v>0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1</v>
      </c>
      <c r="M318">
        <f t="shared" si="26"/>
        <v>5.7</v>
      </c>
      <c r="N318">
        <f t="shared" si="27"/>
        <v>0</v>
      </c>
      <c r="O318">
        <f t="shared" si="28"/>
        <v>0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3</v>
      </c>
      <c r="M319">
        <f t="shared" si="26"/>
        <v>6.2</v>
      </c>
      <c r="N319">
        <f t="shared" si="27"/>
        <v>0</v>
      </c>
      <c r="O319">
        <f t="shared" si="28"/>
        <v>0</v>
      </c>
      <c r="P319">
        <f t="shared" si="29"/>
        <v>0</v>
      </c>
      <c r="Q319">
        <f t="shared" si="30"/>
        <v>0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0</v>
      </c>
      <c r="M320">
        <f t="shared" si="26"/>
        <v>0</v>
      </c>
      <c r="N320">
        <f t="shared" si="27"/>
        <v>0</v>
      </c>
      <c r="O320">
        <f t="shared" si="28"/>
        <v>0</v>
      </c>
      <c r="P320">
        <f t="shared" si="29"/>
        <v>0</v>
      </c>
      <c r="Q320">
        <f t="shared" si="30"/>
        <v>0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0</v>
      </c>
      <c r="M321">
        <f t="shared" si="26"/>
        <v>0</v>
      </c>
      <c r="N321">
        <f t="shared" si="27"/>
        <v>0</v>
      </c>
      <c r="O321">
        <f t="shared" si="28"/>
        <v>0</v>
      </c>
      <c r="P321">
        <f t="shared" si="29"/>
        <v>0</v>
      </c>
      <c r="Q321">
        <f t="shared" si="30"/>
        <v>0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0</v>
      </c>
      <c r="M322">
        <f t="shared" si="26"/>
        <v>0</v>
      </c>
      <c r="N322">
        <f t="shared" si="27"/>
        <v>0</v>
      </c>
      <c r="O322">
        <f t="shared" si="28"/>
        <v>0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0</v>
      </c>
      <c r="M323">
        <f t="shared" ref="M323:M357" si="32">SUMIF($B323:$B4937,$K323,$D323:$D4937)</f>
        <v>0</v>
      </c>
      <c r="N323">
        <f t="shared" ref="N323:N357" si="33">SUMIF($B323:$B4937,$K323,$E323:$E4937)</f>
        <v>0</v>
      </c>
      <c r="O323">
        <f t="shared" ref="O323:O357" si="34">SUMIF($B323:$B4937,$K323,$F323:$F4937)</f>
        <v>0</v>
      </c>
      <c r="P323">
        <f t="shared" ref="P323:P357" si="35">SUMIF($B323:$B4937,$K323,$G323:$G4937)</f>
        <v>0</v>
      </c>
      <c r="Q323">
        <f t="shared" ref="Q323:Q357" si="36">SUMIF($B323:$B4937,$K323,$H323:$H4937)</f>
        <v>0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0</v>
      </c>
      <c r="M324">
        <f t="shared" si="32"/>
        <v>0</v>
      </c>
      <c r="N324">
        <f t="shared" si="33"/>
        <v>0</v>
      </c>
      <c r="O324">
        <f t="shared" si="34"/>
        <v>0</v>
      </c>
      <c r="P324">
        <f t="shared" si="35"/>
        <v>0</v>
      </c>
      <c r="Q324">
        <f t="shared" si="36"/>
        <v>0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0</v>
      </c>
      <c r="M325">
        <f t="shared" si="32"/>
        <v>0</v>
      </c>
      <c r="N325">
        <f t="shared" si="33"/>
        <v>0</v>
      </c>
      <c r="O325">
        <f t="shared" si="34"/>
        <v>0</v>
      </c>
      <c r="P325">
        <f t="shared" si="35"/>
        <v>0</v>
      </c>
      <c r="Q325">
        <f t="shared" si="36"/>
        <v>0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0</v>
      </c>
      <c r="M326">
        <f t="shared" si="32"/>
        <v>0</v>
      </c>
      <c r="N326">
        <f t="shared" si="33"/>
        <v>0</v>
      </c>
      <c r="O326">
        <f t="shared" si="34"/>
        <v>0</v>
      </c>
      <c r="P326">
        <f t="shared" si="35"/>
        <v>0</v>
      </c>
      <c r="Q326">
        <f t="shared" si="36"/>
        <v>0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1</v>
      </c>
      <c r="M327">
        <f t="shared" si="32"/>
        <v>5.2</v>
      </c>
      <c r="N327">
        <f t="shared" si="33"/>
        <v>0</v>
      </c>
      <c r="O327">
        <f t="shared" si="34"/>
        <v>0</v>
      </c>
      <c r="P327">
        <f t="shared" si="35"/>
        <v>0</v>
      </c>
      <c r="Q327">
        <f t="shared" si="36"/>
        <v>0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0</v>
      </c>
      <c r="M328">
        <f t="shared" si="32"/>
        <v>0</v>
      </c>
      <c r="N328">
        <f t="shared" si="33"/>
        <v>0</v>
      </c>
      <c r="O328">
        <f t="shared" si="34"/>
        <v>0</v>
      </c>
      <c r="P328">
        <f t="shared" si="35"/>
        <v>0</v>
      </c>
      <c r="Q328">
        <f t="shared" si="36"/>
        <v>0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0</v>
      </c>
      <c r="M329">
        <f t="shared" si="32"/>
        <v>0</v>
      </c>
      <c r="N329">
        <f t="shared" si="33"/>
        <v>0</v>
      </c>
      <c r="O329">
        <f t="shared" si="34"/>
        <v>0</v>
      </c>
      <c r="P329">
        <f t="shared" si="35"/>
        <v>0</v>
      </c>
      <c r="Q329">
        <f t="shared" si="36"/>
        <v>0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0</v>
      </c>
      <c r="M330">
        <f t="shared" si="32"/>
        <v>0</v>
      </c>
      <c r="N330">
        <f t="shared" si="33"/>
        <v>0</v>
      </c>
      <c r="O330">
        <f t="shared" si="34"/>
        <v>0</v>
      </c>
      <c r="P330">
        <f t="shared" si="35"/>
        <v>0</v>
      </c>
      <c r="Q330">
        <f t="shared" si="36"/>
        <v>0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0</v>
      </c>
      <c r="M331">
        <f t="shared" si="32"/>
        <v>0</v>
      </c>
      <c r="N331">
        <f t="shared" si="33"/>
        <v>0</v>
      </c>
      <c r="O331">
        <f t="shared" si="34"/>
        <v>0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0</v>
      </c>
      <c r="M332">
        <f t="shared" si="32"/>
        <v>0</v>
      </c>
      <c r="N332">
        <f t="shared" si="33"/>
        <v>0</v>
      </c>
      <c r="O332">
        <f t="shared" si="34"/>
        <v>0</v>
      </c>
      <c r="P332">
        <f t="shared" si="35"/>
        <v>0</v>
      </c>
      <c r="Q332">
        <f t="shared" si="36"/>
        <v>0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0</v>
      </c>
      <c r="M333">
        <f t="shared" si="32"/>
        <v>0</v>
      </c>
      <c r="N333">
        <f t="shared" si="33"/>
        <v>0</v>
      </c>
      <c r="O333">
        <f t="shared" si="34"/>
        <v>0</v>
      </c>
      <c r="P333">
        <f t="shared" si="35"/>
        <v>0</v>
      </c>
      <c r="Q333">
        <f t="shared" si="36"/>
        <v>0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1</v>
      </c>
      <c r="M334">
        <f t="shared" si="32"/>
        <v>6.8</v>
      </c>
      <c r="N334">
        <f t="shared" si="33"/>
        <v>0</v>
      </c>
      <c r="O334">
        <f t="shared" si="34"/>
        <v>0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0</v>
      </c>
      <c r="M335">
        <f t="shared" si="32"/>
        <v>0</v>
      </c>
      <c r="N335">
        <f t="shared" si="33"/>
        <v>0</v>
      </c>
      <c r="O335">
        <f t="shared" si="34"/>
        <v>0</v>
      </c>
      <c r="P335">
        <f t="shared" si="35"/>
        <v>0</v>
      </c>
      <c r="Q335">
        <f t="shared" si="36"/>
        <v>0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0</v>
      </c>
      <c r="M336">
        <f t="shared" si="32"/>
        <v>0</v>
      </c>
      <c r="N336">
        <f t="shared" si="33"/>
        <v>0</v>
      </c>
      <c r="O336">
        <f t="shared" si="34"/>
        <v>0</v>
      </c>
      <c r="P336">
        <f t="shared" si="35"/>
        <v>0</v>
      </c>
      <c r="Q336">
        <f t="shared" si="36"/>
        <v>0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0</v>
      </c>
      <c r="M337">
        <f t="shared" si="32"/>
        <v>0</v>
      </c>
      <c r="N337">
        <f t="shared" si="33"/>
        <v>0</v>
      </c>
      <c r="O337">
        <f t="shared" si="34"/>
        <v>0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0</v>
      </c>
      <c r="M338">
        <f t="shared" si="32"/>
        <v>0</v>
      </c>
      <c r="N338">
        <f t="shared" si="33"/>
        <v>0</v>
      </c>
      <c r="O338">
        <f t="shared" si="34"/>
        <v>0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0</v>
      </c>
      <c r="M339">
        <f t="shared" si="32"/>
        <v>0</v>
      </c>
      <c r="N339">
        <f t="shared" si="33"/>
        <v>0</v>
      </c>
      <c r="O339">
        <f t="shared" si="34"/>
        <v>0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0</v>
      </c>
      <c r="M340">
        <f t="shared" si="32"/>
        <v>0</v>
      </c>
      <c r="N340">
        <f t="shared" si="33"/>
        <v>0</v>
      </c>
      <c r="O340">
        <f t="shared" si="34"/>
        <v>0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0</v>
      </c>
      <c r="M341">
        <f t="shared" si="32"/>
        <v>0</v>
      </c>
      <c r="N341">
        <f t="shared" si="33"/>
        <v>0</v>
      </c>
      <c r="O341">
        <f t="shared" si="34"/>
        <v>0</v>
      </c>
      <c r="P341">
        <f t="shared" si="35"/>
        <v>0</v>
      </c>
      <c r="Q341">
        <f t="shared" si="36"/>
        <v>0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0</v>
      </c>
      <c r="M342">
        <f t="shared" si="32"/>
        <v>0</v>
      </c>
      <c r="N342">
        <f t="shared" si="33"/>
        <v>0</v>
      </c>
      <c r="O342">
        <f t="shared" si="34"/>
        <v>0</v>
      </c>
      <c r="P342">
        <f t="shared" si="35"/>
        <v>0</v>
      </c>
      <c r="Q342">
        <f t="shared" si="36"/>
        <v>0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0</v>
      </c>
      <c r="M343">
        <f t="shared" si="32"/>
        <v>0</v>
      </c>
      <c r="N343">
        <f t="shared" si="33"/>
        <v>0</v>
      </c>
      <c r="O343">
        <f t="shared" si="34"/>
        <v>0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0</v>
      </c>
      <c r="M344">
        <f t="shared" si="32"/>
        <v>0</v>
      </c>
      <c r="N344">
        <f t="shared" si="33"/>
        <v>0</v>
      </c>
      <c r="O344">
        <f t="shared" si="34"/>
        <v>0</v>
      </c>
      <c r="P344">
        <f t="shared" si="35"/>
        <v>0</v>
      </c>
      <c r="Q344">
        <f t="shared" si="36"/>
        <v>0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</v>
      </c>
      <c r="M345">
        <f t="shared" si="32"/>
        <v>3.5</v>
      </c>
      <c r="N345">
        <f t="shared" si="33"/>
        <v>2</v>
      </c>
      <c r="O345">
        <f t="shared" si="34"/>
        <v>6.9</v>
      </c>
      <c r="P345">
        <f t="shared" si="35"/>
        <v>0</v>
      </c>
      <c r="Q345">
        <f t="shared" si="36"/>
        <v>0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0</v>
      </c>
      <c r="M346">
        <f t="shared" si="32"/>
        <v>0</v>
      </c>
      <c r="N346">
        <f t="shared" si="33"/>
        <v>1</v>
      </c>
      <c r="O346">
        <f t="shared" si="34"/>
        <v>5.8</v>
      </c>
      <c r="P346">
        <f t="shared" si="35"/>
        <v>0</v>
      </c>
      <c r="Q346">
        <f t="shared" si="36"/>
        <v>0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1</v>
      </c>
      <c r="M347">
        <f t="shared" si="32"/>
        <v>4.4000000000000004</v>
      </c>
      <c r="N347">
        <f t="shared" si="33"/>
        <v>0</v>
      </c>
      <c r="O347">
        <f t="shared" si="34"/>
        <v>0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</v>
      </c>
      <c r="M348">
        <f t="shared" si="32"/>
        <v>1.5</v>
      </c>
      <c r="N348">
        <f t="shared" si="33"/>
        <v>1</v>
      </c>
      <c r="O348">
        <f t="shared" si="34"/>
        <v>1.5</v>
      </c>
      <c r="P348">
        <f t="shared" si="35"/>
        <v>0</v>
      </c>
      <c r="Q348">
        <f t="shared" si="36"/>
        <v>0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0</v>
      </c>
      <c r="M349">
        <f t="shared" si="32"/>
        <v>0</v>
      </c>
      <c r="N349">
        <f t="shared" si="33"/>
        <v>0</v>
      </c>
      <c r="O349">
        <f t="shared" si="34"/>
        <v>0</v>
      </c>
      <c r="P349">
        <f t="shared" si="35"/>
        <v>0</v>
      </c>
      <c r="Q349">
        <f t="shared" si="36"/>
        <v>0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0</v>
      </c>
      <c r="M350">
        <f t="shared" si="32"/>
        <v>0</v>
      </c>
      <c r="N350">
        <f t="shared" si="33"/>
        <v>0</v>
      </c>
      <c r="O350">
        <f t="shared" si="34"/>
        <v>0</v>
      </c>
      <c r="P350">
        <f t="shared" si="35"/>
        <v>0</v>
      </c>
      <c r="Q350">
        <f t="shared" si="36"/>
        <v>0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0</v>
      </c>
      <c r="M351">
        <f t="shared" si="32"/>
        <v>0</v>
      </c>
      <c r="N351">
        <f t="shared" si="33"/>
        <v>0</v>
      </c>
      <c r="O351">
        <f t="shared" si="34"/>
        <v>0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0</v>
      </c>
      <c r="M352">
        <f t="shared" si="32"/>
        <v>0</v>
      </c>
      <c r="N352">
        <f t="shared" si="33"/>
        <v>0</v>
      </c>
      <c r="O352">
        <f t="shared" si="34"/>
        <v>0</v>
      </c>
      <c r="P352">
        <f t="shared" si="35"/>
        <v>0</v>
      </c>
      <c r="Q352">
        <f t="shared" si="36"/>
        <v>0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0</v>
      </c>
      <c r="M353">
        <f t="shared" si="32"/>
        <v>0</v>
      </c>
      <c r="N353">
        <f t="shared" si="33"/>
        <v>0</v>
      </c>
      <c r="O353">
        <f t="shared" si="34"/>
        <v>0</v>
      </c>
      <c r="P353">
        <f t="shared" si="35"/>
        <v>0</v>
      </c>
      <c r="Q353">
        <f t="shared" si="36"/>
        <v>0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0</v>
      </c>
      <c r="M354">
        <f t="shared" si="32"/>
        <v>0</v>
      </c>
      <c r="N354">
        <f t="shared" si="33"/>
        <v>0</v>
      </c>
      <c r="O354">
        <f t="shared" si="34"/>
        <v>0</v>
      </c>
      <c r="P354">
        <f t="shared" si="35"/>
        <v>0</v>
      </c>
      <c r="Q354">
        <f t="shared" si="36"/>
        <v>0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0</v>
      </c>
      <c r="M355">
        <f t="shared" si="32"/>
        <v>0</v>
      </c>
      <c r="N355">
        <f t="shared" si="33"/>
        <v>0</v>
      </c>
      <c r="O355">
        <f t="shared" si="34"/>
        <v>0</v>
      </c>
      <c r="P355">
        <f t="shared" si="35"/>
        <v>0</v>
      </c>
      <c r="Q355">
        <f t="shared" si="36"/>
        <v>0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0</v>
      </c>
      <c r="M356">
        <f t="shared" si="32"/>
        <v>0</v>
      </c>
      <c r="N356">
        <f t="shared" si="33"/>
        <v>0</v>
      </c>
      <c r="O356">
        <f t="shared" si="34"/>
        <v>0</v>
      </c>
      <c r="P356">
        <f t="shared" si="35"/>
        <v>0</v>
      </c>
      <c r="Q356">
        <f t="shared" si="36"/>
        <v>0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0</v>
      </c>
      <c r="M357">
        <f t="shared" si="32"/>
        <v>0</v>
      </c>
      <c r="N357">
        <f t="shared" si="33"/>
        <v>0</v>
      </c>
      <c r="O357">
        <f t="shared" si="34"/>
        <v>0</v>
      </c>
      <c r="P357">
        <f t="shared" si="35"/>
        <v>0</v>
      </c>
      <c r="Q357">
        <f t="shared" si="36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15</vt:i4>
      </vt:variant>
    </vt:vector>
  </HeadingPairs>
  <TitlesOfParts>
    <vt:vector size="15" baseType="lpstr">
      <vt:lpstr>(EVEN) Total </vt:lpstr>
      <vt:lpstr>t&amp;m1-9</vt:lpstr>
      <vt:lpstr>t&amp;m 18-8</vt:lpstr>
      <vt:lpstr>t&amp;m 4-8</vt:lpstr>
      <vt:lpstr>t&amp;m 21-7</vt:lpstr>
      <vt:lpstr>t&amp;m 7-7</vt:lpstr>
      <vt:lpstr>t&amp;m 23-6</vt:lpstr>
      <vt:lpstr>t&amp;m 9-6</vt:lpstr>
      <vt:lpstr>t&amp;m 26-5</vt:lpstr>
      <vt:lpstr>t&amp;m 12-5</vt:lpstr>
      <vt:lpstr>t&amp;m 28-4</vt:lpstr>
      <vt:lpstr>t&amp;m 14-4</vt:lpstr>
      <vt:lpstr>t&amp;m 31-3</vt:lpstr>
      <vt:lpstr>t&amp;m 17-3</vt:lpstr>
      <vt:lpstr>t&amp;m 3-3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2020-09-01T19:54:05Z</dcterms:modified>
</cp:coreProperties>
</file>