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DD0C1203-3E85-4CD3-A4A6-77ADAEC8AB32}" xr6:coauthVersionLast="45" xr6:coauthVersionMax="45" xr10:uidLastSave="{00000000-0000-0000-0000-000000000000}"/>
  <bookViews>
    <workbookView xWindow="-120" yWindow="-120" windowWidth="20730" windowHeight="11310" tabRatio="749" activeTab="5" xr2:uid="{851C6469-FB3E-4718-A119-2AA824F05C6F}"/>
  </bookViews>
  <sheets>
    <sheet name="(E) Total" sheetId="18" r:id="rId1"/>
    <sheet name="(O)Total" sheetId="34" r:id="rId2"/>
    <sheet name="(O-Wnr) t&amp;m 25-8 (26)" sheetId="14" r:id="rId3"/>
    <sheet name="(E-Wnr) t&amp;m 18-8 (25)" sheetId="33" r:id="rId4"/>
    <sheet name="(O-Wnr) t&amp;m 11-8 (24)" sheetId="1" r:id="rId5"/>
    <sheet name="(E-Wnr) t&amp;m 4-8 (23)" sheetId="3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</calcChain>
</file>

<file path=xl/sharedStrings.xml><?xml version="1.0" encoding="utf-8"?>
<sst xmlns="http://schemas.openxmlformats.org/spreadsheetml/2006/main" count="3648" uniqueCount="372">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</sst>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sqref="A1:N6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  <col min="14" max="14" width="10.710937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5"/>
      <c r="C2" s="8"/>
      <c r="D2" s="5"/>
      <c r="E2"/>
      <c r="F2" s="5"/>
      <c r="G2"/>
      <c r="H2" s="5"/>
      <c r="I2"/>
      <c r="J2" s="5"/>
    </row>
    <row r="3" spans="1:16" x14ac:dyDescent="0.25">
      <c r="A3" s="3">
        <v>44047</v>
      </c>
      <c r="B3" s="5"/>
      <c r="C3"/>
      <c r="D3" s="5"/>
      <c r="E3"/>
      <c r="F3" s="5"/>
      <c r="G3"/>
      <c r="H3" s="5"/>
      <c r="I3" s="8"/>
      <c r="J3" s="5"/>
      <c r="K3"/>
      <c r="L3" s="5"/>
      <c r="M3"/>
      <c r="N3" s="5"/>
      <c r="P3" s="5"/>
    </row>
    <row r="4" spans="1:16" x14ac:dyDescent="0.25">
      <c r="A4" s="3">
        <v>44061</v>
      </c>
      <c r="B4" s="5"/>
      <c r="C4"/>
      <c r="D4" s="5"/>
      <c r="E4"/>
      <c r="F4" s="5"/>
      <c r="G4"/>
      <c r="H4" s="5"/>
      <c r="I4"/>
      <c r="J4" s="5"/>
      <c r="K4"/>
      <c r="L4" s="5"/>
      <c r="M4"/>
      <c r="N4" s="5"/>
      <c r="P4" s="5"/>
    </row>
    <row r="5" spans="1:16" x14ac:dyDescent="0.25">
      <c r="A5" s="3"/>
      <c r="H5" s="8"/>
      <c r="O5" s="5"/>
      <c r="P5" s="5"/>
    </row>
    <row r="6" spans="1:16" x14ac:dyDescent="0.25">
      <c r="O6" s="5"/>
    </row>
    <row r="7" spans="1:16" x14ac:dyDescent="0.25">
      <c r="D7" s="5"/>
      <c r="F7" s="8"/>
      <c r="O7" s="5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  <row r="15" spans="1:16" x14ac:dyDescent="0.25">
      <c r="D1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6BCF-A432-47E3-8807-EAEDE2CC1B99}">
  <dimension ref="A1:N6"/>
  <sheetViews>
    <sheetView workbookViewId="0">
      <selection activeCell="D7" sqref="D7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</row>
    <row r="2" spans="1:14" x14ac:dyDescent="0.25">
      <c r="A2" s="11"/>
      <c r="B2" s="5"/>
      <c r="C2" s="8"/>
      <c r="D2" s="5"/>
      <c r="F2" s="5"/>
      <c r="H2" s="5"/>
      <c r="J2" s="5"/>
      <c r="K2" s="5"/>
      <c r="M2" s="5"/>
    </row>
    <row r="3" spans="1:14" x14ac:dyDescent="0.25">
      <c r="A3" s="3">
        <v>44054</v>
      </c>
      <c r="B3" s="5"/>
      <c r="D3" s="5"/>
      <c r="F3" s="5"/>
      <c r="H3" s="5"/>
      <c r="I3" s="8"/>
      <c r="J3" s="5"/>
      <c r="L3" s="5"/>
      <c r="N3" s="5"/>
    </row>
    <row r="4" spans="1:14" x14ac:dyDescent="0.25">
      <c r="A4" s="3">
        <v>44068</v>
      </c>
      <c r="B4" s="5"/>
      <c r="D4" s="5"/>
      <c r="F4" s="5"/>
      <c r="H4" s="5"/>
      <c r="J4" s="5"/>
      <c r="L4" s="5"/>
      <c r="N4" s="5"/>
    </row>
    <row r="5" spans="1:14" x14ac:dyDescent="0.25">
      <c r="A5" s="3"/>
      <c r="C5" s="5"/>
      <c r="E5" s="5"/>
      <c r="G5" s="5"/>
      <c r="H5" s="8"/>
      <c r="I5" s="5"/>
      <c r="K5" s="5"/>
      <c r="M5" s="5"/>
    </row>
    <row r="6" spans="1:14" x14ac:dyDescent="0.25">
      <c r="A6" s="11"/>
      <c r="C6" s="5"/>
      <c r="E6" s="5"/>
      <c r="G6" s="5"/>
      <c r="I6" s="5"/>
      <c r="K6" s="5"/>
      <c r="M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13100</v>
      </c>
      <c r="D4">
        <f t="shared" ref="D4:H4" si="0">SUM(D5:D714)</f>
        <v>15139.399999999996</v>
      </c>
      <c r="E4">
        <f t="shared" si="0"/>
        <v>126</v>
      </c>
      <c r="F4">
        <f t="shared" si="0"/>
        <v>115.70000000000002</v>
      </c>
      <c r="G4">
        <f t="shared" si="0"/>
        <v>46</v>
      </c>
      <c r="H4">
        <f t="shared" si="0"/>
        <v>50.9</v>
      </c>
      <c r="L4">
        <f>SUM(L5:L359)</f>
        <v>13100</v>
      </c>
      <c r="M4">
        <f t="shared" ref="M4:Q4" si="1">SUM(M5:M359)</f>
        <v>15139.399999999998</v>
      </c>
      <c r="N4">
        <f t="shared" si="1"/>
        <v>126</v>
      </c>
      <c r="O4">
        <f t="shared" si="1"/>
        <v>115.70000000000002</v>
      </c>
      <c r="P4">
        <f t="shared" si="1"/>
        <v>46</v>
      </c>
      <c r="Q4">
        <f t="shared" si="1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33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39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40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42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43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44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45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46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48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K51" t="s">
        <v>53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55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56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57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58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64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66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68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K67" t="s">
        <v>69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71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72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74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76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77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79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80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K78" t="s">
        <v>80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81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K79" t="s">
        <v>81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82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84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85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86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K84" t="s">
        <v>86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88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89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92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93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K92" t="s">
        <v>94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98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100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102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109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112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114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K112" t="s">
        <v>114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115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116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122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123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124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126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131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134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135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136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137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139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140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141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142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146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147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148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149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K147" t="s">
        <v>149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151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153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155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K153" t="s">
        <v>155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156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160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162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163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166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167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170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171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172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174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175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K173" t="s">
        <v>175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177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178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K176" t="s">
        <v>178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180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185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190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191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193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194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196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197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199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211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K209" t="s">
        <v>211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212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361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217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219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223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224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227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228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233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K232" t="s">
        <v>233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234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235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241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242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243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246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249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253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255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256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257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K256" t="s">
        <v>257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262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265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K264" t="s">
        <v>265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266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270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274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275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282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283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K282" t="s">
        <v>283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362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284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287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290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295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299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302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K304" t="s">
        <v>304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305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308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309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310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311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312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K312" t="s">
        <v>312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314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317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318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320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322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323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325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326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328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333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334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336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338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341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343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346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348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352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354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356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358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359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33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37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40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41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48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49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52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54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56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57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58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59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60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62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64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69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72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76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77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79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81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82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84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86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88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93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94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96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98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102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107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111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112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115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116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118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122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123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124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125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126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127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130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134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135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138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139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140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141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145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148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149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152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153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155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156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158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159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162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163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164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165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168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170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172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173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175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177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178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180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181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184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185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190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191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192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196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198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202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204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207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208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211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212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361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215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216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222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225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230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233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234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235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238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240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241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242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251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253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254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255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256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257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262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265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266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270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271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272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274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276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280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283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287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288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289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290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294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298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299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300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303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304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305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307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308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309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310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311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312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314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317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318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321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322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323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324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325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326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334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336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338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339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342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343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346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347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350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351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352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354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355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356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358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359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11074</v>
      </c>
      <c r="D4">
        <f t="shared" ref="D4:H4" si="0">SUM(D5:D714)</f>
        <v>12514.199999999986</v>
      </c>
      <c r="E4">
        <f t="shared" si="0"/>
        <v>106</v>
      </c>
      <c r="F4">
        <f t="shared" si="0"/>
        <v>89.299999999999983</v>
      </c>
      <c r="G4">
        <f t="shared" si="0"/>
        <v>30</v>
      </c>
      <c r="H4">
        <f t="shared" si="0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34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36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40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42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45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46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47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49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55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56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K54" t="s">
        <v>56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57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K55" t="s">
        <v>57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58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62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64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66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68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69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71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74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76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77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79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81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82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83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84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86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93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94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98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K96" t="s">
        <v>98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100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102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105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107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110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112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114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115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116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118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122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123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124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131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134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139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140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141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142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145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148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149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151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156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158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162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163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165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166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169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172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174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175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K173" t="s">
        <v>175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177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178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179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181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183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185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190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191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K189" t="s">
        <v>191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192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196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200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208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211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212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361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219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228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233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234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237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238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239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241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242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K241" t="s">
        <v>242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243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244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248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249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251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253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255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256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257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K256" t="s">
        <v>257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260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262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265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K264" t="s">
        <v>265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266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269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270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272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274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275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280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283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362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287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290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299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304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305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307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309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311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312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317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318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320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321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323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324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325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326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328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334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336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338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339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341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343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346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348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350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352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354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358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359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34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39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40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41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46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47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49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56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59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62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64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72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74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76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79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80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81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86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94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98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102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104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110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111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112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113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114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115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116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118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121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122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123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124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130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134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135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139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140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141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142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145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148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149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152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153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154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157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158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160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165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166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171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172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173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175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177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178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180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182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185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190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191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196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197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203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208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211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212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216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218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221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223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227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228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230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233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239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241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242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251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253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255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256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257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259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262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265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266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270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271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279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280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283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287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288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289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290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298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299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305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307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308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309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310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311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312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314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321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322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324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327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334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339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343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346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348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350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351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352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354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355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356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358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359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6298</v>
      </c>
      <c r="D4">
        <f t="shared" ref="D4:H4" si="0">SUM(D5:D714)</f>
        <v>6727.5999999999995</v>
      </c>
      <c r="E4">
        <f t="shared" si="0"/>
        <v>54</v>
      </c>
      <c r="F4">
        <f t="shared" si="0"/>
        <v>52.499999999999993</v>
      </c>
      <c r="G4">
        <f t="shared" si="0"/>
        <v>7</v>
      </c>
      <c r="H4">
        <f t="shared" si="0"/>
        <v>6.4</v>
      </c>
      <c r="L4">
        <f>SUM(L5:L359)</f>
        <v>6298</v>
      </c>
      <c r="M4">
        <f t="shared" ref="M4:Q4" si="1">SUM(M5:M359)</f>
        <v>6727.5999999999995</v>
      </c>
      <c r="N4">
        <f t="shared" si="1"/>
        <v>54</v>
      </c>
      <c r="O4">
        <f t="shared" si="1"/>
        <v>52.499999999999993</v>
      </c>
      <c r="P4">
        <f t="shared" si="1"/>
        <v>7</v>
      </c>
      <c r="Q4">
        <f t="shared" si="1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37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40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K38" t="s">
        <v>40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41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48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49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56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58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59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64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69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72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K70" t="s">
        <v>72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76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77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79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81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82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84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86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88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93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94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98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112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115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116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122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123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K121" t="s">
        <v>123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124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126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134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138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139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140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141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145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148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149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152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155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158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162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163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165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K163" t="s">
        <v>165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170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172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175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178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180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181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184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K182" t="s">
        <v>184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185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190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191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192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196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208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211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212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230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233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234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235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241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242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251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253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254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255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256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257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K256" t="s">
        <v>257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262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265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K264" t="s">
        <v>265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266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270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274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287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288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290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K290" t="s">
        <v>290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294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299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300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304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305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308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309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310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311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312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314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318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322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324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325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334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336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338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339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343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346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347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352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354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358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359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tabSelected="1" topLeftCell="B1" workbookViewId="0">
      <selection activeCell="B2" sqref="B2: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B2" t="s">
        <v>370</v>
      </c>
    </row>
    <row r="3" spans="1:17" x14ac:dyDescent="0.25">
      <c r="B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3690</v>
      </c>
      <c r="D4">
        <f t="shared" ref="D4:H4" si="0">SUM(D5:D714)</f>
        <v>4145.1000000000013</v>
      </c>
      <c r="E4">
        <f t="shared" si="0"/>
        <v>46</v>
      </c>
      <c r="F4">
        <f t="shared" si="0"/>
        <v>39.1</v>
      </c>
      <c r="G4">
        <f t="shared" si="0"/>
        <v>10</v>
      </c>
      <c r="H4">
        <f t="shared" si="0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39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40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46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47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56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62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64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76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79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81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86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94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98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K96" t="s">
        <v>98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102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110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112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113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115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116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118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122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123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124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134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135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139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140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141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142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145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148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149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152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153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160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172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175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177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178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182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185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190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196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197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208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211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212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216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223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228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230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233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241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242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251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253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255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256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257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262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265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K264" t="s">
        <v>265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266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270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283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287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288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290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298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299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307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309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310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312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314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321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324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327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334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343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346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K346" t="s">
        <v>346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348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351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352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355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356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358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(O)Total</vt:lpstr>
      <vt:lpstr>(O-Wnr) t&amp;m 25-8 (26)</vt:lpstr>
      <vt:lpstr>(E-Wnr) t&amp;m 18-8 (25)</vt:lpstr>
      <vt:lpstr>(O-Wnr) t&amp;m 11-8 (24)</vt:lpstr>
      <vt:lpstr>(E-Wnr) t&amp;m 4-8 (23)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2020-12-30T06:09:58Z</dcterms:modified>
</cp:coreProperties>
</file>