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EBAAF6C9-715C-431D-AA3F-05F24FF2A5BA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25" r:id="rId1"/>
    <sheet name="(E) Total" sheetId="18" r:id="rId2"/>
    <sheet name="(O) Total" sheetId="24" r:id="rId3"/>
    <sheet name="(E-Wnr) t&amp;m 31-3 (5)" sheetId="23" r:id="rId4"/>
    <sheet name="(O-Wnr) t&amp;m 24-3  (4)" sheetId="11" r:id="rId5"/>
    <sheet name="(E-Wnr) t&amp;m 17-3 (3)" sheetId="21" r:id="rId6"/>
    <sheet name="(O-Wnr) t&amp;m 10-3  (2)" sheetId="12" r:id="rId7"/>
    <sheet name="(E-Wnr) t&amp;m 3-3 (1)" sheetId="22" r:id="rId8"/>
  </sheets>
  <definedNames>
    <definedName name="_xlnm._FilterDatabase" localSheetId="5" hidden="1">'(E-Wnr) t&amp;m 17-3 (3)'!$J$3:$J$357</definedName>
    <definedName name="_xlnm._FilterDatabase" localSheetId="3" hidden="1">'(E-Wnr) t&amp;m 31-3 (5)'!$J$3:$J$357</definedName>
    <definedName name="_xlnm._FilterDatabase" localSheetId="7" hidden="1">'(E-Wnr) t&amp;m 3-3 (1)'!$O$1:$O$4617</definedName>
    <definedName name="_xlnm._FilterDatabase" localSheetId="6" hidden="1">'(O-Wnr) t&amp;m 10-3  (2)'!$J$3:$J$357</definedName>
    <definedName name="_xlnm._FilterDatabase" localSheetId="4" hidden="1">'(O-Wnr) t&amp;m 24-3  (4)'!$J$3:$J$357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5" l="1"/>
  <c r="F7" i="25"/>
  <c r="E7" i="25"/>
  <c r="D7" i="25"/>
  <c r="C7" i="25"/>
  <c r="B7" i="25"/>
  <c r="M5" i="25"/>
  <c r="M7" i="25" s="1"/>
  <c r="L5" i="25"/>
  <c r="L7" i="25" s="1"/>
  <c r="K5" i="25"/>
  <c r="K7" i="25" s="1"/>
  <c r="J5" i="25"/>
  <c r="J7" i="25" s="1"/>
  <c r="I5" i="25"/>
  <c r="I7" i="25" s="1"/>
  <c r="H5" i="25"/>
  <c r="H7" i="25" s="1"/>
  <c r="B5" i="18" l="1"/>
  <c r="C5" i="18"/>
  <c r="D5" i="18"/>
  <c r="E5" i="18"/>
  <c r="F5" i="18"/>
  <c r="G5" i="18"/>
  <c r="M4" i="24"/>
  <c r="L4" i="24"/>
  <c r="K4" i="24"/>
  <c r="J4" i="24"/>
  <c r="I4" i="24"/>
  <c r="H4" i="24"/>
  <c r="G4" i="24"/>
  <c r="F4" i="24"/>
  <c r="E4" i="24"/>
  <c r="D4" i="24"/>
  <c r="C4" i="24"/>
  <c r="B4" i="24"/>
  <c r="M5" i="18"/>
  <c r="L5" i="18"/>
  <c r="K5" i="18"/>
  <c r="J5" i="18"/>
  <c r="I5" i="18"/>
  <c r="H5" i="18"/>
  <c r="M3" i="24"/>
  <c r="L3" i="24"/>
  <c r="K3" i="24"/>
  <c r="J3" i="24"/>
  <c r="I3" i="24"/>
  <c r="H3" i="24"/>
  <c r="Q357" i="23" l="1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4" i="23"/>
  <c r="P4" i="23"/>
  <c r="O4" i="23"/>
  <c r="N4" i="23"/>
  <c r="M4" i="23"/>
  <c r="L4" i="23"/>
  <c r="Q3" i="23"/>
  <c r="P3" i="23"/>
  <c r="O3" i="23"/>
  <c r="N3" i="23"/>
  <c r="M3" i="23"/>
  <c r="L3" i="23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5" i="21"/>
  <c r="P5" i="21"/>
  <c r="O5" i="21"/>
  <c r="N5" i="21"/>
  <c r="M5" i="21"/>
  <c r="L5" i="21"/>
  <c r="Q4" i="21"/>
  <c r="P4" i="21"/>
  <c r="O4" i="21"/>
  <c r="N4" i="21"/>
  <c r="M4" i="21"/>
  <c r="L4" i="21"/>
  <c r="Q3" i="21"/>
  <c r="P3" i="21"/>
  <c r="O3" i="21"/>
  <c r="N3" i="21"/>
  <c r="M3" i="21"/>
  <c r="L3" i="2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P5" i="11"/>
  <c r="O5" i="11"/>
  <c r="N5" i="11"/>
  <c r="M5" i="11"/>
  <c r="L5" i="11"/>
  <c r="Q4" i="11"/>
  <c r="P4" i="11"/>
  <c r="O4" i="11"/>
  <c r="N4" i="11"/>
  <c r="M4" i="11"/>
  <c r="L4" i="11"/>
  <c r="Q3" i="11"/>
  <c r="N3" i="11"/>
  <c r="M3" i="11"/>
  <c r="O3" i="11"/>
  <c r="P3" i="11"/>
  <c r="L3" i="11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Q2" i="11" l="1"/>
  <c r="P2" i="11"/>
  <c r="O2" i="11"/>
  <c r="N2" i="11"/>
  <c r="M2" i="11"/>
  <c r="L2" i="11"/>
  <c r="Q2" i="23" l="1"/>
  <c r="M2" i="23"/>
  <c r="P2" i="23"/>
  <c r="O2" i="23"/>
  <c r="L2" i="23"/>
  <c r="N2" i="23"/>
  <c r="H2" i="23"/>
  <c r="G2" i="23"/>
  <c r="F2" i="23"/>
  <c r="E2" i="23"/>
  <c r="D2" i="23"/>
  <c r="C2" i="23"/>
  <c r="A2" i="23"/>
  <c r="G713" i="21"/>
  <c r="O2" i="21"/>
  <c r="Q2" i="21"/>
  <c r="P2" i="21"/>
  <c r="M2" i="21"/>
  <c r="L2" i="21"/>
  <c r="N2" i="21"/>
  <c r="H2" i="21"/>
  <c r="G2" i="21"/>
  <c r="F2" i="21"/>
  <c r="E2" i="21"/>
  <c r="D2" i="21"/>
  <c r="C2" i="21"/>
  <c r="A2" i="21"/>
  <c r="O357" i="22"/>
  <c r="O356" i="22"/>
  <c r="O355" i="22"/>
  <c r="O354" i="22"/>
  <c r="O353" i="22"/>
  <c r="O352" i="22"/>
  <c r="O351" i="22"/>
  <c r="O350" i="22"/>
  <c r="O349" i="22"/>
  <c r="O348" i="22"/>
  <c r="O347" i="22"/>
  <c r="O346" i="22"/>
  <c r="O345" i="22"/>
  <c r="O344" i="22"/>
  <c r="O343" i="22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30" i="22"/>
  <c r="O329" i="22"/>
  <c r="O328" i="22"/>
  <c r="O327" i="22"/>
  <c r="O326" i="22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13" i="22"/>
  <c r="O312" i="22"/>
  <c r="O311" i="22"/>
  <c r="O310" i="22"/>
  <c r="O309" i="22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296" i="22"/>
  <c r="O295" i="22"/>
  <c r="O294" i="22"/>
  <c r="O293" i="22"/>
  <c r="O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79" i="22"/>
  <c r="O278" i="22"/>
  <c r="O277" i="22"/>
  <c r="O276" i="22"/>
  <c r="O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62" i="22"/>
  <c r="O261" i="22"/>
  <c r="O260" i="22"/>
  <c r="O259" i="22"/>
  <c r="O258" i="22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45" i="22"/>
  <c r="O244" i="22"/>
  <c r="O243" i="22"/>
  <c r="O242" i="22"/>
  <c r="O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28" i="22"/>
  <c r="O227" i="22"/>
  <c r="O226" i="22"/>
  <c r="O225" i="22"/>
  <c r="O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08" i="22"/>
  <c r="O207" i="22"/>
  <c r="O206" i="22"/>
  <c r="O205" i="22"/>
  <c r="O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O101" i="22"/>
  <c r="O100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V357" i="22"/>
  <c r="U357" i="22"/>
  <c r="T357" i="22"/>
  <c r="S357" i="22"/>
  <c r="R357" i="22"/>
  <c r="Q357" i="22"/>
  <c r="V356" i="22"/>
  <c r="U356" i="22"/>
  <c r="T356" i="22"/>
  <c r="S356" i="22"/>
  <c r="R356" i="22"/>
  <c r="Q356" i="22"/>
  <c r="V355" i="22"/>
  <c r="U355" i="22"/>
  <c r="T355" i="22"/>
  <c r="S355" i="22"/>
  <c r="R355" i="22"/>
  <c r="Q355" i="22"/>
  <c r="V354" i="22"/>
  <c r="U354" i="22"/>
  <c r="T354" i="22"/>
  <c r="S354" i="22"/>
  <c r="R354" i="22"/>
  <c r="Q354" i="22"/>
  <c r="V353" i="22"/>
  <c r="U353" i="22"/>
  <c r="T353" i="22"/>
  <c r="S353" i="22"/>
  <c r="R353" i="22"/>
  <c r="Q353" i="22"/>
  <c r="V352" i="22"/>
  <c r="U352" i="22"/>
  <c r="T352" i="22"/>
  <c r="S352" i="22"/>
  <c r="R352" i="22"/>
  <c r="Q352" i="22"/>
  <c r="V351" i="22"/>
  <c r="U351" i="22"/>
  <c r="T351" i="22"/>
  <c r="S351" i="22"/>
  <c r="R351" i="22"/>
  <c r="Q351" i="22"/>
  <c r="V350" i="22"/>
  <c r="U350" i="22"/>
  <c r="T350" i="22"/>
  <c r="S350" i="22"/>
  <c r="R350" i="22"/>
  <c r="Q350" i="22"/>
  <c r="V349" i="22"/>
  <c r="U349" i="22"/>
  <c r="T349" i="22"/>
  <c r="S349" i="22"/>
  <c r="R349" i="22"/>
  <c r="Q349" i="22"/>
  <c r="V348" i="22"/>
  <c r="U348" i="22"/>
  <c r="T348" i="22"/>
  <c r="S348" i="22"/>
  <c r="R348" i="22"/>
  <c r="Q348" i="22"/>
  <c r="V347" i="22"/>
  <c r="U347" i="22"/>
  <c r="T347" i="22"/>
  <c r="S347" i="22"/>
  <c r="R347" i="22"/>
  <c r="Q347" i="22"/>
  <c r="V346" i="22"/>
  <c r="U346" i="22"/>
  <c r="T346" i="22"/>
  <c r="S346" i="22"/>
  <c r="R346" i="22"/>
  <c r="Q346" i="22"/>
  <c r="V345" i="22"/>
  <c r="U345" i="22"/>
  <c r="T345" i="22"/>
  <c r="S345" i="22"/>
  <c r="R345" i="22"/>
  <c r="Q345" i="22"/>
  <c r="V344" i="22"/>
  <c r="U344" i="22"/>
  <c r="T344" i="22"/>
  <c r="S344" i="22"/>
  <c r="R344" i="22"/>
  <c r="Q344" i="22"/>
  <c r="V343" i="22"/>
  <c r="U343" i="22"/>
  <c r="T343" i="22"/>
  <c r="S343" i="22"/>
  <c r="R343" i="22"/>
  <c r="Q343" i="22"/>
  <c r="V342" i="22"/>
  <c r="U342" i="22"/>
  <c r="T342" i="22"/>
  <c r="S342" i="22"/>
  <c r="R342" i="22"/>
  <c r="Q342" i="22"/>
  <c r="V341" i="22"/>
  <c r="U341" i="22"/>
  <c r="T341" i="22"/>
  <c r="S341" i="22"/>
  <c r="R341" i="22"/>
  <c r="Q341" i="22"/>
  <c r="V340" i="22"/>
  <c r="U340" i="22"/>
  <c r="T340" i="22"/>
  <c r="S340" i="22"/>
  <c r="R340" i="22"/>
  <c r="Q340" i="22"/>
  <c r="V339" i="22"/>
  <c r="U339" i="22"/>
  <c r="T339" i="22"/>
  <c r="S339" i="22"/>
  <c r="R339" i="22"/>
  <c r="Q339" i="22"/>
  <c r="V338" i="22"/>
  <c r="U338" i="22"/>
  <c r="T338" i="22"/>
  <c r="S338" i="22"/>
  <c r="R338" i="22"/>
  <c r="Q338" i="22"/>
  <c r="V337" i="22"/>
  <c r="U337" i="22"/>
  <c r="T337" i="22"/>
  <c r="S337" i="22"/>
  <c r="R337" i="22"/>
  <c r="Q337" i="22"/>
  <c r="V336" i="22"/>
  <c r="U336" i="22"/>
  <c r="T336" i="22"/>
  <c r="S336" i="22"/>
  <c r="R336" i="22"/>
  <c r="Q336" i="22"/>
  <c r="V335" i="22"/>
  <c r="U335" i="22"/>
  <c r="T335" i="22"/>
  <c r="S335" i="22"/>
  <c r="R335" i="22"/>
  <c r="Q335" i="22"/>
  <c r="V334" i="22"/>
  <c r="U334" i="22"/>
  <c r="T334" i="22"/>
  <c r="S334" i="22"/>
  <c r="R334" i="22"/>
  <c r="Q334" i="22"/>
  <c r="V333" i="22"/>
  <c r="U333" i="22"/>
  <c r="T333" i="22"/>
  <c r="S333" i="22"/>
  <c r="R333" i="22"/>
  <c r="Q333" i="22"/>
  <c r="V332" i="22"/>
  <c r="U332" i="22"/>
  <c r="T332" i="22"/>
  <c r="S332" i="22"/>
  <c r="R332" i="22"/>
  <c r="Q332" i="22"/>
  <c r="V331" i="22"/>
  <c r="U331" i="22"/>
  <c r="T331" i="22"/>
  <c r="S331" i="22"/>
  <c r="R331" i="22"/>
  <c r="Q331" i="22"/>
  <c r="V330" i="22"/>
  <c r="U330" i="22"/>
  <c r="T330" i="22"/>
  <c r="S330" i="22"/>
  <c r="R330" i="22"/>
  <c r="Q330" i="22"/>
  <c r="V329" i="22"/>
  <c r="U329" i="22"/>
  <c r="T329" i="22"/>
  <c r="S329" i="22"/>
  <c r="R329" i="22"/>
  <c r="Q329" i="22"/>
  <c r="V328" i="22"/>
  <c r="U328" i="22"/>
  <c r="T328" i="22"/>
  <c r="S328" i="22"/>
  <c r="R328" i="22"/>
  <c r="Q328" i="22"/>
  <c r="V327" i="22"/>
  <c r="U327" i="22"/>
  <c r="T327" i="22"/>
  <c r="S327" i="22"/>
  <c r="R327" i="22"/>
  <c r="Q327" i="22"/>
  <c r="V326" i="22"/>
  <c r="U326" i="22"/>
  <c r="T326" i="22"/>
  <c r="S326" i="22"/>
  <c r="R326" i="22"/>
  <c r="Q326" i="22"/>
  <c r="V325" i="22"/>
  <c r="U325" i="22"/>
  <c r="T325" i="22"/>
  <c r="S325" i="22"/>
  <c r="R325" i="22"/>
  <c r="Q325" i="22"/>
  <c r="V324" i="22"/>
  <c r="U324" i="22"/>
  <c r="T324" i="22"/>
  <c r="S324" i="22"/>
  <c r="R324" i="22"/>
  <c r="Q324" i="22"/>
  <c r="V323" i="22"/>
  <c r="U323" i="22"/>
  <c r="T323" i="22"/>
  <c r="S323" i="22"/>
  <c r="R323" i="22"/>
  <c r="Q323" i="22"/>
  <c r="V322" i="22"/>
  <c r="U322" i="22"/>
  <c r="T322" i="22"/>
  <c r="S322" i="22"/>
  <c r="R322" i="22"/>
  <c r="Q322" i="22"/>
  <c r="V321" i="22"/>
  <c r="U321" i="22"/>
  <c r="T321" i="22"/>
  <c r="S321" i="22"/>
  <c r="R321" i="22"/>
  <c r="Q321" i="22"/>
  <c r="V320" i="22"/>
  <c r="U320" i="22"/>
  <c r="T320" i="22"/>
  <c r="S320" i="22"/>
  <c r="R320" i="22"/>
  <c r="Q320" i="22"/>
  <c r="V319" i="22"/>
  <c r="U319" i="22"/>
  <c r="T319" i="22"/>
  <c r="S319" i="22"/>
  <c r="R319" i="22"/>
  <c r="Q319" i="22"/>
  <c r="V318" i="22"/>
  <c r="U318" i="22"/>
  <c r="T318" i="22"/>
  <c r="S318" i="22"/>
  <c r="R318" i="22"/>
  <c r="Q318" i="22"/>
  <c r="V317" i="22"/>
  <c r="U317" i="22"/>
  <c r="T317" i="22"/>
  <c r="S317" i="22"/>
  <c r="R317" i="22"/>
  <c r="Q317" i="22"/>
  <c r="V316" i="22"/>
  <c r="U316" i="22"/>
  <c r="T316" i="22"/>
  <c r="S316" i="22"/>
  <c r="R316" i="22"/>
  <c r="Q316" i="22"/>
  <c r="V315" i="22"/>
  <c r="U315" i="22"/>
  <c r="T315" i="22"/>
  <c r="S315" i="22"/>
  <c r="R315" i="22"/>
  <c r="Q315" i="22"/>
  <c r="V314" i="22"/>
  <c r="U314" i="22"/>
  <c r="T314" i="22"/>
  <c r="S314" i="22"/>
  <c r="R314" i="22"/>
  <c r="Q314" i="22"/>
  <c r="V313" i="22"/>
  <c r="U313" i="22"/>
  <c r="T313" i="22"/>
  <c r="S313" i="22"/>
  <c r="R313" i="22"/>
  <c r="Q313" i="22"/>
  <c r="V312" i="22"/>
  <c r="U312" i="22"/>
  <c r="T312" i="22"/>
  <c r="S312" i="22"/>
  <c r="R312" i="22"/>
  <c r="Q312" i="22"/>
  <c r="V311" i="22"/>
  <c r="U311" i="22"/>
  <c r="T311" i="22"/>
  <c r="S311" i="22"/>
  <c r="R311" i="22"/>
  <c r="Q311" i="22"/>
  <c r="V310" i="22"/>
  <c r="U310" i="22"/>
  <c r="T310" i="22"/>
  <c r="S310" i="22"/>
  <c r="R310" i="22"/>
  <c r="Q310" i="22"/>
  <c r="V309" i="22"/>
  <c r="U309" i="22"/>
  <c r="T309" i="22"/>
  <c r="S309" i="22"/>
  <c r="R309" i="22"/>
  <c r="Q309" i="22"/>
  <c r="V308" i="22"/>
  <c r="U308" i="22"/>
  <c r="T308" i="22"/>
  <c r="S308" i="22"/>
  <c r="R308" i="22"/>
  <c r="Q308" i="22"/>
  <c r="V307" i="22"/>
  <c r="U307" i="22"/>
  <c r="T307" i="22"/>
  <c r="S307" i="22"/>
  <c r="R307" i="22"/>
  <c r="Q307" i="22"/>
  <c r="V306" i="22"/>
  <c r="U306" i="22"/>
  <c r="T306" i="22"/>
  <c r="S306" i="22"/>
  <c r="R306" i="22"/>
  <c r="Q306" i="22"/>
  <c r="V305" i="22"/>
  <c r="U305" i="22"/>
  <c r="T305" i="22"/>
  <c r="S305" i="22"/>
  <c r="R305" i="22"/>
  <c r="Q305" i="22"/>
  <c r="V304" i="22"/>
  <c r="U304" i="22"/>
  <c r="T304" i="22"/>
  <c r="S304" i="22"/>
  <c r="R304" i="22"/>
  <c r="Q304" i="22"/>
  <c r="V303" i="22"/>
  <c r="U303" i="22"/>
  <c r="T303" i="22"/>
  <c r="S303" i="22"/>
  <c r="R303" i="22"/>
  <c r="Q303" i="22"/>
  <c r="V302" i="22"/>
  <c r="U302" i="22"/>
  <c r="T302" i="22"/>
  <c r="S302" i="22"/>
  <c r="R302" i="22"/>
  <c r="Q302" i="22"/>
  <c r="V301" i="22"/>
  <c r="U301" i="22"/>
  <c r="T301" i="22"/>
  <c r="S301" i="22"/>
  <c r="R301" i="22"/>
  <c r="Q301" i="22"/>
  <c r="V300" i="22"/>
  <c r="U300" i="22"/>
  <c r="T300" i="22"/>
  <c r="S300" i="22"/>
  <c r="R300" i="22"/>
  <c r="Q300" i="22"/>
  <c r="V299" i="22"/>
  <c r="U299" i="22"/>
  <c r="T299" i="22"/>
  <c r="S299" i="22"/>
  <c r="R299" i="22"/>
  <c r="Q299" i="22"/>
  <c r="V298" i="22"/>
  <c r="U298" i="22"/>
  <c r="T298" i="22"/>
  <c r="S298" i="22"/>
  <c r="R298" i="22"/>
  <c r="Q298" i="22"/>
  <c r="V297" i="22"/>
  <c r="U297" i="22"/>
  <c r="T297" i="22"/>
  <c r="S297" i="22"/>
  <c r="R297" i="22"/>
  <c r="Q297" i="22"/>
  <c r="V296" i="22"/>
  <c r="U296" i="22"/>
  <c r="T296" i="22"/>
  <c r="S296" i="22"/>
  <c r="R296" i="22"/>
  <c r="Q296" i="22"/>
  <c r="V295" i="22"/>
  <c r="U295" i="22"/>
  <c r="T295" i="22"/>
  <c r="S295" i="22"/>
  <c r="R295" i="22"/>
  <c r="Q295" i="22"/>
  <c r="V294" i="22"/>
  <c r="U294" i="22"/>
  <c r="T294" i="22"/>
  <c r="S294" i="22"/>
  <c r="R294" i="22"/>
  <c r="Q294" i="22"/>
  <c r="V293" i="22"/>
  <c r="U293" i="22"/>
  <c r="T293" i="22"/>
  <c r="S293" i="22"/>
  <c r="R293" i="22"/>
  <c r="Q293" i="22"/>
  <c r="V292" i="22"/>
  <c r="U292" i="22"/>
  <c r="T292" i="22"/>
  <c r="S292" i="22"/>
  <c r="R292" i="22"/>
  <c r="Q292" i="22"/>
  <c r="V291" i="22"/>
  <c r="U291" i="22"/>
  <c r="T291" i="22"/>
  <c r="S291" i="22"/>
  <c r="R291" i="22"/>
  <c r="Q291" i="22"/>
  <c r="V290" i="22"/>
  <c r="U290" i="22"/>
  <c r="T290" i="22"/>
  <c r="S290" i="22"/>
  <c r="R290" i="22"/>
  <c r="Q290" i="22"/>
  <c r="V289" i="22"/>
  <c r="U289" i="22"/>
  <c r="T289" i="22"/>
  <c r="S289" i="22"/>
  <c r="R289" i="22"/>
  <c r="Q289" i="22"/>
  <c r="V288" i="22"/>
  <c r="U288" i="22"/>
  <c r="T288" i="22"/>
  <c r="S288" i="22"/>
  <c r="R288" i="22"/>
  <c r="Q288" i="22"/>
  <c r="V287" i="22"/>
  <c r="U287" i="22"/>
  <c r="T287" i="22"/>
  <c r="S287" i="22"/>
  <c r="R287" i="22"/>
  <c r="Q287" i="22"/>
  <c r="V286" i="22"/>
  <c r="U286" i="22"/>
  <c r="T286" i="22"/>
  <c r="S286" i="22"/>
  <c r="R286" i="22"/>
  <c r="Q286" i="22"/>
  <c r="V285" i="22"/>
  <c r="U285" i="22"/>
  <c r="T285" i="22"/>
  <c r="S285" i="22"/>
  <c r="R285" i="22"/>
  <c r="Q285" i="22"/>
  <c r="V284" i="22"/>
  <c r="U284" i="22"/>
  <c r="T284" i="22"/>
  <c r="S284" i="22"/>
  <c r="R284" i="22"/>
  <c r="Q284" i="22"/>
  <c r="V283" i="22"/>
  <c r="U283" i="22"/>
  <c r="T283" i="22"/>
  <c r="S283" i="22"/>
  <c r="R283" i="22"/>
  <c r="Q283" i="22"/>
  <c r="V282" i="22"/>
  <c r="U282" i="22"/>
  <c r="T282" i="22"/>
  <c r="S282" i="22"/>
  <c r="R282" i="22"/>
  <c r="Q282" i="22"/>
  <c r="V281" i="22"/>
  <c r="U281" i="22"/>
  <c r="T281" i="22"/>
  <c r="S281" i="22"/>
  <c r="R281" i="22"/>
  <c r="Q281" i="22"/>
  <c r="V280" i="22"/>
  <c r="U280" i="22"/>
  <c r="T280" i="22"/>
  <c r="S280" i="22"/>
  <c r="R280" i="22"/>
  <c r="Q280" i="22"/>
  <c r="V279" i="22"/>
  <c r="U279" i="22"/>
  <c r="T279" i="22"/>
  <c r="S279" i="22"/>
  <c r="R279" i="22"/>
  <c r="Q279" i="22"/>
  <c r="V278" i="22"/>
  <c r="U278" i="22"/>
  <c r="T278" i="22"/>
  <c r="S278" i="22"/>
  <c r="R278" i="22"/>
  <c r="Q278" i="22"/>
  <c r="V277" i="22"/>
  <c r="U277" i="22"/>
  <c r="T277" i="22"/>
  <c r="S277" i="22"/>
  <c r="R277" i="22"/>
  <c r="Q277" i="22"/>
  <c r="V276" i="22"/>
  <c r="U276" i="22"/>
  <c r="T276" i="22"/>
  <c r="S276" i="22"/>
  <c r="R276" i="22"/>
  <c r="Q276" i="22"/>
  <c r="V275" i="22"/>
  <c r="U275" i="22"/>
  <c r="T275" i="22"/>
  <c r="S275" i="22"/>
  <c r="R275" i="22"/>
  <c r="Q275" i="22"/>
  <c r="V274" i="22"/>
  <c r="U274" i="22"/>
  <c r="T274" i="22"/>
  <c r="S274" i="22"/>
  <c r="R274" i="22"/>
  <c r="Q274" i="22"/>
  <c r="V273" i="22"/>
  <c r="U273" i="22"/>
  <c r="T273" i="22"/>
  <c r="S273" i="22"/>
  <c r="R273" i="22"/>
  <c r="Q273" i="22"/>
  <c r="V272" i="22"/>
  <c r="U272" i="22"/>
  <c r="T272" i="22"/>
  <c r="S272" i="22"/>
  <c r="R272" i="22"/>
  <c r="Q272" i="22"/>
  <c r="V271" i="22"/>
  <c r="U271" i="22"/>
  <c r="T271" i="22"/>
  <c r="S271" i="22"/>
  <c r="R271" i="22"/>
  <c r="Q271" i="22"/>
  <c r="V270" i="22"/>
  <c r="U270" i="22"/>
  <c r="T270" i="22"/>
  <c r="S270" i="22"/>
  <c r="R270" i="22"/>
  <c r="Q270" i="22"/>
  <c r="V269" i="22"/>
  <c r="U269" i="22"/>
  <c r="T269" i="22"/>
  <c r="S269" i="22"/>
  <c r="R269" i="22"/>
  <c r="Q269" i="22"/>
  <c r="V268" i="22"/>
  <c r="U268" i="22"/>
  <c r="T268" i="22"/>
  <c r="S268" i="22"/>
  <c r="R268" i="22"/>
  <c r="Q268" i="22"/>
  <c r="V267" i="22"/>
  <c r="U267" i="22"/>
  <c r="T267" i="22"/>
  <c r="S267" i="22"/>
  <c r="R267" i="22"/>
  <c r="Q267" i="22"/>
  <c r="V266" i="22"/>
  <c r="U266" i="22"/>
  <c r="T266" i="22"/>
  <c r="S266" i="22"/>
  <c r="R266" i="22"/>
  <c r="Q266" i="22"/>
  <c r="V265" i="22"/>
  <c r="U265" i="22"/>
  <c r="T265" i="22"/>
  <c r="S265" i="22"/>
  <c r="R265" i="22"/>
  <c r="Q265" i="22"/>
  <c r="V264" i="22"/>
  <c r="U264" i="22"/>
  <c r="T264" i="22"/>
  <c r="S264" i="22"/>
  <c r="R264" i="22"/>
  <c r="Q264" i="22"/>
  <c r="V263" i="22"/>
  <c r="U263" i="22"/>
  <c r="T263" i="22"/>
  <c r="S263" i="22"/>
  <c r="R263" i="22"/>
  <c r="Q263" i="22"/>
  <c r="V262" i="22"/>
  <c r="U262" i="22"/>
  <c r="T262" i="22"/>
  <c r="S262" i="22"/>
  <c r="R262" i="22"/>
  <c r="Q262" i="22"/>
  <c r="V261" i="22"/>
  <c r="U261" i="22"/>
  <c r="T261" i="22"/>
  <c r="S261" i="22"/>
  <c r="R261" i="22"/>
  <c r="Q261" i="22"/>
  <c r="V260" i="22"/>
  <c r="U260" i="22"/>
  <c r="T260" i="22"/>
  <c r="S260" i="22"/>
  <c r="R260" i="22"/>
  <c r="Q260" i="22"/>
  <c r="V259" i="22"/>
  <c r="U259" i="22"/>
  <c r="T259" i="22"/>
  <c r="S259" i="22"/>
  <c r="R259" i="22"/>
  <c r="Q259" i="22"/>
  <c r="V258" i="22"/>
  <c r="U258" i="22"/>
  <c r="T258" i="22"/>
  <c r="S258" i="22"/>
  <c r="R258" i="22"/>
  <c r="Q258" i="22"/>
  <c r="V257" i="22"/>
  <c r="U257" i="22"/>
  <c r="T257" i="22"/>
  <c r="S257" i="22"/>
  <c r="R257" i="22"/>
  <c r="Q257" i="22"/>
  <c r="V256" i="22"/>
  <c r="U256" i="22"/>
  <c r="T256" i="22"/>
  <c r="S256" i="22"/>
  <c r="R256" i="22"/>
  <c r="Q256" i="22"/>
  <c r="V255" i="22"/>
  <c r="U255" i="22"/>
  <c r="T255" i="22"/>
  <c r="S255" i="22"/>
  <c r="R255" i="22"/>
  <c r="Q255" i="22"/>
  <c r="V254" i="22"/>
  <c r="U254" i="22"/>
  <c r="T254" i="22"/>
  <c r="S254" i="22"/>
  <c r="R254" i="22"/>
  <c r="Q254" i="22"/>
  <c r="V253" i="22"/>
  <c r="U253" i="22"/>
  <c r="T253" i="22"/>
  <c r="S253" i="22"/>
  <c r="R253" i="22"/>
  <c r="Q253" i="22"/>
  <c r="V252" i="22"/>
  <c r="U252" i="22"/>
  <c r="T252" i="22"/>
  <c r="S252" i="22"/>
  <c r="R252" i="22"/>
  <c r="Q252" i="22"/>
  <c r="V251" i="22"/>
  <c r="U251" i="22"/>
  <c r="T251" i="22"/>
  <c r="S251" i="22"/>
  <c r="R251" i="22"/>
  <c r="Q251" i="22"/>
  <c r="V250" i="22"/>
  <c r="U250" i="22"/>
  <c r="T250" i="22"/>
  <c r="S250" i="22"/>
  <c r="R250" i="22"/>
  <c r="Q250" i="22"/>
  <c r="V249" i="22"/>
  <c r="U249" i="22"/>
  <c r="T249" i="22"/>
  <c r="S249" i="22"/>
  <c r="R249" i="22"/>
  <c r="Q249" i="22"/>
  <c r="V248" i="22"/>
  <c r="U248" i="22"/>
  <c r="T248" i="22"/>
  <c r="S248" i="22"/>
  <c r="R248" i="22"/>
  <c r="Q248" i="22"/>
  <c r="V247" i="22"/>
  <c r="U247" i="22"/>
  <c r="T247" i="22"/>
  <c r="S247" i="22"/>
  <c r="R247" i="22"/>
  <c r="Q247" i="22"/>
  <c r="V246" i="22"/>
  <c r="U246" i="22"/>
  <c r="T246" i="22"/>
  <c r="S246" i="22"/>
  <c r="R246" i="22"/>
  <c r="Q246" i="22"/>
  <c r="V245" i="22"/>
  <c r="U245" i="22"/>
  <c r="T245" i="22"/>
  <c r="S245" i="22"/>
  <c r="R245" i="22"/>
  <c r="Q245" i="22"/>
  <c r="V244" i="22"/>
  <c r="U244" i="22"/>
  <c r="T244" i="22"/>
  <c r="S244" i="22"/>
  <c r="R244" i="22"/>
  <c r="Q244" i="22"/>
  <c r="V243" i="22"/>
  <c r="U243" i="22"/>
  <c r="T243" i="22"/>
  <c r="S243" i="22"/>
  <c r="R243" i="22"/>
  <c r="Q243" i="22"/>
  <c r="V242" i="22"/>
  <c r="U242" i="22"/>
  <c r="T242" i="22"/>
  <c r="S242" i="22"/>
  <c r="R242" i="22"/>
  <c r="Q242" i="22"/>
  <c r="V241" i="22"/>
  <c r="U241" i="22"/>
  <c r="T241" i="22"/>
  <c r="S241" i="22"/>
  <c r="R241" i="22"/>
  <c r="Q241" i="22"/>
  <c r="V240" i="22"/>
  <c r="U240" i="22"/>
  <c r="T240" i="22"/>
  <c r="S240" i="22"/>
  <c r="R240" i="22"/>
  <c r="Q240" i="22"/>
  <c r="V239" i="22"/>
  <c r="U239" i="22"/>
  <c r="T239" i="22"/>
  <c r="S239" i="22"/>
  <c r="R239" i="22"/>
  <c r="Q239" i="22"/>
  <c r="V238" i="22"/>
  <c r="U238" i="22"/>
  <c r="T238" i="22"/>
  <c r="S238" i="22"/>
  <c r="R238" i="22"/>
  <c r="Q238" i="22"/>
  <c r="V237" i="22"/>
  <c r="U237" i="22"/>
  <c r="T237" i="22"/>
  <c r="S237" i="22"/>
  <c r="R237" i="22"/>
  <c r="Q237" i="22"/>
  <c r="V236" i="22"/>
  <c r="U236" i="22"/>
  <c r="T236" i="22"/>
  <c r="S236" i="22"/>
  <c r="R236" i="22"/>
  <c r="Q236" i="22"/>
  <c r="V235" i="22"/>
  <c r="U235" i="22"/>
  <c r="T235" i="22"/>
  <c r="S235" i="22"/>
  <c r="R235" i="22"/>
  <c r="Q235" i="22"/>
  <c r="V234" i="22"/>
  <c r="U234" i="22"/>
  <c r="T234" i="22"/>
  <c r="S234" i="22"/>
  <c r="R234" i="22"/>
  <c r="Q234" i="22"/>
  <c r="V233" i="22"/>
  <c r="U233" i="22"/>
  <c r="T233" i="22"/>
  <c r="S233" i="22"/>
  <c r="R233" i="22"/>
  <c r="Q233" i="22"/>
  <c r="V232" i="22"/>
  <c r="U232" i="22"/>
  <c r="T232" i="22"/>
  <c r="S232" i="22"/>
  <c r="R232" i="22"/>
  <c r="Q232" i="22"/>
  <c r="V231" i="22"/>
  <c r="U231" i="22"/>
  <c r="T231" i="22"/>
  <c r="S231" i="22"/>
  <c r="R231" i="22"/>
  <c r="Q231" i="22"/>
  <c r="V230" i="22"/>
  <c r="U230" i="22"/>
  <c r="T230" i="22"/>
  <c r="S230" i="22"/>
  <c r="R230" i="22"/>
  <c r="Q230" i="22"/>
  <c r="V229" i="22"/>
  <c r="U229" i="22"/>
  <c r="T229" i="22"/>
  <c r="S229" i="22"/>
  <c r="R229" i="22"/>
  <c r="Q229" i="22"/>
  <c r="V228" i="22"/>
  <c r="U228" i="22"/>
  <c r="T228" i="22"/>
  <c r="S228" i="22"/>
  <c r="R228" i="22"/>
  <c r="Q228" i="22"/>
  <c r="V227" i="22"/>
  <c r="U227" i="22"/>
  <c r="T227" i="22"/>
  <c r="S227" i="22"/>
  <c r="R227" i="22"/>
  <c r="Q227" i="22"/>
  <c r="V226" i="22"/>
  <c r="U226" i="22"/>
  <c r="T226" i="22"/>
  <c r="S226" i="22"/>
  <c r="R226" i="22"/>
  <c r="Q226" i="22"/>
  <c r="V225" i="22"/>
  <c r="U225" i="22"/>
  <c r="T225" i="22"/>
  <c r="S225" i="22"/>
  <c r="R225" i="22"/>
  <c r="Q225" i="22"/>
  <c r="V224" i="22"/>
  <c r="U224" i="22"/>
  <c r="T224" i="22"/>
  <c r="S224" i="22"/>
  <c r="R224" i="22"/>
  <c r="Q224" i="22"/>
  <c r="V223" i="22"/>
  <c r="U223" i="22"/>
  <c r="T223" i="22"/>
  <c r="S223" i="22"/>
  <c r="R223" i="22"/>
  <c r="Q223" i="22"/>
  <c r="V222" i="22"/>
  <c r="U222" i="22"/>
  <c r="T222" i="22"/>
  <c r="S222" i="22"/>
  <c r="R222" i="22"/>
  <c r="Q222" i="22"/>
  <c r="V221" i="22"/>
  <c r="U221" i="22"/>
  <c r="T221" i="22"/>
  <c r="S221" i="22"/>
  <c r="R221" i="22"/>
  <c r="Q221" i="22"/>
  <c r="V220" i="22"/>
  <c r="U220" i="22"/>
  <c r="T220" i="22"/>
  <c r="S220" i="22"/>
  <c r="R220" i="22"/>
  <c r="Q220" i="22"/>
  <c r="V219" i="22"/>
  <c r="U219" i="22"/>
  <c r="T219" i="22"/>
  <c r="S219" i="22"/>
  <c r="R219" i="22"/>
  <c r="Q219" i="22"/>
  <c r="V218" i="22"/>
  <c r="U218" i="22"/>
  <c r="T218" i="22"/>
  <c r="S218" i="22"/>
  <c r="R218" i="22"/>
  <c r="Q218" i="22"/>
  <c r="V217" i="22"/>
  <c r="U217" i="22"/>
  <c r="T217" i="22"/>
  <c r="S217" i="22"/>
  <c r="R217" i="22"/>
  <c r="Q217" i="22"/>
  <c r="V216" i="22"/>
  <c r="U216" i="22"/>
  <c r="T216" i="22"/>
  <c r="S216" i="22"/>
  <c r="R216" i="22"/>
  <c r="Q216" i="22"/>
  <c r="V215" i="22"/>
  <c r="U215" i="22"/>
  <c r="T215" i="22"/>
  <c r="S215" i="22"/>
  <c r="R215" i="22"/>
  <c r="Q215" i="22"/>
  <c r="V214" i="22"/>
  <c r="U214" i="22"/>
  <c r="T214" i="22"/>
  <c r="S214" i="22"/>
  <c r="R214" i="22"/>
  <c r="Q214" i="22"/>
  <c r="V213" i="22"/>
  <c r="U213" i="22"/>
  <c r="T213" i="22"/>
  <c r="S213" i="22"/>
  <c r="R213" i="22"/>
  <c r="Q213" i="22"/>
  <c r="V212" i="22"/>
  <c r="U212" i="22"/>
  <c r="T212" i="22"/>
  <c r="S212" i="22"/>
  <c r="R212" i="22"/>
  <c r="Q212" i="22"/>
  <c r="V211" i="22"/>
  <c r="U211" i="22"/>
  <c r="T211" i="22"/>
  <c r="S211" i="22"/>
  <c r="R211" i="22"/>
  <c r="Q211" i="22"/>
  <c r="V210" i="22"/>
  <c r="U210" i="22"/>
  <c r="T210" i="22"/>
  <c r="S210" i="22"/>
  <c r="R210" i="22"/>
  <c r="Q210" i="22"/>
  <c r="V209" i="22"/>
  <c r="U209" i="22"/>
  <c r="T209" i="22"/>
  <c r="S209" i="22"/>
  <c r="R209" i="22"/>
  <c r="Q209" i="22"/>
  <c r="V208" i="22"/>
  <c r="U208" i="22"/>
  <c r="T208" i="22"/>
  <c r="S208" i="22"/>
  <c r="R208" i="22"/>
  <c r="Q208" i="22"/>
  <c r="V207" i="22"/>
  <c r="U207" i="22"/>
  <c r="T207" i="22"/>
  <c r="S207" i="22"/>
  <c r="R207" i="22"/>
  <c r="Q207" i="22"/>
  <c r="V206" i="22"/>
  <c r="U206" i="22"/>
  <c r="T206" i="22"/>
  <c r="S206" i="22"/>
  <c r="R206" i="22"/>
  <c r="Q206" i="22"/>
  <c r="V205" i="22"/>
  <c r="U205" i="22"/>
  <c r="T205" i="22"/>
  <c r="S205" i="22"/>
  <c r="R205" i="22"/>
  <c r="Q205" i="22"/>
  <c r="V204" i="22"/>
  <c r="U204" i="22"/>
  <c r="T204" i="22"/>
  <c r="S204" i="22"/>
  <c r="R204" i="22"/>
  <c r="Q204" i="22"/>
  <c r="V203" i="22"/>
  <c r="U203" i="22"/>
  <c r="T203" i="22"/>
  <c r="S203" i="22"/>
  <c r="R203" i="22"/>
  <c r="Q203" i="22"/>
  <c r="V202" i="22"/>
  <c r="U202" i="22"/>
  <c r="T202" i="22"/>
  <c r="S202" i="22"/>
  <c r="R202" i="22"/>
  <c r="Q202" i="22"/>
  <c r="V201" i="22"/>
  <c r="U201" i="22"/>
  <c r="T201" i="22"/>
  <c r="S201" i="22"/>
  <c r="R201" i="22"/>
  <c r="Q201" i="22"/>
  <c r="V200" i="22"/>
  <c r="U200" i="22"/>
  <c r="T200" i="22"/>
  <c r="S200" i="22"/>
  <c r="R200" i="22"/>
  <c r="Q200" i="22"/>
  <c r="V199" i="22"/>
  <c r="U199" i="22"/>
  <c r="T199" i="22"/>
  <c r="S199" i="22"/>
  <c r="R199" i="22"/>
  <c r="Q199" i="22"/>
  <c r="V198" i="22"/>
  <c r="U198" i="22"/>
  <c r="T198" i="22"/>
  <c r="S198" i="22"/>
  <c r="R198" i="22"/>
  <c r="Q198" i="22"/>
  <c r="V197" i="22"/>
  <c r="U197" i="22"/>
  <c r="T197" i="22"/>
  <c r="S197" i="22"/>
  <c r="R197" i="22"/>
  <c r="Q197" i="22"/>
  <c r="V196" i="22"/>
  <c r="U196" i="22"/>
  <c r="T196" i="22"/>
  <c r="S196" i="22"/>
  <c r="R196" i="22"/>
  <c r="Q196" i="22"/>
  <c r="V195" i="22"/>
  <c r="U195" i="22"/>
  <c r="T195" i="22"/>
  <c r="S195" i="22"/>
  <c r="R195" i="22"/>
  <c r="Q195" i="22"/>
  <c r="V194" i="22"/>
  <c r="U194" i="22"/>
  <c r="T194" i="22"/>
  <c r="S194" i="22"/>
  <c r="R194" i="22"/>
  <c r="Q194" i="22"/>
  <c r="V193" i="22"/>
  <c r="U193" i="22"/>
  <c r="T193" i="22"/>
  <c r="S193" i="22"/>
  <c r="R193" i="22"/>
  <c r="Q193" i="22"/>
  <c r="V192" i="22"/>
  <c r="U192" i="22"/>
  <c r="T192" i="22"/>
  <c r="S192" i="22"/>
  <c r="R192" i="22"/>
  <c r="Q192" i="22"/>
  <c r="V191" i="22"/>
  <c r="U191" i="22"/>
  <c r="T191" i="22"/>
  <c r="S191" i="22"/>
  <c r="R191" i="22"/>
  <c r="Q191" i="22"/>
  <c r="V190" i="22"/>
  <c r="U190" i="22"/>
  <c r="T190" i="22"/>
  <c r="S190" i="22"/>
  <c r="R190" i="22"/>
  <c r="Q190" i="22"/>
  <c r="V189" i="22"/>
  <c r="U189" i="22"/>
  <c r="T189" i="22"/>
  <c r="S189" i="22"/>
  <c r="R189" i="22"/>
  <c r="Q189" i="22"/>
  <c r="V188" i="22"/>
  <c r="U188" i="22"/>
  <c r="T188" i="22"/>
  <c r="S188" i="22"/>
  <c r="R188" i="22"/>
  <c r="Q188" i="22"/>
  <c r="V187" i="22"/>
  <c r="U187" i="22"/>
  <c r="T187" i="22"/>
  <c r="S187" i="22"/>
  <c r="R187" i="22"/>
  <c r="Q187" i="22"/>
  <c r="V186" i="22"/>
  <c r="U186" i="22"/>
  <c r="T186" i="22"/>
  <c r="S186" i="22"/>
  <c r="R186" i="22"/>
  <c r="Q186" i="22"/>
  <c r="V185" i="22"/>
  <c r="U185" i="22"/>
  <c r="T185" i="22"/>
  <c r="S185" i="22"/>
  <c r="R185" i="22"/>
  <c r="Q185" i="22"/>
  <c r="V184" i="22"/>
  <c r="U184" i="22"/>
  <c r="T184" i="22"/>
  <c r="S184" i="22"/>
  <c r="R184" i="22"/>
  <c r="Q184" i="22"/>
  <c r="V183" i="22"/>
  <c r="U183" i="22"/>
  <c r="T183" i="22"/>
  <c r="S183" i="22"/>
  <c r="R183" i="22"/>
  <c r="Q183" i="22"/>
  <c r="V182" i="22"/>
  <c r="U182" i="22"/>
  <c r="T182" i="22"/>
  <c r="S182" i="22"/>
  <c r="R182" i="22"/>
  <c r="Q182" i="22"/>
  <c r="V181" i="22"/>
  <c r="U181" i="22"/>
  <c r="T181" i="22"/>
  <c r="S181" i="22"/>
  <c r="R181" i="22"/>
  <c r="Q181" i="22"/>
  <c r="V180" i="22"/>
  <c r="U180" i="22"/>
  <c r="T180" i="22"/>
  <c r="S180" i="22"/>
  <c r="R180" i="22"/>
  <c r="Q180" i="22"/>
  <c r="V179" i="22"/>
  <c r="U179" i="22"/>
  <c r="T179" i="22"/>
  <c r="S179" i="22"/>
  <c r="R179" i="22"/>
  <c r="Q179" i="22"/>
  <c r="V178" i="22"/>
  <c r="U178" i="22"/>
  <c r="T178" i="22"/>
  <c r="S178" i="22"/>
  <c r="R178" i="22"/>
  <c r="Q178" i="22"/>
  <c r="V177" i="22"/>
  <c r="U177" i="22"/>
  <c r="T177" i="22"/>
  <c r="S177" i="22"/>
  <c r="R177" i="22"/>
  <c r="Q177" i="22"/>
  <c r="V176" i="22"/>
  <c r="U176" i="22"/>
  <c r="T176" i="22"/>
  <c r="S176" i="22"/>
  <c r="R176" i="22"/>
  <c r="Q176" i="22"/>
  <c r="V175" i="22"/>
  <c r="U175" i="22"/>
  <c r="T175" i="22"/>
  <c r="S175" i="22"/>
  <c r="R175" i="22"/>
  <c r="Q175" i="22"/>
  <c r="V174" i="22"/>
  <c r="U174" i="22"/>
  <c r="T174" i="22"/>
  <c r="S174" i="22"/>
  <c r="R174" i="22"/>
  <c r="Q174" i="22"/>
  <c r="V173" i="22"/>
  <c r="U173" i="22"/>
  <c r="T173" i="22"/>
  <c r="S173" i="22"/>
  <c r="R173" i="22"/>
  <c r="Q173" i="22"/>
  <c r="V172" i="22"/>
  <c r="U172" i="22"/>
  <c r="T172" i="22"/>
  <c r="S172" i="22"/>
  <c r="R172" i="22"/>
  <c r="Q172" i="22"/>
  <c r="V171" i="22"/>
  <c r="U171" i="22"/>
  <c r="T171" i="22"/>
  <c r="S171" i="22"/>
  <c r="R171" i="22"/>
  <c r="Q171" i="22"/>
  <c r="V170" i="22"/>
  <c r="U170" i="22"/>
  <c r="T170" i="22"/>
  <c r="S170" i="22"/>
  <c r="R170" i="22"/>
  <c r="Q170" i="22"/>
  <c r="V169" i="22"/>
  <c r="U169" i="22"/>
  <c r="T169" i="22"/>
  <c r="S169" i="22"/>
  <c r="R169" i="22"/>
  <c r="Q169" i="22"/>
  <c r="V168" i="22"/>
  <c r="U168" i="22"/>
  <c r="T168" i="22"/>
  <c r="S168" i="22"/>
  <c r="R168" i="22"/>
  <c r="Q168" i="22"/>
  <c r="V167" i="22"/>
  <c r="U167" i="22"/>
  <c r="T167" i="22"/>
  <c r="S167" i="22"/>
  <c r="R167" i="22"/>
  <c r="Q167" i="22"/>
  <c r="V166" i="22"/>
  <c r="U166" i="22"/>
  <c r="T166" i="22"/>
  <c r="S166" i="22"/>
  <c r="R166" i="22"/>
  <c r="Q166" i="22"/>
  <c r="V165" i="22"/>
  <c r="U165" i="22"/>
  <c r="T165" i="22"/>
  <c r="S165" i="22"/>
  <c r="R165" i="22"/>
  <c r="Q165" i="22"/>
  <c r="V164" i="22"/>
  <c r="U164" i="22"/>
  <c r="T164" i="22"/>
  <c r="S164" i="22"/>
  <c r="R164" i="22"/>
  <c r="Q164" i="22"/>
  <c r="V163" i="22"/>
  <c r="U163" i="22"/>
  <c r="T163" i="22"/>
  <c r="S163" i="22"/>
  <c r="R163" i="22"/>
  <c r="Q163" i="22"/>
  <c r="V162" i="22"/>
  <c r="U162" i="22"/>
  <c r="T162" i="22"/>
  <c r="S162" i="22"/>
  <c r="R162" i="22"/>
  <c r="Q162" i="22"/>
  <c r="V161" i="22"/>
  <c r="U161" i="22"/>
  <c r="T161" i="22"/>
  <c r="S161" i="22"/>
  <c r="R161" i="22"/>
  <c r="Q161" i="22"/>
  <c r="V160" i="22"/>
  <c r="U160" i="22"/>
  <c r="T160" i="22"/>
  <c r="S160" i="22"/>
  <c r="R160" i="22"/>
  <c r="Q160" i="22"/>
  <c r="V159" i="22"/>
  <c r="U159" i="22"/>
  <c r="T159" i="22"/>
  <c r="S159" i="22"/>
  <c r="R159" i="22"/>
  <c r="Q159" i="22"/>
  <c r="V158" i="22"/>
  <c r="U158" i="22"/>
  <c r="T158" i="22"/>
  <c r="S158" i="22"/>
  <c r="R158" i="22"/>
  <c r="Q158" i="22"/>
  <c r="V157" i="22"/>
  <c r="U157" i="22"/>
  <c r="T157" i="22"/>
  <c r="S157" i="22"/>
  <c r="R157" i="22"/>
  <c r="Q157" i="22"/>
  <c r="V156" i="22"/>
  <c r="U156" i="22"/>
  <c r="T156" i="22"/>
  <c r="S156" i="22"/>
  <c r="R156" i="22"/>
  <c r="Q156" i="22"/>
  <c r="V155" i="22"/>
  <c r="U155" i="22"/>
  <c r="T155" i="22"/>
  <c r="S155" i="22"/>
  <c r="R155" i="22"/>
  <c r="Q155" i="22"/>
  <c r="V154" i="22"/>
  <c r="U154" i="22"/>
  <c r="T154" i="22"/>
  <c r="S154" i="22"/>
  <c r="R154" i="22"/>
  <c r="Q154" i="22"/>
  <c r="V153" i="22"/>
  <c r="U153" i="22"/>
  <c r="T153" i="22"/>
  <c r="S153" i="22"/>
  <c r="R153" i="22"/>
  <c r="Q153" i="22"/>
  <c r="V152" i="22"/>
  <c r="U152" i="22"/>
  <c r="T152" i="22"/>
  <c r="S152" i="22"/>
  <c r="R152" i="22"/>
  <c r="Q152" i="22"/>
  <c r="V151" i="22"/>
  <c r="U151" i="22"/>
  <c r="T151" i="22"/>
  <c r="S151" i="22"/>
  <c r="R151" i="22"/>
  <c r="Q151" i="22"/>
  <c r="V150" i="22"/>
  <c r="U150" i="22"/>
  <c r="T150" i="22"/>
  <c r="S150" i="22"/>
  <c r="R150" i="22"/>
  <c r="Q150" i="22"/>
  <c r="V149" i="22"/>
  <c r="U149" i="22"/>
  <c r="T149" i="22"/>
  <c r="S149" i="22"/>
  <c r="R149" i="22"/>
  <c r="Q149" i="22"/>
  <c r="V148" i="22"/>
  <c r="U148" i="22"/>
  <c r="T148" i="22"/>
  <c r="S148" i="22"/>
  <c r="R148" i="22"/>
  <c r="Q148" i="22"/>
  <c r="V147" i="22"/>
  <c r="U147" i="22"/>
  <c r="T147" i="22"/>
  <c r="S147" i="22"/>
  <c r="R147" i="22"/>
  <c r="Q147" i="22"/>
  <c r="V146" i="22"/>
  <c r="U146" i="22"/>
  <c r="T146" i="22"/>
  <c r="S146" i="22"/>
  <c r="R146" i="22"/>
  <c r="Q146" i="22"/>
  <c r="V145" i="22"/>
  <c r="U145" i="22"/>
  <c r="T145" i="22"/>
  <c r="S145" i="22"/>
  <c r="R145" i="22"/>
  <c r="Q145" i="22"/>
  <c r="V144" i="22"/>
  <c r="U144" i="22"/>
  <c r="T144" i="22"/>
  <c r="S144" i="22"/>
  <c r="R144" i="22"/>
  <c r="Q144" i="22"/>
  <c r="V143" i="22"/>
  <c r="U143" i="22"/>
  <c r="T143" i="22"/>
  <c r="S143" i="22"/>
  <c r="R143" i="22"/>
  <c r="Q143" i="22"/>
  <c r="V142" i="22"/>
  <c r="U142" i="22"/>
  <c r="T142" i="22"/>
  <c r="S142" i="22"/>
  <c r="R142" i="22"/>
  <c r="Q142" i="22"/>
  <c r="V141" i="22"/>
  <c r="U141" i="22"/>
  <c r="T141" i="22"/>
  <c r="S141" i="22"/>
  <c r="R141" i="22"/>
  <c r="Q141" i="22"/>
  <c r="V140" i="22"/>
  <c r="U140" i="22"/>
  <c r="T140" i="22"/>
  <c r="S140" i="22"/>
  <c r="R140" i="22"/>
  <c r="Q140" i="22"/>
  <c r="V139" i="22"/>
  <c r="U139" i="22"/>
  <c r="T139" i="22"/>
  <c r="S139" i="22"/>
  <c r="R139" i="22"/>
  <c r="Q139" i="22"/>
  <c r="V138" i="22"/>
  <c r="U138" i="22"/>
  <c r="T138" i="22"/>
  <c r="S138" i="22"/>
  <c r="R138" i="22"/>
  <c r="Q138" i="22"/>
  <c r="V137" i="22"/>
  <c r="U137" i="22"/>
  <c r="T137" i="22"/>
  <c r="S137" i="22"/>
  <c r="R137" i="22"/>
  <c r="Q137" i="22"/>
  <c r="V136" i="22"/>
  <c r="U136" i="22"/>
  <c r="T136" i="22"/>
  <c r="S136" i="22"/>
  <c r="R136" i="22"/>
  <c r="Q136" i="22"/>
  <c r="V135" i="22"/>
  <c r="U135" i="22"/>
  <c r="T135" i="22"/>
  <c r="S135" i="22"/>
  <c r="R135" i="22"/>
  <c r="Q135" i="22"/>
  <c r="V134" i="22"/>
  <c r="U134" i="22"/>
  <c r="T134" i="22"/>
  <c r="S134" i="22"/>
  <c r="R134" i="22"/>
  <c r="Q134" i="22"/>
  <c r="V133" i="22"/>
  <c r="U133" i="22"/>
  <c r="T133" i="22"/>
  <c r="S133" i="22"/>
  <c r="R133" i="22"/>
  <c r="Q133" i="22"/>
  <c r="V132" i="22"/>
  <c r="U132" i="22"/>
  <c r="T132" i="22"/>
  <c r="S132" i="22"/>
  <c r="R132" i="22"/>
  <c r="Q132" i="22"/>
  <c r="V131" i="22"/>
  <c r="U131" i="22"/>
  <c r="T131" i="22"/>
  <c r="S131" i="22"/>
  <c r="R131" i="22"/>
  <c r="Q131" i="22"/>
  <c r="V130" i="22"/>
  <c r="U130" i="22"/>
  <c r="T130" i="22"/>
  <c r="S130" i="22"/>
  <c r="R130" i="22"/>
  <c r="Q130" i="22"/>
  <c r="V129" i="22"/>
  <c r="U129" i="22"/>
  <c r="T129" i="22"/>
  <c r="S129" i="22"/>
  <c r="R129" i="22"/>
  <c r="Q129" i="22"/>
  <c r="V128" i="22"/>
  <c r="U128" i="22"/>
  <c r="T128" i="22"/>
  <c r="S128" i="22"/>
  <c r="R128" i="22"/>
  <c r="Q128" i="22"/>
  <c r="V127" i="22"/>
  <c r="U127" i="22"/>
  <c r="T127" i="22"/>
  <c r="S127" i="22"/>
  <c r="R127" i="22"/>
  <c r="Q127" i="22"/>
  <c r="V126" i="22"/>
  <c r="U126" i="22"/>
  <c r="T126" i="22"/>
  <c r="S126" i="22"/>
  <c r="R126" i="22"/>
  <c r="Q126" i="22"/>
  <c r="V125" i="22"/>
  <c r="U125" i="22"/>
  <c r="T125" i="22"/>
  <c r="S125" i="22"/>
  <c r="R125" i="22"/>
  <c r="Q125" i="22"/>
  <c r="V124" i="22"/>
  <c r="U124" i="22"/>
  <c r="T124" i="22"/>
  <c r="S124" i="22"/>
  <c r="R124" i="22"/>
  <c r="Q124" i="22"/>
  <c r="V123" i="22"/>
  <c r="U123" i="22"/>
  <c r="T123" i="22"/>
  <c r="S123" i="22"/>
  <c r="R123" i="22"/>
  <c r="Q123" i="22"/>
  <c r="V122" i="22"/>
  <c r="U122" i="22"/>
  <c r="T122" i="22"/>
  <c r="S122" i="22"/>
  <c r="R122" i="22"/>
  <c r="Q122" i="22"/>
  <c r="V121" i="22"/>
  <c r="U121" i="22"/>
  <c r="T121" i="22"/>
  <c r="S121" i="22"/>
  <c r="R121" i="22"/>
  <c r="Q121" i="22"/>
  <c r="V120" i="22"/>
  <c r="U120" i="22"/>
  <c r="T120" i="22"/>
  <c r="S120" i="22"/>
  <c r="R120" i="22"/>
  <c r="Q120" i="22"/>
  <c r="V119" i="22"/>
  <c r="U119" i="22"/>
  <c r="T119" i="22"/>
  <c r="S119" i="22"/>
  <c r="R119" i="22"/>
  <c r="Q119" i="22"/>
  <c r="V118" i="22"/>
  <c r="U118" i="22"/>
  <c r="T118" i="22"/>
  <c r="S118" i="22"/>
  <c r="R118" i="22"/>
  <c r="Q118" i="22"/>
  <c r="V117" i="22"/>
  <c r="U117" i="22"/>
  <c r="T117" i="22"/>
  <c r="S117" i="22"/>
  <c r="R117" i="22"/>
  <c r="Q117" i="22"/>
  <c r="V116" i="22"/>
  <c r="U116" i="22"/>
  <c r="T116" i="22"/>
  <c r="S116" i="22"/>
  <c r="R116" i="22"/>
  <c r="Q116" i="22"/>
  <c r="V115" i="22"/>
  <c r="U115" i="22"/>
  <c r="T115" i="22"/>
  <c r="S115" i="22"/>
  <c r="R115" i="22"/>
  <c r="Q115" i="22"/>
  <c r="V114" i="22"/>
  <c r="U114" i="22"/>
  <c r="T114" i="22"/>
  <c r="S114" i="22"/>
  <c r="R114" i="22"/>
  <c r="Q114" i="22"/>
  <c r="V113" i="22"/>
  <c r="U113" i="22"/>
  <c r="T113" i="22"/>
  <c r="S113" i="22"/>
  <c r="R113" i="22"/>
  <c r="Q113" i="22"/>
  <c r="V112" i="22"/>
  <c r="U112" i="22"/>
  <c r="T112" i="22"/>
  <c r="S112" i="22"/>
  <c r="R112" i="22"/>
  <c r="Q112" i="22"/>
  <c r="V111" i="22"/>
  <c r="U111" i="22"/>
  <c r="T111" i="22"/>
  <c r="S111" i="22"/>
  <c r="R111" i="22"/>
  <c r="Q111" i="22"/>
  <c r="V110" i="22"/>
  <c r="U110" i="22"/>
  <c r="T110" i="22"/>
  <c r="S110" i="22"/>
  <c r="R110" i="22"/>
  <c r="Q110" i="22"/>
  <c r="V109" i="22"/>
  <c r="U109" i="22"/>
  <c r="T109" i="22"/>
  <c r="S109" i="22"/>
  <c r="R109" i="22"/>
  <c r="Q109" i="22"/>
  <c r="V108" i="22"/>
  <c r="U108" i="22"/>
  <c r="T108" i="22"/>
  <c r="S108" i="22"/>
  <c r="R108" i="22"/>
  <c r="Q108" i="22"/>
  <c r="V107" i="22"/>
  <c r="U107" i="22"/>
  <c r="T107" i="22"/>
  <c r="S107" i="22"/>
  <c r="R107" i="22"/>
  <c r="Q107" i="22"/>
  <c r="V106" i="22"/>
  <c r="U106" i="22"/>
  <c r="T106" i="22"/>
  <c r="S106" i="22"/>
  <c r="R106" i="22"/>
  <c r="Q106" i="22"/>
  <c r="V105" i="22"/>
  <c r="U105" i="22"/>
  <c r="T105" i="22"/>
  <c r="S105" i="22"/>
  <c r="R105" i="22"/>
  <c r="Q105" i="22"/>
  <c r="V104" i="22"/>
  <c r="U104" i="22"/>
  <c r="T104" i="22"/>
  <c r="S104" i="22"/>
  <c r="R104" i="22"/>
  <c r="Q104" i="22"/>
  <c r="V103" i="22"/>
  <c r="U103" i="22"/>
  <c r="T103" i="22"/>
  <c r="S103" i="22"/>
  <c r="R103" i="22"/>
  <c r="Q103" i="22"/>
  <c r="V102" i="22"/>
  <c r="U102" i="22"/>
  <c r="T102" i="22"/>
  <c r="S102" i="22"/>
  <c r="R102" i="22"/>
  <c r="Q102" i="22"/>
  <c r="V101" i="22"/>
  <c r="U101" i="22"/>
  <c r="T101" i="22"/>
  <c r="S101" i="22"/>
  <c r="R101" i="22"/>
  <c r="Q101" i="22"/>
  <c r="V100" i="22"/>
  <c r="U100" i="22"/>
  <c r="T100" i="22"/>
  <c r="S100" i="22"/>
  <c r="R100" i="22"/>
  <c r="Q100" i="22"/>
  <c r="V99" i="22"/>
  <c r="U99" i="22"/>
  <c r="T99" i="22"/>
  <c r="S99" i="22"/>
  <c r="R99" i="22"/>
  <c r="Q99" i="22"/>
  <c r="V98" i="22"/>
  <c r="U98" i="22"/>
  <c r="T98" i="22"/>
  <c r="S98" i="22"/>
  <c r="R98" i="22"/>
  <c r="Q98" i="22"/>
  <c r="V97" i="22"/>
  <c r="U97" i="22"/>
  <c r="T97" i="22"/>
  <c r="S97" i="22"/>
  <c r="R97" i="22"/>
  <c r="Q97" i="22"/>
  <c r="V96" i="22"/>
  <c r="U96" i="22"/>
  <c r="T96" i="22"/>
  <c r="S96" i="22"/>
  <c r="R96" i="22"/>
  <c r="Q96" i="22"/>
  <c r="V95" i="22"/>
  <c r="U95" i="22"/>
  <c r="T95" i="22"/>
  <c r="S95" i="22"/>
  <c r="R95" i="22"/>
  <c r="Q95" i="22"/>
  <c r="V94" i="22"/>
  <c r="U94" i="22"/>
  <c r="T94" i="22"/>
  <c r="S94" i="22"/>
  <c r="R94" i="22"/>
  <c r="Q94" i="22"/>
  <c r="V93" i="22"/>
  <c r="U93" i="22"/>
  <c r="T93" i="22"/>
  <c r="S93" i="22"/>
  <c r="R93" i="22"/>
  <c r="Q93" i="22"/>
  <c r="V92" i="22"/>
  <c r="U92" i="22"/>
  <c r="T92" i="22"/>
  <c r="S92" i="22"/>
  <c r="R92" i="22"/>
  <c r="Q92" i="22"/>
  <c r="V91" i="22"/>
  <c r="U91" i="22"/>
  <c r="T91" i="22"/>
  <c r="S91" i="22"/>
  <c r="R91" i="22"/>
  <c r="Q91" i="22"/>
  <c r="V90" i="22"/>
  <c r="U90" i="22"/>
  <c r="T90" i="22"/>
  <c r="S90" i="22"/>
  <c r="R90" i="22"/>
  <c r="Q90" i="22"/>
  <c r="V89" i="22"/>
  <c r="U89" i="22"/>
  <c r="T89" i="22"/>
  <c r="S89" i="22"/>
  <c r="R89" i="22"/>
  <c r="Q89" i="22"/>
  <c r="V88" i="22"/>
  <c r="U88" i="22"/>
  <c r="T88" i="22"/>
  <c r="S88" i="22"/>
  <c r="R88" i="22"/>
  <c r="Q88" i="22"/>
  <c r="V87" i="22"/>
  <c r="U87" i="22"/>
  <c r="T87" i="22"/>
  <c r="S87" i="22"/>
  <c r="R87" i="22"/>
  <c r="Q87" i="22"/>
  <c r="V86" i="22"/>
  <c r="U86" i="22"/>
  <c r="T86" i="22"/>
  <c r="S86" i="22"/>
  <c r="R86" i="22"/>
  <c r="Q86" i="22"/>
  <c r="V85" i="22"/>
  <c r="U85" i="22"/>
  <c r="T85" i="22"/>
  <c r="S85" i="22"/>
  <c r="R85" i="22"/>
  <c r="Q85" i="22"/>
  <c r="V84" i="22"/>
  <c r="U84" i="22"/>
  <c r="T84" i="22"/>
  <c r="S84" i="22"/>
  <c r="R84" i="22"/>
  <c r="Q84" i="22"/>
  <c r="V83" i="22"/>
  <c r="U83" i="22"/>
  <c r="T83" i="22"/>
  <c r="S83" i="22"/>
  <c r="R83" i="22"/>
  <c r="Q83" i="22"/>
  <c r="V82" i="22"/>
  <c r="U82" i="22"/>
  <c r="T82" i="22"/>
  <c r="S82" i="22"/>
  <c r="R82" i="22"/>
  <c r="Q82" i="22"/>
  <c r="V81" i="22"/>
  <c r="U81" i="22"/>
  <c r="T81" i="22"/>
  <c r="S81" i="22"/>
  <c r="R81" i="22"/>
  <c r="Q81" i="22"/>
  <c r="V80" i="22"/>
  <c r="U80" i="22"/>
  <c r="T80" i="22"/>
  <c r="S80" i="22"/>
  <c r="R80" i="22"/>
  <c r="Q80" i="22"/>
  <c r="V79" i="22"/>
  <c r="U79" i="22"/>
  <c r="T79" i="22"/>
  <c r="S79" i="22"/>
  <c r="R79" i="22"/>
  <c r="Q79" i="22"/>
  <c r="V78" i="22"/>
  <c r="U78" i="22"/>
  <c r="T78" i="22"/>
  <c r="S78" i="22"/>
  <c r="R78" i="22"/>
  <c r="Q78" i="22"/>
  <c r="V77" i="22"/>
  <c r="U77" i="22"/>
  <c r="T77" i="22"/>
  <c r="S77" i="22"/>
  <c r="R77" i="22"/>
  <c r="Q77" i="22"/>
  <c r="V76" i="22"/>
  <c r="U76" i="22"/>
  <c r="T76" i="22"/>
  <c r="S76" i="22"/>
  <c r="R76" i="22"/>
  <c r="Q76" i="22"/>
  <c r="V75" i="22"/>
  <c r="U75" i="22"/>
  <c r="T75" i="22"/>
  <c r="S75" i="22"/>
  <c r="R75" i="22"/>
  <c r="Q75" i="22"/>
  <c r="V74" i="22"/>
  <c r="U74" i="22"/>
  <c r="T74" i="22"/>
  <c r="S74" i="22"/>
  <c r="R74" i="22"/>
  <c r="Q74" i="22"/>
  <c r="V73" i="22"/>
  <c r="U73" i="22"/>
  <c r="T73" i="22"/>
  <c r="S73" i="22"/>
  <c r="R73" i="22"/>
  <c r="Q73" i="22"/>
  <c r="V72" i="22"/>
  <c r="U72" i="22"/>
  <c r="T72" i="22"/>
  <c r="S72" i="22"/>
  <c r="R72" i="22"/>
  <c r="Q72" i="22"/>
  <c r="V71" i="22"/>
  <c r="U71" i="22"/>
  <c r="T71" i="22"/>
  <c r="S71" i="22"/>
  <c r="R71" i="22"/>
  <c r="Q71" i="22"/>
  <c r="V70" i="22"/>
  <c r="U70" i="22"/>
  <c r="T70" i="22"/>
  <c r="S70" i="22"/>
  <c r="R70" i="22"/>
  <c r="Q70" i="22"/>
  <c r="V69" i="22"/>
  <c r="U69" i="22"/>
  <c r="T69" i="22"/>
  <c r="S69" i="22"/>
  <c r="R69" i="22"/>
  <c r="Q69" i="22"/>
  <c r="V68" i="22"/>
  <c r="U68" i="22"/>
  <c r="T68" i="22"/>
  <c r="S68" i="22"/>
  <c r="R68" i="22"/>
  <c r="Q68" i="22"/>
  <c r="V67" i="22"/>
  <c r="U67" i="22"/>
  <c r="T67" i="22"/>
  <c r="S67" i="22"/>
  <c r="R67" i="22"/>
  <c r="Q67" i="22"/>
  <c r="V66" i="22"/>
  <c r="U66" i="22"/>
  <c r="T66" i="22"/>
  <c r="S66" i="22"/>
  <c r="R66" i="22"/>
  <c r="Q66" i="22"/>
  <c r="V65" i="22"/>
  <c r="U65" i="22"/>
  <c r="T65" i="22"/>
  <c r="S65" i="22"/>
  <c r="R65" i="22"/>
  <c r="Q65" i="22"/>
  <c r="V64" i="22"/>
  <c r="U64" i="22"/>
  <c r="T64" i="22"/>
  <c r="S64" i="22"/>
  <c r="R64" i="22"/>
  <c r="Q64" i="22"/>
  <c r="V63" i="22"/>
  <c r="U63" i="22"/>
  <c r="T63" i="22"/>
  <c r="S63" i="22"/>
  <c r="R63" i="22"/>
  <c r="Q63" i="22"/>
  <c r="V62" i="22"/>
  <c r="U62" i="22"/>
  <c r="T62" i="22"/>
  <c r="S62" i="22"/>
  <c r="R62" i="22"/>
  <c r="Q62" i="22"/>
  <c r="V61" i="22"/>
  <c r="U61" i="22"/>
  <c r="T61" i="22"/>
  <c r="S61" i="22"/>
  <c r="R61" i="22"/>
  <c r="Q61" i="22"/>
  <c r="V60" i="22"/>
  <c r="U60" i="22"/>
  <c r="T60" i="22"/>
  <c r="S60" i="22"/>
  <c r="R60" i="22"/>
  <c r="Q60" i="22"/>
  <c r="V59" i="22"/>
  <c r="U59" i="22"/>
  <c r="T59" i="22"/>
  <c r="S59" i="22"/>
  <c r="R59" i="22"/>
  <c r="Q59" i="22"/>
  <c r="V58" i="22"/>
  <c r="U58" i="22"/>
  <c r="T58" i="22"/>
  <c r="S58" i="22"/>
  <c r="R58" i="22"/>
  <c r="Q58" i="22"/>
  <c r="V57" i="22"/>
  <c r="U57" i="22"/>
  <c r="T57" i="22"/>
  <c r="S57" i="22"/>
  <c r="R57" i="22"/>
  <c r="Q57" i="22"/>
  <c r="V56" i="22"/>
  <c r="U56" i="22"/>
  <c r="T56" i="22"/>
  <c r="S56" i="22"/>
  <c r="R56" i="22"/>
  <c r="Q56" i="22"/>
  <c r="V55" i="22"/>
  <c r="U55" i="22"/>
  <c r="T55" i="22"/>
  <c r="S55" i="22"/>
  <c r="R55" i="22"/>
  <c r="Q55" i="22"/>
  <c r="V54" i="22"/>
  <c r="U54" i="22"/>
  <c r="T54" i="22"/>
  <c r="S54" i="22"/>
  <c r="R54" i="22"/>
  <c r="Q54" i="22"/>
  <c r="V53" i="22"/>
  <c r="U53" i="22"/>
  <c r="T53" i="22"/>
  <c r="S53" i="22"/>
  <c r="R53" i="22"/>
  <c r="Q53" i="22"/>
  <c r="V52" i="22"/>
  <c r="U52" i="22"/>
  <c r="T52" i="22"/>
  <c r="S52" i="22"/>
  <c r="R52" i="22"/>
  <c r="Q52" i="22"/>
  <c r="V51" i="22"/>
  <c r="U51" i="22"/>
  <c r="T51" i="22"/>
  <c r="S51" i="22"/>
  <c r="R51" i="22"/>
  <c r="Q51" i="22"/>
  <c r="V50" i="22"/>
  <c r="U50" i="22"/>
  <c r="T50" i="22"/>
  <c r="S50" i="22"/>
  <c r="R50" i="22"/>
  <c r="Q50" i="22"/>
  <c r="V49" i="22"/>
  <c r="U49" i="22"/>
  <c r="T49" i="22"/>
  <c r="S49" i="22"/>
  <c r="R49" i="22"/>
  <c r="Q49" i="22"/>
  <c r="V48" i="22"/>
  <c r="U48" i="22"/>
  <c r="T48" i="22"/>
  <c r="S48" i="22"/>
  <c r="R48" i="22"/>
  <c r="Q48" i="22"/>
  <c r="V47" i="22"/>
  <c r="U47" i="22"/>
  <c r="T47" i="22"/>
  <c r="S47" i="22"/>
  <c r="R47" i="22"/>
  <c r="Q47" i="22"/>
  <c r="V46" i="22"/>
  <c r="U46" i="22"/>
  <c r="T46" i="22"/>
  <c r="S46" i="22"/>
  <c r="R46" i="22"/>
  <c r="Q46" i="22"/>
  <c r="V45" i="22"/>
  <c r="U45" i="22"/>
  <c r="T45" i="22"/>
  <c r="S45" i="22"/>
  <c r="R45" i="22"/>
  <c r="Q45" i="22"/>
  <c r="V44" i="22"/>
  <c r="U44" i="22"/>
  <c r="T44" i="22"/>
  <c r="S44" i="22"/>
  <c r="R44" i="22"/>
  <c r="Q44" i="22"/>
  <c r="V43" i="22"/>
  <c r="U43" i="22"/>
  <c r="T43" i="22"/>
  <c r="S43" i="22"/>
  <c r="R43" i="22"/>
  <c r="Q43" i="22"/>
  <c r="V42" i="22"/>
  <c r="U42" i="22"/>
  <c r="T42" i="22"/>
  <c r="S42" i="22"/>
  <c r="R42" i="22"/>
  <c r="Q42" i="22"/>
  <c r="V41" i="22"/>
  <c r="U41" i="22"/>
  <c r="T41" i="22"/>
  <c r="S41" i="22"/>
  <c r="R41" i="22"/>
  <c r="Q41" i="22"/>
  <c r="V40" i="22"/>
  <c r="U40" i="22"/>
  <c r="T40" i="22"/>
  <c r="S40" i="22"/>
  <c r="R40" i="22"/>
  <c r="Q40" i="22"/>
  <c r="V39" i="22"/>
  <c r="U39" i="22"/>
  <c r="T39" i="22"/>
  <c r="S39" i="22"/>
  <c r="R39" i="22"/>
  <c r="Q39" i="22"/>
  <c r="V38" i="22"/>
  <c r="U38" i="22"/>
  <c r="T38" i="22"/>
  <c r="S38" i="22"/>
  <c r="R38" i="22"/>
  <c r="Q38" i="22"/>
  <c r="V37" i="22"/>
  <c r="U37" i="22"/>
  <c r="T37" i="22"/>
  <c r="S37" i="22"/>
  <c r="R37" i="22"/>
  <c r="Q37" i="22"/>
  <c r="V36" i="22"/>
  <c r="U36" i="22"/>
  <c r="T36" i="22"/>
  <c r="S36" i="22"/>
  <c r="R36" i="22"/>
  <c r="Q36" i="22"/>
  <c r="V35" i="22"/>
  <c r="U35" i="22"/>
  <c r="T35" i="22"/>
  <c r="S35" i="22"/>
  <c r="R35" i="22"/>
  <c r="Q35" i="22"/>
  <c r="V34" i="22"/>
  <c r="U34" i="22"/>
  <c r="T34" i="22"/>
  <c r="S34" i="22"/>
  <c r="R34" i="22"/>
  <c r="Q34" i="22"/>
  <c r="V33" i="22"/>
  <c r="U33" i="22"/>
  <c r="T33" i="22"/>
  <c r="S33" i="22"/>
  <c r="R33" i="22"/>
  <c r="Q33" i="22"/>
  <c r="V32" i="22"/>
  <c r="U32" i="22"/>
  <c r="T32" i="22"/>
  <c r="S32" i="22"/>
  <c r="R32" i="22"/>
  <c r="Q32" i="22"/>
  <c r="V31" i="22"/>
  <c r="U31" i="22"/>
  <c r="T31" i="22"/>
  <c r="S31" i="22"/>
  <c r="R31" i="22"/>
  <c r="Q31" i="22"/>
  <c r="V30" i="22"/>
  <c r="U30" i="22"/>
  <c r="T30" i="22"/>
  <c r="S30" i="22"/>
  <c r="R30" i="22"/>
  <c r="Q30" i="22"/>
  <c r="V29" i="22"/>
  <c r="U29" i="22"/>
  <c r="T29" i="22"/>
  <c r="S29" i="22"/>
  <c r="R29" i="22"/>
  <c r="Q29" i="22"/>
  <c r="V28" i="22"/>
  <c r="U28" i="22"/>
  <c r="T28" i="22"/>
  <c r="S28" i="22"/>
  <c r="R28" i="22"/>
  <c r="Q28" i="22"/>
  <c r="V27" i="22"/>
  <c r="U27" i="22"/>
  <c r="T27" i="22"/>
  <c r="S27" i="22"/>
  <c r="R27" i="22"/>
  <c r="Q27" i="22"/>
  <c r="V26" i="22"/>
  <c r="U26" i="22"/>
  <c r="T26" i="22"/>
  <c r="S26" i="22"/>
  <c r="R26" i="22"/>
  <c r="Q26" i="22"/>
  <c r="V25" i="22"/>
  <c r="U25" i="22"/>
  <c r="T25" i="22"/>
  <c r="S25" i="22"/>
  <c r="R25" i="22"/>
  <c r="Q25" i="22"/>
  <c r="V24" i="22"/>
  <c r="U24" i="22"/>
  <c r="T24" i="22"/>
  <c r="S24" i="22"/>
  <c r="R24" i="22"/>
  <c r="Q24" i="22"/>
  <c r="V23" i="22"/>
  <c r="U23" i="22"/>
  <c r="T23" i="22"/>
  <c r="S23" i="22"/>
  <c r="R23" i="22"/>
  <c r="Q23" i="22"/>
  <c r="V22" i="22"/>
  <c r="U22" i="22"/>
  <c r="T22" i="22"/>
  <c r="S22" i="22"/>
  <c r="R22" i="22"/>
  <c r="Q22" i="22"/>
  <c r="V21" i="22"/>
  <c r="U21" i="22"/>
  <c r="T21" i="22"/>
  <c r="S21" i="22"/>
  <c r="R21" i="22"/>
  <c r="Q21" i="22"/>
  <c r="V20" i="22"/>
  <c r="U20" i="22"/>
  <c r="T20" i="22"/>
  <c r="S20" i="22"/>
  <c r="R20" i="22"/>
  <c r="Q20" i="22"/>
  <c r="V19" i="22"/>
  <c r="U19" i="22"/>
  <c r="T19" i="22"/>
  <c r="S19" i="22"/>
  <c r="R19" i="22"/>
  <c r="Q19" i="22"/>
  <c r="V18" i="22"/>
  <c r="U18" i="22"/>
  <c r="T18" i="22"/>
  <c r="S18" i="22"/>
  <c r="R18" i="22"/>
  <c r="Q18" i="22"/>
  <c r="V17" i="22"/>
  <c r="U17" i="22"/>
  <c r="T17" i="22"/>
  <c r="S17" i="22"/>
  <c r="R17" i="22"/>
  <c r="Q17" i="22"/>
  <c r="V16" i="22"/>
  <c r="U16" i="22"/>
  <c r="T16" i="22"/>
  <c r="S16" i="22"/>
  <c r="R16" i="22"/>
  <c r="Q16" i="22"/>
  <c r="V15" i="22"/>
  <c r="U15" i="22"/>
  <c r="T15" i="22"/>
  <c r="S15" i="22"/>
  <c r="R15" i="22"/>
  <c r="Q15" i="22"/>
  <c r="V14" i="22"/>
  <c r="U14" i="22"/>
  <c r="T14" i="22"/>
  <c r="S14" i="22"/>
  <c r="R14" i="22"/>
  <c r="Q14" i="22"/>
  <c r="V13" i="22"/>
  <c r="U13" i="22"/>
  <c r="T13" i="22"/>
  <c r="S13" i="22"/>
  <c r="R13" i="22"/>
  <c r="Q13" i="22"/>
  <c r="V12" i="22"/>
  <c r="U12" i="22"/>
  <c r="T12" i="22"/>
  <c r="S12" i="22"/>
  <c r="R12" i="22"/>
  <c r="Q12" i="22"/>
  <c r="V11" i="22"/>
  <c r="U11" i="22"/>
  <c r="T11" i="22"/>
  <c r="S11" i="22"/>
  <c r="R11" i="22"/>
  <c r="Q11" i="22"/>
  <c r="V10" i="22"/>
  <c r="U10" i="22"/>
  <c r="T10" i="22"/>
  <c r="S10" i="22"/>
  <c r="R10" i="22"/>
  <c r="Q10" i="22"/>
  <c r="V9" i="22"/>
  <c r="U9" i="22"/>
  <c r="T9" i="22"/>
  <c r="S9" i="22"/>
  <c r="R9" i="22"/>
  <c r="Q9" i="22"/>
  <c r="V8" i="22"/>
  <c r="U8" i="22"/>
  <c r="T8" i="22"/>
  <c r="S8" i="22"/>
  <c r="R8" i="22"/>
  <c r="Q8" i="22"/>
  <c r="V7" i="22"/>
  <c r="U7" i="22"/>
  <c r="T7" i="22"/>
  <c r="S7" i="22"/>
  <c r="R7" i="22"/>
  <c r="Q7" i="22"/>
  <c r="V6" i="22"/>
  <c r="U6" i="22"/>
  <c r="T6" i="22"/>
  <c r="S6" i="22"/>
  <c r="R6" i="22"/>
  <c r="Q6" i="22"/>
  <c r="V5" i="22"/>
  <c r="U5" i="22"/>
  <c r="T5" i="22"/>
  <c r="S5" i="22"/>
  <c r="R5" i="22"/>
  <c r="Q5" i="22"/>
  <c r="V4" i="22"/>
  <c r="U4" i="22"/>
  <c r="T4" i="22"/>
  <c r="S4" i="22"/>
  <c r="R4" i="22"/>
  <c r="Q4" i="22"/>
  <c r="V3" i="22"/>
  <c r="U3" i="22"/>
  <c r="U2" i="22" s="1"/>
  <c r="T3" i="22"/>
  <c r="S3" i="22"/>
  <c r="R3" i="22"/>
  <c r="Q3" i="22"/>
  <c r="Q2" i="22" s="1"/>
  <c r="M2" i="22"/>
  <c r="K2" i="22"/>
  <c r="I2" i="22"/>
  <c r="G2" i="22"/>
  <c r="E2" i="22"/>
  <c r="C2" i="22"/>
  <c r="T2" i="22" l="1"/>
  <c r="R2" i="22"/>
  <c r="V2" i="22"/>
  <c r="S2" i="22"/>
  <c r="C2" i="12" l="1"/>
  <c r="A2" i="11" l="1"/>
  <c r="C2" i="11"/>
  <c r="H2" i="11"/>
  <c r="G2" i="11"/>
  <c r="F2" i="11"/>
  <c r="E2" i="11"/>
  <c r="D2" i="11"/>
  <c r="H2" i="12"/>
  <c r="G2" i="12"/>
  <c r="F2" i="12"/>
  <c r="E2" i="12"/>
  <c r="D2" i="12"/>
  <c r="Q357" i="12" l="1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Q4" i="12"/>
  <c r="P4" i="12"/>
  <c r="O4" i="12"/>
  <c r="N4" i="12"/>
  <c r="M4" i="12"/>
  <c r="L4" i="12"/>
  <c r="Q3" i="12"/>
  <c r="P3" i="12"/>
  <c r="O3" i="12"/>
  <c r="O2" i="12" s="1"/>
  <c r="N3" i="12"/>
  <c r="M3" i="12"/>
  <c r="L3" i="12"/>
  <c r="L2" i="12" s="1"/>
  <c r="P2" i="12" l="1"/>
  <c r="Q2" i="12"/>
  <c r="N2" i="12"/>
  <c r="M2" i="12"/>
</calcChain>
</file>

<file path=xl/sharedStrings.xml><?xml version="1.0" encoding="utf-8"?>
<sst xmlns="http://schemas.openxmlformats.org/spreadsheetml/2006/main" count="5092" uniqueCount="371">
  <si>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</si>
  <si>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</si>
  <si>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</si>
  <si>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</si>
  <si>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</si>
  <si>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</si>
  <si>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</si>
  <si>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</si>
  <si>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</si>
  <si>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</si>
  <si>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</si>
  <si>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</si>
  <si>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</si>
  <si>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</si>
  <si>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</si>
  <si>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</si>
  <si>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</si>
  <si>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</si>
  <si>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</si>
  <si>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</si>
  <si>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</si>
  <si>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</si>
  <si>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</si>
  <si>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</si>
  <si>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</si>
  <si>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</si>
  <si>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</si>
  <si>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</si>
  <si>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</si>
  <si>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</si>
  <si>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</si>
  <si>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</si>
  <si>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</si>
  <si>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</si>
  <si>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</si>
  <si>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</si>
  <si>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</si>
  <si>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</si>
  <si>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</si>
  <si>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</si>
  <si>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</si>
  <si>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</si>
  <si>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</si>
  <si>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</si>
  <si>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</si>
  <si>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</si>
  <si>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</si>
  <si>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</si>
  <si>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</si>
  <si>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</si>
  <si>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</si>
  <si>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</si>
  <si>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</si>
  <si>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</si>
  <si>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</si>
  <si>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</si>
  <si>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</si>
  <si>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</si>
  <si>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</si>
  <si>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</si>
  <si>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</si>
  <si>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</si>
  <si>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</si>
  <si>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</si>
  <si>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</si>
  <si>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</si>
  <si>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</si>
  <si>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</si>
  <si>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</si>
  <si>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</si>
  <si>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</si>
  <si>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</si>
  <si>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</si>
  <si>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</si>
  <si>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</si>
  <si>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</si>
  <si>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</si>
  <si>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</si>
  <si>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</si>
  <si>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</si>
  <si>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</si>
  <si>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</si>
  <si>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</si>
  <si>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</si>
  <si>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</si>
  <si>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</si>
  <si>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</si>
  <si>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</si>
  <si>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</si>
  <si>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</si>
  <si>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</si>
  <si>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</si>
  <si>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</si>
  <si>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</si>
  <si>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</si>
  <si>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</si>
  <si>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</si>
  <si>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</si>
  <si>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</si>
  <si>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</si>
  <si>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</si>
  <si>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</si>
  <si>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</si>
  <si>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</si>
  <si>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</si>
  <si>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</si>
  <si>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</si>
  <si>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</si>
  <si>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</si>
  <si>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</si>
  <si>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</si>
  <si>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</si>
  <si>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</si>
  <si>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</si>
  <si>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</si>
  <si>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</si>
  <si>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</si>
  <si>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</si>
  <si>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</si>
  <si>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</si>
  <si>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</si>
  <si>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</si>
  <si>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</si>
  <si>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</si>
  <si>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</si>
  <si>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</si>
  <si>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</si>
  <si>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</si>
  <si>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</si>
  <si>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</si>
  <si>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</si>
  <si>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</si>
  <si>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</si>
  <si>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</si>
  <si>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</si>
  <si>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</si>
  <si>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</si>
  <si>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</si>
  <si>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</si>
  <si>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</si>
  <si>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</si>
  <si>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</si>
  <si>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</si>
  <si>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</si>
  <si>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</si>
  <si>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</si>
  <si>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</si>
  <si>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</si>
  <si>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</si>
  <si>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</si>
  <si>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</si>
  <si>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</si>
  <si>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</si>
  <si>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</si>
  <si>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</si>
  <si>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</si>
  <si>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</si>
  <si>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</si>
  <si>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</si>
  <si>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</si>
  <si>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</si>
  <si>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</si>
  <si>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</si>
  <si>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</si>
  <si>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</si>
  <si>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</si>
  <si>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</si>
  <si>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</si>
  <si>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</si>
  <si>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</si>
  <si>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</si>
  <si>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</si>
  <si>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</si>
  <si>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</si>
  <si>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</si>
  <si>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</si>
  <si>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</si>
  <si>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</si>
  <si>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</si>
  <si>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</si>
  <si>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</si>
  <si>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</si>
  <si>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</si>
  <si>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</si>
  <si>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</si>
  <si>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</si>
  <si>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</si>
  <si>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</si>
  <si>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</si>
  <si>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</si>
  <si>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</si>
  <si>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</si>
  <si>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</si>
  <si>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</si>
  <si>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</si>
  <si>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</si>
  <si>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</si>
  <si>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</si>
  <si>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</si>
  <si>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</si>
  <si>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</si>
  <si>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</si>
  <si>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</si>
  <si>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</si>
  <si>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</si>
  <si>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</si>
  <si>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</si>
  <si>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</si>
  <si>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</si>
  <si>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</si>
  <si>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</si>
  <si>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</si>
  <si>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</si>
  <si>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</si>
  <si>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</si>
  <si>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</si>
  <si>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</si>
  <si>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</si>
  <si>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</si>
  <si>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</si>
  <si>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</si>
  <si>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</si>
  <si>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</si>
  <si>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</si>
  <si>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</si>
  <si>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</si>
  <si>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</si>
  <si>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</si>
  <si>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</si>
  <si>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</si>
  <si>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</si>
  <si>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</si>
  <si>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</si>
  <si>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</si>
  <si>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</si>
  <si>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</si>
  <si>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</si>
  <si>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</si>
  <si>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</si>
  <si>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</si>
  <si>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</si>
  <si>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</si>
  <si>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</si>
  <si>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</si>
  <si>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</si>
  <si>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</si>
  <si>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</si>
  <si>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</si>
  <si>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</si>
  <si>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</si>
  <si>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</si>
  <si>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</si>
  <si>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</si>
  <si>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</si>
  <si>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</si>
  <si>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</si>
  <si>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</si>
  <si>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</si>
  <si>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</si>
  <si>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</si>
  <si>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</si>
  <si>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</si>
  <si>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</si>
  <si>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</si>
  <si>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</si>
  <si>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</si>
  <si>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</si>
  <si>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</si>
  <si>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</si>
  <si>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</si>
  <si>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</si>
  <si>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</si>
  <si>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</si>
  <si>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</si>
  <si>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</si>
  <si>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</si>
  <si>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</si>
  <si>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</si>
  <si>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</si>
  <si>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</si>
  <si>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</si>
  <si>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</si>
  <si>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</si>
  <si>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</si>
  <si>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</si>
  <si>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</si>
  <si>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</si>
  <si>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</si>
  <si>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</si>
  <si>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</si>
  <si>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</si>
  <si>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</si>
  <si>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</si>
  <si>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</si>
  <si>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</si>
  <si>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</si>
  <si>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</si>
  <si>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</si>
  <si>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</si>
  <si>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</si>
  <si>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</si>
  <si>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</si>
  <si>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</si>
  <si>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</si>
  <si>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</si>
  <si>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</si>
  <si>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</si>
  <si>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</si>
  <si>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</si>
  <si>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</si>
  <si>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</si>
  <si>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</si>
  <si>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</si>
  <si>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</si>
  <si>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</si>
  <si>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</si>
  <si>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</si>
  <si>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</si>
  <si>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</si>
  <si>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</si>
  <si>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</si>
  <si>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</si>
  <si>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</si>
  <si>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</si>
  <si>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</si>
  <si>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</si>
  <si>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</si>
  <si>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</si>
  <si>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</si>
  <si>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</si>
  <si>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</si>
  <si>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</si>
  <si>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</si>
  <si>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</si>
  <si>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</si>
  <si>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</si>
  <si>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</si>
  <si>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</si>
  <si>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</si>
  <si>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</si>
  <si>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</si>
  <si>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</si>
  <si>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</si>
  <si>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</si>
  <si>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</si>
  <si>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</si>
  <si>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</si>
  <si>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</si>
  <si>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</si>
  <si>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</si>
  <si>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</si>
  <si>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</si>
  <si>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</si>
  <si>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</si>
  <si>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</si>
  <si>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</si>
  <si>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</si>
  <si>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</si>
  <si>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</si>
  <si>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</si>
  <si>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</si>
  <si>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</si>
  <si>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</si>
  <si>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</si>
  <si>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</si>
  <si>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</si>
  <si>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</si>
  <si>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</si>
  <si>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</si>
  <si>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</si>
  <si>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(Maart)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</si>
</sst>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9980-8909-452F-8688-7A67593E0521}">
  <dimension ref="A1:M8"/>
  <sheetViews>
    <sheetView tabSelected="1" workbookViewId="0">
      <selection activeCell="G15" sqref="G15"/>
    </sheetView>
  </sheetViews>
  <sheetFormatPr defaultRowHeight="15" x14ac:dyDescent="0.25"/>
  <cols>
    <col min="1" max="14" width="10.7109375" customWidth="1"/>
  </cols>
  <sheetData>
    <row r="1" spans="1:13" ht="75" x14ac:dyDescent="0.25">
      <c r="A1" s="11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8" t="s">
        <v>6</v>
      </c>
      <c r="H1" s="5" t="s">
        <v>366</v>
      </c>
      <c r="I1" s="8" t="s">
        <v>367</v>
      </c>
      <c r="J1" s="6" t="s">
        <v>365</v>
      </c>
      <c r="K1" s="8" t="s">
        <v>368</v>
      </c>
      <c r="L1" s="6" t="s">
        <v>364</v>
      </c>
      <c r="M1" s="8" t="s">
        <v>369</v>
      </c>
    </row>
    <row r="2" spans="1:13" s="7" customFormat="1" x14ac:dyDescent="0.25">
      <c r="A2" s="10">
        <v>43893</v>
      </c>
      <c r="B2" s="7">
        <v>119</v>
      </c>
      <c r="C2" s="4">
        <v>253.29999999999995</v>
      </c>
      <c r="D2" s="7">
        <v>40</v>
      </c>
      <c r="E2" s="4">
        <v>89.600000000000009</v>
      </c>
      <c r="F2" s="7">
        <v>0</v>
      </c>
      <c r="G2" s="4">
        <v>0</v>
      </c>
      <c r="H2" s="7">
        <v>119</v>
      </c>
      <c r="I2" s="4">
        <v>253.29999999999995</v>
      </c>
      <c r="J2" s="7">
        <v>40</v>
      </c>
      <c r="K2" s="4">
        <v>89.600000000000009</v>
      </c>
      <c r="L2" s="7">
        <v>0</v>
      </c>
      <c r="M2" s="4">
        <v>0</v>
      </c>
    </row>
    <row r="3" spans="1:13" x14ac:dyDescent="0.25">
      <c r="A3" s="10">
        <v>43900</v>
      </c>
      <c r="B3" s="7">
        <v>564</v>
      </c>
      <c r="C3" s="4">
        <v>1161.2</v>
      </c>
      <c r="D3" s="7">
        <v>213</v>
      </c>
      <c r="E3" s="4">
        <v>455.3</v>
      </c>
      <c r="F3" s="7">
        <v>5</v>
      </c>
      <c r="G3" s="4">
        <v>9.9</v>
      </c>
      <c r="H3" s="7">
        <v>564</v>
      </c>
      <c r="I3" s="4">
        <v>1161.2</v>
      </c>
      <c r="J3" s="7">
        <v>213</v>
      </c>
      <c r="K3" s="4">
        <v>455.3</v>
      </c>
      <c r="L3" s="7">
        <v>5</v>
      </c>
      <c r="M3" s="4">
        <v>9.9</v>
      </c>
    </row>
    <row r="4" spans="1:13" s="7" customFormat="1" x14ac:dyDescent="0.25">
      <c r="A4" s="10">
        <v>43907</v>
      </c>
      <c r="B4" s="7">
        <v>2219</v>
      </c>
      <c r="C4" s="4">
        <v>4838.1000000000004</v>
      </c>
      <c r="D4" s="7">
        <v>987</v>
      </c>
      <c r="E4" s="4">
        <v>2271.4</v>
      </c>
      <c r="F4" s="7">
        <v>87</v>
      </c>
      <c r="G4" s="4">
        <v>202.69999999999996</v>
      </c>
      <c r="H4" s="7">
        <v>2100</v>
      </c>
      <c r="I4" s="4">
        <v>4584.8</v>
      </c>
      <c r="J4" s="7">
        <v>947</v>
      </c>
      <c r="K4" s="4">
        <v>2181.8000000000002</v>
      </c>
      <c r="L4" s="7">
        <v>87</v>
      </c>
      <c r="M4" s="4">
        <v>202.69999999999996</v>
      </c>
    </row>
    <row r="5" spans="1:13" x14ac:dyDescent="0.25">
      <c r="A5" s="10">
        <v>43914</v>
      </c>
      <c r="B5" s="7">
        <v>6816</v>
      </c>
      <c r="C5" s="4">
        <v>14948.2</v>
      </c>
      <c r="D5" s="7">
        <v>3524</v>
      </c>
      <c r="E5" s="4">
        <v>8198.2999999999993</v>
      </c>
      <c r="F5" s="7">
        <v>493</v>
      </c>
      <c r="G5" s="4">
        <v>1144.5</v>
      </c>
      <c r="H5" s="7">
        <f t="shared" ref="H5:M5" si="0">B5-B3</f>
        <v>6252</v>
      </c>
      <c r="I5" s="4">
        <f t="shared" si="0"/>
        <v>13787</v>
      </c>
      <c r="J5" s="7">
        <f t="shared" si="0"/>
        <v>3311</v>
      </c>
      <c r="K5" s="4">
        <f t="shared" si="0"/>
        <v>7742.9999999999991</v>
      </c>
      <c r="L5" s="7">
        <f t="shared" si="0"/>
        <v>488</v>
      </c>
      <c r="M5" s="4">
        <f t="shared" si="0"/>
        <v>1134.5999999999999</v>
      </c>
    </row>
    <row r="6" spans="1:13" s="7" customFormat="1" x14ac:dyDescent="0.25">
      <c r="A6" s="10">
        <v>43921</v>
      </c>
      <c r="B6" s="7">
        <v>13712</v>
      </c>
      <c r="C6" s="4">
        <v>30173.30000000001</v>
      </c>
      <c r="D6" s="7">
        <v>6604</v>
      </c>
      <c r="E6" s="4">
        <v>14939.299999999996</v>
      </c>
      <c r="F6" s="7">
        <v>1446</v>
      </c>
      <c r="G6" s="4">
        <v>3439.7999999999988</v>
      </c>
      <c r="H6" s="7">
        <v>11493</v>
      </c>
      <c r="I6" s="4">
        <v>25335.200000000012</v>
      </c>
      <c r="J6" s="7">
        <v>5617</v>
      </c>
      <c r="K6" s="4">
        <v>12667.899999999996</v>
      </c>
      <c r="L6" s="7">
        <v>1359</v>
      </c>
      <c r="M6" s="4">
        <v>3237.099999999999</v>
      </c>
    </row>
    <row r="7" spans="1:13" x14ac:dyDescent="0.25">
      <c r="A7" s="10" t="s">
        <v>370</v>
      </c>
      <c r="B7" s="7">
        <f>SUM(B1:B5)</f>
        <v>9718</v>
      </c>
      <c r="C7" s="7">
        <f t="shared" ref="C7:M7" si="1">SUM(C1:C5)</f>
        <v>21200.800000000003</v>
      </c>
      <c r="D7" s="7">
        <f t="shared" si="1"/>
        <v>4764</v>
      </c>
      <c r="E7" s="7">
        <f t="shared" si="1"/>
        <v>11014.599999999999</v>
      </c>
      <c r="F7" s="7">
        <f t="shared" si="1"/>
        <v>585</v>
      </c>
      <c r="G7" s="7">
        <f t="shared" si="1"/>
        <v>1357.1</v>
      </c>
      <c r="H7" s="7">
        <f t="shared" si="1"/>
        <v>9035</v>
      </c>
      <c r="I7" s="7">
        <f t="shared" si="1"/>
        <v>19786.3</v>
      </c>
      <c r="J7" s="7">
        <f t="shared" si="1"/>
        <v>4511</v>
      </c>
      <c r="K7" s="7">
        <f t="shared" si="1"/>
        <v>10469.699999999999</v>
      </c>
      <c r="L7" s="7">
        <f t="shared" si="1"/>
        <v>580</v>
      </c>
      <c r="M7" s="7">
        <f t="shared" si="1"/>
        <v>1347.1999999999998</v>
      </c>
    </row>
    <row r="8" spans="1:13" x14ac:dyDescent="0.25">
      <c r="A8" s="10"/>
      <c r="B8" s="7"/>
      <c r="C8" s="4"/>
      <c r="D8" s="7"/>
      <c r="E8" s="4"/>
      <c r="F8" s="7"/>
      <c r="G8" s="4"/>
      <c r="H8" s="7"/>
      <c r="I8" s="4"/>
      <c r="J8" s="7"/>
      <c r="K8" s="4"/>
      <c r="L8" s="7"/>
      <c r="M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5"/>
  <sheetViews>
    <sheetView zoomScaleNormal="100" workbookViewId="0">
      <pane ySplit="1" topLeftCell="A2" activePane="bottomLeft" state="frozen"/>
      <selection pane="bottomLeft" activeCell="A2" sqref="A2:M4"/>
    </sheetView>
  </sheetViews>
  <sheetFormatPr defaultRowHeight="15" x14ac:dyDescent="0.25"/>
  <cols>
    <col min="1" max="1" width="10.7109375" style="10" customWidth="1"/>
    <col min="2" max="2" width="10.7109375" customWidth="1"/>
    <col min="3" max="3" width="10.7109375" style="4" customWidth="1"/>
    <col min="4" max="4" width="10.7109375" customWidth="1"/>
    <col min="5" max="5" width="10.7109375" style="4" customWidth="1"/>
    <col min="6" max="6" width="10.7109375" customWidth="1"/>
    <col min="7" max="7" width="10.7109375" style="4" customWidth="1"/>
    <col min="8" max="8" width="10.7109375" customWidth="1"/>
    <col min="9" max="9" width="10.7109375" style="4" customWidth="1"/>
    <col min="10" max="10" width="10.7109375" customWidth="1"/>
    <col min="11" max="11" width="10.7109375" style="4" customWidth="1"/>
    <col min="12" max="12" width="10.7109375" customWidth="1"/>
    <col min="13" max="13" width="10.7109375" style="4" customWidth="1"/>
  </cols>
  <sheetData>
    <row r="1" spans="1:16" s="2" customFormat="1" ht="60" x14ac:dyDescent="0.25">
      <c r="A1" s="11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8" t="s">
        <v>6</v>
      </c>
      <c r="H1" s="5" t="s">
        <v>366</v>
      </c>
      <c r="I1" s="8" t="s">
        <v>367</v>
      </c>
      <c r="J1" s="6" t="s">
        <v>365</v>
      </c>
      <c r="K1" s="8" t="s">
        <v>368</v>
      </c>
      <c r="L1" s="6" t="s">
        <v>364</v>
      </c>
      <c r="M1" s="8" t="s">
        <v>369</v>
      </c>
      <c r="N1" s="3"/>
      <c r="O1" s="3"/>
      <c r="P1" s="3"/>
    </row>
    <row r="2" spans="1:16" x14ac:dyDescent="0.25">
      <c r="A2" s="10">
        <v>43893</v>
      </c>
      <c r="B2">
        <v>119</v>
      </c>
      <c r="C2" s="4">
        <v>253.29999999999995</v>
      </c>
      <c r="D2">
        <v>40</v>
      </c>
      <c r="E2" s="4">
        <v>89.600000000000009</v>
      </c>
      <c r="F2">
        <v>0</v>
      </c>
      <c r="G2" s="4">
        <v>0</v>
      </c>
      <c r="H2">
        <v>119</v>
      </c>
      <c r="I2" s="4">
        <v>253.29999999999995</v>
      </c>
      <c r="J2">
        <v>40</v>
      </c>
      <c r="K2" s="4">
        <v>89.600000000000009</v>
      </c>
      <c r="L2">
        <v>0</v>
      </c>
      <c r="M2" s="4">
        <v>0</v>
      </c>
    </row>
    <row r="3" spans="1:16" x14ac:dyDescent="0.25">
      <c r="A3" s="10">
        <v>43907</v>
      </c>
      <c r="B3">
        <v>2219</v>
      </c>
      <c r="C3" s="4">
        <v>4838.1000000000004</v>
      </c>
      <c r="D3">
        <v>987</v>
      </c>
      <c r="E3" s="4">
        <v>2271.4</v>
      </c>
      <c r="F3">
        <v>87</v>
      </c>
      <c r="G3" s="4">
        <v>202.69999999999996</v>
      </c>
      <c r="H3">
        <v>2100</v>
      </c>
      <c r="I3" s="4">
        <v>4584.8</v>
      </c>
      <c r="J3">
        <v>947</v>
      </c>
      <c r="K3" s="4">
        <v>2181.8000000000002</v>
      </c>
      <c r="L3">
        <v>87</v>
      </c>
      <c r="M3" s="4">
        <v>202.69999999999996</v>
      </c>
    </row>
    <row r="4" spans="1:16" x14ac:dyDescent="0.25">
      <c r="A4" s="10">
        <v>43921</v>
      </c>
      <c r="B4">
        <v>13712</v>
      </c>
      <c r="C4" s="4">
        <v>30173.30000000001</v>
      </c>
      <c r="D4">
        <v>6604</v>
      </c>
      <c r="E4" s="4">
        <v>14939.299999999996</v>
      </c>
      <c r="F4">
        <v>1446</v>
      </c>
      <c r="G4" s="4">
        <v>3439.7999999999988</v>
      </c>
      <c r="H4">
        <v>11493</v>
      </c>
      <c r="I4" s="4">
        <v>25335.200000000012</v>
      </c>
      <c r="J4">
        <v>5617</v>
      </c>
      <c r="K4" s="4">
        <v>12667.899999999996</v>
      </c>
      <c r="L4">
        <v>1359</v>
      </c>
      <c r="M4" s="4">
        <v>3237.099999999999</v>
      </c>
    </row>
    <row r="5" spans="1:16" x14ac:dyDescent="0.25">
      <c r="A5" s="10" t="s">
        <v>370</v>
      </c>
      <c r="B5">
        <f>SUM(B2:B4)</f>
        <v>16050</v>
      </c>
      <c r="C5" s="7">
        <f t="shared" ref="C5:M5" si="0">SUM(C2:C4)</f>
        <v>35264.700000000012</v>
      </c>
      <c r="D5" s="7">
        <f t="shared" si="0"/>
        <v>7631</v>
      </c>
      <c r="E5" s="7">
        <f t="shared" si="0"/>
        <v>17300.299999999996</v>
      </c>
      <c r="F5" s="7">
        <f t="shared" si="0"/>
        <v>1533</v>
      </c>
      <c r="G5" s="7">
        <f t="shared" si="0"/>
        <v>3642.4999999999986</v>
      </c>
      <c r="H5" s="7">
        <f t="shared" si="0"/>
        <v>13712</v>
      </c>
      <c r="I5" s="7">
        <f t="shared" si="0"/>
        <v>30173.30000000001</v>
      </c>
      <c r="J5" s="7">
        <f t="shared" si="0"/>
        <v>6604</v>
      </c>
      <c r="K5" s="7">
        <f t="shared" si="0"/>
        <v>14939.299999999996</v>
      </c>
      <c r="L5" s="7">
        <f t="shared" si="0"/>
        <v>1446</v>
      </c>
      <c r="M5" s="7">
        <f t="shared" si="0"/>
        <v>3439.7999999999988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D74-9B46-463A-9C1B-E53C901AF527}">
  <dimension ref="A1:P4"/>
  <sheetViews>
    <sheetView workbookViewId="0">
      <selection sqref="A1:M5"/>
    </sheetView>
  </sheetViews>
  <sheetFormatPr defaultRowHeight="15" x14ac:dyDescent="0.25"/>
  <cols>
    <col min="1" max="1" width="10.7109375" style="10" customWidth="1"/>
    <col min="2" max="2" width="10.7109375" style="7" customWidth="1"/>
    <col min="3" max="3" width="10.7109375" style="4" customWidth="1"/>
    <col min="4" max="4" width="10.7109375" style="7" customWidth="1"/>
    <col min="5" max="5" width="10.7109375" style="4" customWidth="1"/>
    <col min="6" max="6" width="10.7109375" style="7" customWidth="1"/>
    <col min="7" max="7" width="10.7109375" style="4" customWidth="1"/>
    <col min="8" max="8" width="10.7109375" style="7" customWidth="1"/>
    <col min="9" max="9" width="10.7109375" style="4" customWidth="1"/>
    <col min="10" max="10" width="10.7109375" style="7" customWidth="1"/>
    <col min="11" max="11" width="10.7109375" style="4" customWidth="1"/>
    <col min="12" max="12" width="10.7109375" style="7" customWidth="1"/>
    <col min="13" max="13" width="10.7109375" style="4" customWidth="1"/>
    <col min="14" max="16384" width="9.140625" style="7"/>
  </cols>
  <sheetData>
    <row r="1" spans="1:16" s="2" customFormat="1" ht="60" x14ac:dyDescent="0.25">
      <c r="A1" s="11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8" t="s">
        <v>6</v>
      </c>
      <c r="H1" s="5" t="s">
        <v>366</v>
      </c>
      <c r="I1" s="8" t="s">
        <v>367</v>
      </c>
      <c r="J1" s="6" t="s">
        <v>365</v>
      </c>
      <c r="K1" s="8" t="s">
        <v>368</v>
      </c>
      <c r="L1" s="6" t="s">
        <v>364</v>
      </c>
      <c r="M1" s="8" t="s">
        <v>369</v>
      </c>
      <c r="N1" s="3"/>
      <c r="O1" s="3"/>
      <c r="P1" s="3"/>
    </row>
    <row r="2" spans="1:16" x14ac:dyDescent="0.25">
      <c r="A2" s="10">
        <v>43900</v>
      </c>
      <c r="B2" s="7">
        <v>564</v>
      </c>
      <c r="C2" s="4">
        <v>1161.2</v>
      </c>
      <c r="D2" s="7">
        <v>213</v>
      </c>
      <c r="E2" s="4">
        <v>455.3</v>
      </c>
      <c r="F2" s="7">
        <v>5</v>
      </c>
      <c r="G2" s="4">
        <v>9.9</v>
      </c>
      <c r="H2" s="7">
        <v>564</v>
      </c>
      <c r="I2" s="4">
        <v>1161.2</v>
      </c>
      <c r="J2" s="7">
        <v>213</v>
      </c>
      <c r="K2" s="4">
        <v>455.3</v>
      </c>
      <c r="L2" s="7">
        <v>5</v>
      </c>
      <c r="M2" s="4">
        <v>9.9</v>
      </c>
    </row>
    <row r="3" spans="1:16" x14ac:dyDescent="0.25">
      <c r="A3" s="10">
        <v>43914</v>
      </c>
      <c r="B3" s="7">
        <v>6816</v>
      </c>
      <c r="C3" s="4">
        <v>14948.2</v>
      </c>
      <c r="D3" s="7">
        <v>3524</v>
      </c>
      <c r="E3" s="4">
        <v>8198.2999999999993</v>
      </c>
      <c r="F3" s="7">
        <v>493</v>
      </c>
      <c r="G3" s="4">
        <v>1144.5</v>
      </c>
      <c r="H3" s="7">
        <f t="shared" ref="H3:M3" si="0">B3-B2</f>
        <v>6252</v>
      </c>
      <c r="I3" s="4">
        <f t="shared" si="0"/>
        <v>13787</v>
      </c>
      <c r="J3" s="7">
        <f t="shared" si="0"/>
        <v>3311</v>
      </c>
      <c r="K3" s="4">
        <f t="shared" si="0"/>
        <v>7742.9999999999991</v>
      </c>
      <c r="L3" s="7">
        <f t="shared" si="0"/>
        <v>488</v>
      </c>
      <c r="M3" s="4">
        <f t="shared" si="0"/>
        <v>1134.5999999999999</v>
      </c>
    </row>
    <row r="4" spans="1:16" x14ac:dyDescent="0.25">
      <c r="A4" s="10" t="s">
        <v>370</v>
      </c>
      <c r="B4" s="7">
        <f>SUM(B1:B3)</f>
        <v>7380</v>
      </c>
      <c r="C4" s="7">
        <f t="shared" ref="C4:M4" si="1">SUM(C1:C3)</f>
        <v>16109.400000000001</v>
      </c>
      <c r="D4" s="7">
        <f t="shared" si="1"/>
        <v>3737</v>
      </c>
      <c r="E4" s="7">
        <f t="shared" si="1"/>
        <v>8653.5999999999985</v>
      </c>
      <c r="F4" s="7">
        <f t="shared" si="1"/>
        <v>498</v>
      </c>
      <c r="G4" s="7">
        <f t="shared" si="1"/>
        <v>1154.4000000000001</v>
      </c>
      <c r="H4" s="7">
        <f t="shared" si="1"/>
        <v>6816</v>
      </c>
      <c r="I4" s="7">
        <f t="shared" si="1"/>
        <v>14948.2</v>
      </c>
      <c r="J4" s="7">
        <f t="shared" si="1"/>
        <v>3524</v>
      </c>
      <c r="K4" s="7">
        <f t="shared" si="1"/>
        <v>8198.2999999999993</v>
      </c>
      <c r="L4" s="7">
        <f t="shared" si="1"/>
        <v>493</v>
      </c>
      <c r="M4" s="7">
        <f t="shared" si="1"/>
        <v>1144.5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7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3*355</f>
        <v>1065</v>
      </c>
      <c r="B2" t="s">
        <v>363</v>
      </c>
      <c r="C2">
        <f>SUM(C3:C1067)</f>
        <v>13712</v>
      </c>
      <c r="D2">
        <f t="shared" ref="D2:H2" si="0">SUM(D3:D1067)</f>
        <v>30173.30000000001</v>
      </c>
      <c r="E2">
        <f t="shared" si="0"/>
        <v>6604</v>
      </c>
      <c r="F2">
        <f t="shared" si="0"/>
        <v>14939.299999999996</v>
      </c>
      <c r="G2">
        <f t="shared" si="0"/>
        <v>1446</v>
      </c>
      <c r="H2">
        <f t="shared" si="0"/>
        <v>3439.7999999999988</v>
      </c>
      <c r="L2">
        <f>SUM(L$3:L357)</f>
        <v>13712</v>
      </c>
      <c r="M2">
        <f>SUM(M$3:M357)</f>
        <v>30173.3</v>
      </c>
      <c r="N2">
        <f>SUM(N$3:N357)</f>
        <v>6604</v>
      </c>
      <c r="O2">
        <f>SUM(O$3:O357)</f>
        <v>14939.300000000003</v>
      </c>
      <c r="P2">
        <f>SUM(P$3:P357)</f>
        <v>1446</v>
      </c>
      <c r="Q2">
        <f>SUM(Q$3:Q357)</f>
        <v>3439.8</v>
      </c>
    </row>
    <row r="3" spans="1:17" x14ac:dyDescent="0.25">
      <c r="A3" s="9">
        <v>43921</v>
      </c>
      <c r="B3" t="s">
        <v>7</v>
      </c>
      <c r="C3">
        <v>5</v>
      </c>
      <c r="D3">
        <v>19.7</v>
      </c>
      <c r="E3">
        <v>1</v>
      </c>
      <c r="F3">
        <v>3.9</v>
      </c>
      <c r="G3">
        <v>0</v>
      </c>
      <c r="H3">
        <v>0</v>
      </c>
      <c r="J3" s="7" t="b">
        <f>EXACT(K3,B3)</f>
        <v>1</v>
      </c>
      <c r="K3" t="s">
        <v>7</v>
      </c>
      <c r="L3" s="7">
        <f>SUMIF($B3:$B713,$K3,C3:$C713)</f>
        <v>5</v>
      </c>
      <c r="M3" s="7">
        <f>SUMIF($B3:$B713,$K3,D3:$D713)</f>
        <v>19.7</v>
      </c>
      <c r="N3" s="7">
        <f>SUMIF($B3:$B713,$K3,E3:$E713)</f>
        <v>1</v>
      </c>
      <c r="O3" s="7">
        <f>SUMIF($B3:$B713,$K3,F3:$F713)</f>
        <v>3.9</v>
      </c>
      <c r="P3" s="7">
        <f>SUMIF($B3:$B713,$K3,G3:$G713)</f>
        <v>0</v>
      </c>
      <c r="Q3" s="7">
        <f>SUMIF($B3:$B713,$K3,H3:$H713)</f>
        <v>0</v>
      </c>
    </row>
    <row r="4" spans="1:17" x14ac:dyDescent="0.25">
      <c r="A4" s="9">
        <v>43921</v>
      </c>
      <c r="B4" t="s">
        <v>8</v>
      </c>
      <c r="C4">
        <v>16</v>
      </c>
      <c r="D4">
        <v>50.2</v>
      </c>
      <c r="E4">
        <v>5</v>
      </c>
      <c r="F4">
        <v>15.7</v>
      </c>
      <c r="G4">
        <v>2</v>
      </c>
      <c r="H4">
        <v>6.3</v>
      </c>
      <c r="J4" s="7" t="b">
        <f t="shared" ref="J4:J67" si="1">EXACT(K4,B4)</f>
        <v>1</v>
      </c>
      <c r="K4" t="s">
        <v>8</v>
      </c>
      <c r="L4" s="7">
        <f>SUMIF($B4:$B714,$K4,C4:$C714)</f>
        <v>20</v>
      </c>
      <c r="M4" s="7">
        <f>SUMIF($B4:$B714,$K4,D4:$D714)</f>
        <v>62.800000000000004</v>
      </c>
      <c r="N4" s="7">
        <f>SUMIF($B4:$B714,$K4,E4:$E714)</f>
        <v>5</v>
      </c>
      <c r="O4" s="7">
        <f>SUMIF($B4:$B714,$K4,F4:$F714)</f>
        <v>15.7</v>
      </c>
      <c r="P4" s="7">
        <f>SUMIF($B4:$B714,$K4,G4:$G714)</f>
        <v>2</v>
      </c>
      <c r="Q4" s="7">
        <f>SUMIF($B4:$B714,$K4,H4:$H714)</f>
        <v>6.3</v>
      </c>
    </row>
    <row r="5" spans="1:17" x14ac:dyDescent="0.25">
      <c r="A5" s="9">
        <v>43921</v>
      </c>
      <c r="B5" t="s">
        <v>9</v>
      </c>
      <c r="C5">
        <v>9</v>
      </c>
      <c r="D5">
        <v>33.200000000000003</v>
      </c>
      <c r="E5">
        <v>4</v>
      </c>
      <c r="F5">
        <v>14.7</v>
      </c>
      <c r="G5">
        <v>1</v>
      </c>
      <c r="H5">
        <v>3.7</v>
      </c>
      <c r="J5" s="7" t="b">
        <f t="shared" si="1"/>
        <v>1</v>
      </c>
      <c r="K5" t="s">
        <v>9</v>
      </c>
      <c r="L5" s="7">
        <f>SUMIF($B5:$B715,$K5,C5:$C715)</f>
        <v>9</v>
      </c>
      <c r="M5" s="7">
        <f>SUMIF($B5:$B715,$K5,D5:$D715)</f>
        <v>33.200000000000003</v>
      </c>
      <c r="N5" s="7">
        <f>SUMIF($B5:$B715,$K5,E5:$E715)</f>
        <v>4</v>
      </c>
      <c r="O5" s="7">
        <f>SUMIF($B5:$B715,$K5,F5:$F715)</f>
        <v>14.7</v>
      </c>
      <c r="P5" s="7">
        <f>SUMIF($B5:$B715,$K5,G5:$G715)</f>
        <v>1</v>
      </c>
      <c r="Q5" s="7">
        <f>SUMIF($B5:$B715,$K5,H5:$H715)</f>
        <v>3.7</v>
      </c>
    </row>
    <row r="6" spans="1:17" x14ac:dyDescent="0.25">
      <c r="A6" s="9">
        <v>43921</v>
      </c>
      <c r="B6" t="s">
        <v>10</v>
      </c>
      <c r="C6">
        <v>2</v>
      </c>
      <c r="D6">
        <v>7.2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SUMIF($B6:$B716,$K6,C6:$C716)</f>
        <v>2</v>
      </c>
      <c r="M6" s="7">
        <f>SUMIF($B6:$B716,$K6,D6:$D716)</f>
        <v>7.2</v>
      </c>
      <c r="N6" s="7">
        <f>SUMIF($B6:$B716,$K6,E6:$E716)</f>
        <v>0</v>
      </c>
      <c r="O6" s="7">
        <f>SUMIF($B6:$B716,$K6,F6:$F716)</f>
        <v>0</v>
      </c>
      <c r="P6" s="7">
        <f>SUMIF($B6:$B716,$K6,G6:$G716)</f>
        <v>0</v>
      </c>
      <c r="Q6" s="7">
        <f>SUMIF($B6:$B716,$K6,H6:$H716)</f>
        <v>0</v>
      </c>
    </row>
    <row r="7" spans="1:17" x14ac:dyDescent="0.25">
      <c r="A7" s="9">
        <v>43921</v>
      </c>
      <c r="B7" t="s">
        <v>11</v>
      </c>
      <c r="C7">
        <v>8</v>
      </c>
      <c r="D7">
        <v>39.700000000000003</v>
      </c>
      <c r="E7">
        <v>4</v>
      </c>
      <c r="F7">
        <v>19.8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SUMIF($B7:$B717,$K7,C7:$C717)</f>
        <v>10</v>
      </c>
      <c r="M7" s="7">
        <f>SUMIF($B7:$B717,$K7,D7:$D717)</f>
        <v>49.6</v>
      </c>
      <c r="N7" s="7">
        <f>SUMIF($B7:$B717,$K7,E7:$E717)</f>
        <v>5</v>
      </c>
      <c r="O7" s="7">
        <f>SUMIF($B7:$B717,$K7,F7:$F717)</f>
        <v>24.8</v>
      </c>
      <c r="P7" s="7">
        <f>SUMIF($B7:$B717,$K7,G7:$G717)</f>
        <v>0</v>
      </c>
      <c r="Q7" s="7">
        <f>SUMIF($B7:$B717,$K7,H7:$H717)</f>
        <v>0</v>
      </c>
    </row>
    <row r="8" spans="1:17" x14ac:dyDescent="0.25">
      <c r="A8" s="9">
        <v>43921</v>
      </c>
      <c r="B8" t="s">
        <v>12</v>
      </c>
      <c r="C8">
        <v>25</v>
      </c>
      <c r="D8">
        <v>97.7</v>
      </c>
      <c r="E8">
        <v>5</v>
      </c>
      <c r="F8">
        <v>19.5</v>
      </c>
      <c r="G8">
        <v>2</v>
      </c>
      <c r="H8">
        <v>7.8</v>
      </c>
      <c r="J8" s="7" t="b">
        <f t="shared" si="1"/>
        <v>1</v>
      </c>
      <c r="K8" t="s">
        <v>12</v>
      </c>
      <c r="L8" s="7">
        <f>SUMIF($B8:$B718,$K8,C8:$C718)</f>
        <v>29</v>
      </c>
      <c r="M8" s="7">
        <f>SUMIF($B8:$B718,$K8,D8:$D718)</f>
        <v>113.3</v>
      </c>
      <c r="N8" s="7">
        <f>SUMIF($B8:$B718,$K8,E8:$E718)</f>
        <v>5</v>
      </c>
      <c r="O8" s="7">
        <f>SUMIF($B8:$B718,$K8,F8:$F718)</f>
        <v>19.5</v>
      </c>
      <c r="P8" s="7">
        <f>SUMIF($B8:$B718,$K8,G8:$G718)</f>
        <v>2</v>
      </c>
      <c r="Q8" s="7">
        <f>SUMIF($B8:$B718,$K8,H8:$H718)</f>
        <v>7.8</v>
      </c>
    </row>
    <row r="9" spans="1:17" x14ac:dyDescent="0.25">
      <c r="A9" s="9">
        <v>43921</v>
      </c>
      <c r="B9" t="s">
        <v>13</v>
      </c>
      <c r="C9">
        <v>47</v>
      </c>
      <c r="D9">
        <v>42.9</v>
      </c>
      <c r="E9">
        <v>26</v>
      </c>
      <c r="F9">
        <v>23.8</v>
      </c>
      <c r="G9">
        <v>5</v>
      </c>
      <c r="H9">
        <v>4.5999999999999996</v>
      </c>
      <c r="J9" s="7" t="b">
        <f t="shared" si="1"/>
        <v>1</v>
      </c>
      <c r="K9" t="s">
        <v>13</v>
      </c>
      <c r="L9" s="7">
        <f>SUMIF($B9:$B719,$K9,C9:$C719)</f>
        <v>55</v>
      </c>
      <c r="M9" s="7">
        <f>SUMIF($B9:$B719,$K9,D9:$D719)</f>
        <v>50.199999999999996</v>
      </c>
      <c r="N9" s="7">
        <f>SUMIF($B9:$B719,$K9,E9:$E719)</f>
        <v>32</v>
      </c>
      <c r="O9" s="7">
        <f>SUMIF($B9:$B719,$K9,F9:$F719)</f>
        <v>29.299999999999997</v>
      </c>
      <c r="P9" s="7">
        <f>SUMIF($B9:$B719,$K9,G9:$G719)</f>
        <v>5</v>
      </c>
      <c r="Q9" s="7">
        <f>SUMIF($B9:$B719,$K9,H9:$H719)</f>
        <v>4.5999999999999996</v>
      </c>
    </row>
    <row r="10" spans="1:17" x14ac:dyDescent="0.25">
      <c r="A10" s="9">
        <v>43921</v>
      </c>
      <c r="B10" t="s">
        <v>14</v>
      </c>
      <c r="C10">
        <v>24</v>
      </c>
      <c r="D10">
        <v>32.799999999999997</v>
      </c>
      <c r="E10">
        <v>12</v>
      </c>
      <c r="F10">
        <v>16.399999999999999</v>
      </c>
      <c r="G10">
        <v>3</v>
      </c>
      <c r="H10">
        <v>4.0999999999999996</v>
      </c>
      <c r="J10" s="7" t="b">
        <f t="shared" si="1"/>
        <v>1</v>
      </c>
      <c r="K10" t="s">
        <v>14</v>
      </c>
      <c r="L10" s="7">
        <f>SUMIF($B10:$B720,$K10,C10:$C720)</f>
        <v>26</v>
      </c>
      <c r="M10" s="7">
        <f>SUMIF($B10:$B720,$K10,D10:$D720)</f>
        <v>35.5</v>
      </c>
      <c r="N10" s="7">
        <f>SUMIF($B10:$B720,$K10,E10:$E720)</f>
        <v>13</v>
      </c>
      <c r="O10" s="7">
        <f>SUMIF($B10:$B720,$K10,F10:$F720)</f>
        <v>17.799999999999997</v>
      </c>
      <c r="P10" s="7">
        <f>SUMIF($B10:$B720,$K10,G10:$G720)</f>
        <v>3</v>
      </c>
      <c r="Q10" s="7">
        <f>SUMIF($B10:$B720,$K10,H10:$H720)</f>
        <v>4.0999999999999996</v>
      </c>
    </row>
    <row r="11" spans="1:17" x14ac:dyDescent="0.25">
      <c r="A11" s="9">
        <v>43921</v>
      </c>
      <c r="B11" t="s">
        <v>15</v>
      </c>
      <c r="C11">
        <v>81</v>
      </c>
      <c r="D11">
        <v>38.200000000000003</v>
      </c>
      <c r="E11">
        <v>59</v>
      </c>
      <c r="F11">
        <v>27.8</v>
      </c>
      <c r="G11">
        <v>1</v>
      </c>
      <c r="H11">
        <v>0.5</v>
      </c>
      <c r="J11" s="7" t="b">
        <f t="shared" si="1"/>
        <v>1</v>
      </c>
      <c r="K11" t="s">
        <v>15</v>
      </c>
      <c r="L11" s="7">
        <f>SUMIF($B11:$B721,$K11,C11:$C721)</f>
        <v>85</v>
      </c>
      <c r="M11" s="7">
        <f>SUMIF($B11:$B721,$K11,D11:$D721)</f>
        <v>40.1</v>
      </c>
      <c r="N11" s="7">
        <f>SUMIF($B11:$B721,$K11,E11:$E721)</f>
        <v>64</v>
      </c>
      <c r="O11" s="7">
        <f>SUMIF($B11:$B721,$K11,F11:$F721)</f>
        <v>30.099999999999998</v>
      </c>
      <c r="P11" s="7">
        <f>SUMIF($B11:$B721,$K11,G11:$G721)</f>
        <v>1</v>
      </c>
      <c r="Q11" s="7">
        <f>SUMIF($B11:$B721,$K11,H11:$H721)</f>
        <v>0.5</v>
      </c>
    </row>
    <row r="12" spans="1:17" x14ac:dyDescent="0.25">
      <c r="A12" s="9">
        <v>43921</v>
      </c>
      <c r="B12" t="s">
        <v>16</v>
      </c>
      <c r="C12">
        <v>49</v>
      </c>
      <c r="D12">
        <v>43.8</v>
      </c>
      <c r="E12">
        <v>31</v>
      </c>
      <c r="F12">
        <v>27.7</v>
      </c>
      <c r="G12">
        <v>2</v>
      </c>
      <c r="H12">
        <v>1.8</v>
      </c>
      <c r="J12" s="7" t="b">
        <f t="shared" si="1"/>
        <v>1</v>
      </c>
      <c r="K12" t="s">
        <v>16</v>
      </c>
      <c r="L12" s="7">
        <f>SUMIF($B12:$B722,$K12,C12:$C722)</f>
        <v>57</v>
      </c>
      <c r="M12" s="7">
        <f>SUMIF($B12:$B722,$K12,D12:$D722)</f>
        <v>50.999999999999993</v>
      </c>
      <c r="N12" s="7">
        <f>SUMIF($B12:$B722,$K12,E12:$E722)</f>
        <v>34</v>
      </c>
      <c r="O12" s="7">
        <f>SUMIF($B12:$B722,$K12,F12:$F722)</f>
        <v>30.4</v>
      </c>
      <c r="P12" s="7">
        <f>SUMIF($B12:$B722,$K12,G12:$G722)</f>
        <v>2</v>
      </c>
      <c r="Q12" s="7">
        <f>SUMIF($B12:$B722,$K12,H12:$H722)</f>
        <v>1.8</v>
      </c>
    </row>
    <row r="13" spans="1:17" x14ac:dyDescent="0.25">
      <c r="A13" s="9">
        <v>43921</v>
      </c>
      <c r="B13" t="s">
        <v>17</v>
      </c>
      <c r="C13">
        <v>23</v>
      </c>
      <c r="D13">
        <v>225.4</v>
      </c>
      <c r="E13">
        <v>10</v>
      </c>
      <c r="F13">
        <v>98</v>
      </c>
      <c r="G13">
        <v>4</v>
      </c>
      <c r="H13">
        <v>39.200000000000003</v>
      </c>
      <c r="J13" s="7" t="b">
        <f t="shared" si="1"/>
        <v>1</v>
      </c>
      <c r="K13" t="s">
        <v>17</v>
      </c>
      <c r="L13" s="7">
        <f>SUMIF($B13:$B723,$K13,C13:$C723)</f>
        <v>29</v>
      </c>
      <c r="M13" s="7">
        <f>SUMIF($B13:$B723,$K13,D13:$D723)</f>
        <v>284.2</v>
      </c>
      <c r="N13" s="7">
        <f>SUMIF($B13:$B723,$K13,E13:$E723)</f>
        <v>14</v>
      </c>
      <c r="O13" s="7">
        <f>SUMIF($B13:$B723,$K13,F13:$F723)</f>
        <v>137.19999999999999</v>
      </c>
      <c r="P13" s="7">
        <f>SUMIF($B13:$B723,$K13,G13:$G723)</f>
        <v>4</v>
      </c>
      <c r="Q13" s="7">
        <f>SUMIF($B13:$B723,$K13,H13:$H723)</f>
        <v>39.200000000000003</v>
      </c>
    </row>
    <row r="14" spans="1:17" x14ac:dyDescent="0.25">
      <c r="A14" s="9">
        <v>43921</v>
      </c>
      <c r="B14" t="s">
        <v>18</v>
      </c>
      <c r="C14">
        <v>38</v>
      </c>
      <c r="D14">
        <v>67.900000000000006</v>
      </c>
      <c r="E14">
        <v>15</v>
      </c>
      <c r="F14">
        <v>26.8</v>
      </c>
      <c r="G14">
        <v>2</v>
      </c>
      <c r="H14">
        <v>3.6</v>
      </c>
      <c r="J14" s="7" t="b">
        <f t="shared" si="1"/>
        <v>1</v>
      </c>
      <c r="K14" t="s">
        <v>18</v>
      </c>
      <c r="L14" s="7">
        <f>SUMIF($B14:$B724,$K14,C14:$C724)</f>
        <v>53</v>
      </c>
      <c r="M14" s="7">
        <f>SUMIF($B14:$B724,$K14,D14:$D724)</f>
        <v>94.7</v>
      </c>
      <c r="N14" s="7">
        <f>SUMIF($B14:$B724,$K14,E14:$E724)</f>
        <v>21</v>
      </c>
      <c r="O14" s="7">
        <f>SUMIF($B14:$B724,$K14,F14:$F724)</f>
        <v>37.5</v>
      </c>
      <c r="P14" s="7">
        <f>SUMIF($B14:$B724,$K14,G14:$G724)</f>
        <v>2</v>
      </c>
      <c r="Q14" s="7">
        <f>SUMIF($B14:$B724,$K14,H14:$H724)</f>
        <v>3.6</v>
      </c>
    </row>
    <row r="15" spans="1:17" x14ac:dyDescent="0.25">
      <c r="A15" s="9">
        <v>43921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SUMIF($B15:$B725,$K15,C15:$C725)</f>
        <v>0</v>
      </c>
      <c r="M15" s="7">
        <f>SUMIF($B15:$B725,$K15,D15:$D725)</f>
        <v>0</v>
      </c>
      <c r="N15" s="7">
        <f>SUMIF($B15:$B725,$K15,E15:$E725)</f>
        <v>0</v>
      </c>
      <c r="O15" s="7">
        <f>SUMIF($B15:$B725,$K15,F15:$F725)</f>
        <v>0</v>
      </c>
      <c r="P15" s="7">
        <f>SUMIF($B15:$B725,$K15,G15:$G725)</f>
        <v>0</v>
      </c>
      <c r="Q15" s="7">
        <f>SUMIF($B15:$B725,$K15,H15:$H725)</f>
        <v>0</v>
      </c>
    </row>
    <row r="16" spans="1:17" x14ac:dyDescent="0.25">
      <c r="A16" s="9">
        <v>43921</v>
      </c>
      <c r="B16" t="s">
        <v>20</v>
      </c>
      <c r="C16">
        <v>49</v>
      </c>
      <c r="D16">
        <v>31.2</v>
      </c>
      <c r="E16">
        <v>24</v>
      </c>
      <c r="F16">
        <v>15.3</v>
      </c>
      <c r="G16">
        <v>9</v>
      </c>
      <c r="H16">
        <v>5.7</v>
      </c>
      <c r="J16" s="7" t="b">
        <f t="shared" si="1"/>
        <v>1</v>
      </c>
      <c r="K16" t="s">
        <v>20</v>
      </c>
      <c r="L16" s="7">
        <f>SUMIF($B16:$B726,$K16,C16:$C726)</f>
        <v>75</v>
      </c>
      <c r="M16" s="7">
        <f>SUMIF($B16:$B726,$K16,D16:$D726)</f>
        <v>47.7</v>
      </c>
      <c r="N16" s="7">
        <f>SUMIF($B16:$B726,$K16,E16:$E726)</f>
        <v>34</v>
      </c>
      <c r="O16" s="7">
        <f>SUMIF($B16:$B726,$K16,F16:$F726)</f>
        <v>21.700000000000003</v>
      </c>
      <c r="P16" s="7">
        <f>SUMIF($B16:$B726,$K16,G16:$G726)</f>
        <v>10</v>
      </c>
      <c r="Q16" s="7">
        <f>SUMIF($B16:$B726,$K16,H16:$H726)</f>
        <v>6.3</v>
      </c>
    </row>
    <row r="17" spans="1:17" x14ac:dyDescent="0.25">
      <c r="A17" s="9">
        <v>43921</v>
      </c>
      <c r="B17" t="s">
        <v>21</v>
      </c>
      <c r="C17">
        <v>87</v>
      </c>
      <c r="D17">
        <v>94.9</v>
      </c>
      <c r="E17">
        <v>29</v>
      </c>
      <c r="F17">
        <v>31.6</v>
      </c>
      <c r="G17">
        <v>5</v>
      </c>
      <c r="H17">
        <v>5.5</v>
      </c>
      <c r="J17" s="7" t="b">
        <f t="shared" si="1"/>
        <v>1</v>
      </c>
      <c r="K17" t="s">
        <v>21</v>
      </c>
      <c r="L17" s="7">
        <f>SUMIF($B17:$B727,$K17,C17:$C727)</f>
        <v>100</v>
      </c>
      <c r="M17" s="7">
        <f>SUMIF($B17:$B727,$K17,D17:$D727)</f>
        <v>109.10000000000001</v>
      </c>
      <c r="N17" s="7">
        <f>SUMIF($B17:$B727,$K17,E17:$E727)</f>
        <v>32</v>
      </c>
      <c r="O17" s="7">
        <f>SUMIF($B17:$B727,$K17,F17:$F727)</f>
        <v>34.9</v>
      </c>
      <c r="P17" s="7">
        <f>SUMIF($B17:$B727,$K17,G17:$G727)</f>
        <v>5</v>
      </c>
      <c r="Q17" s="7">
        <f>SUMIF($B17:$B727,$K17,H17:$H727)</f>
        <v>5.5</v>
      </c>
    </row>
    <row r="18" spans="1:17" x14ac:dyDescent="0.25">
      <c r="A18" s="9">
        <v>43921</v>
      </c>
      <c r="B18" t="s">
        <v>22</v>
      </c>
      <c r="C18">
        <v>590</v>
      </c>
      <c r="D18">
        <v>67.599999999999994</v>
      </c>
      <c r="E18">
        <v>252</v>
      </c>
      <c r="F18">
        <v>28.9</v>
      </c>
      <c r="G18">
        <v>32</v>
      </c>
      <c r="H18">
        <v>3.7</v>
      </c>
      <c r="J18" s="7" t="b">
        <f t="shared" si="1"/>
        <v>1</v>
      </c>
      <c r="K18" t="s">
        <v>22</v>
      </c>
      <c r="L18" s="7">
        <f>SUMIF($B18:$B728,$K18,C18:$C728)</f>
        <v>685</v>
      </c>
      <c r="M18" s="7">
        <f>SUMIF($B18:$B728,$K18,D18:$D728)</f>
        <v>78.399999999999991</v>
      </c>
      <c r="N18" s="7">
        <f>SUMIF($B18:$B728,$K18,E18:$E728)</f>
        <v>287</v>
      </c>
      <c r="O18" s="7">
        <f>SUMIF($B18:$B728,$K18,F18:$F728)</f>
        <v>32.9</v>
      </c>
      <c r="P18" s="7">
        <f>SUMIF($B18:$B728,$K18,G18:$G728)</f>
        <v>33</v>
      </c>
      <c r="Q18" s="7">
        <f>SUMIF($B18:$B728,$K18,H18:$H728)</f>
        <v>3.8000000000000003</v>
      </c>
    </row>
    <row r="19" spans="1:17" x14ac:dyDescent="0.25">
      <c r="A19" s="9">
        <v>43921</v>
      </c>
      <c r="B19" t="s">
        <v>23</v>
      </c>
      <c r="C19">
        <v>70</v>
      </c>
      <c r="D19">
        <v>42.7</v>
      </c>
      <c r="E19">
        <v>43</v>
      </c>
      <c r="F19">
        <v>26.2</v>
      </c>
      <c r="G19">
        <v>6</v>
      </c>
      <c r="H19">
        <v>3.7</v>
      </c>
      <c r="J19" s="7" t="b">
        <f t="shared" si="1"/>
        <v>1</v>
      </c>
      <c r="K19" t="s">
        <v>23</v>
      </c>
      <c r="L19" s="7">
        <f>SUMIF($B19:$B729,$K19,C19:$C729)</f>
        <v>79</v>
      </c>
      <c r="M19" s="7">
        <f>SUMIF($B19:$B729,$K19,D19:$D729)</f>
        <v>48.2</v>
      </c>
      <c r="N19" s="7">
        <f>SUMIF($B19:$B729,$K19,E19:$E729)</f>
        <v>46</v>
      </c>
      <c r="O19" s="7">
        <f>SUMIF($B19:$B729,$K19,F19:$F729)</f>
        <v>28</v>
      </c>
      <c r="P19" s="7">
        <f>SUMIF($B19:$B729,$K19,G19:$G729)</f>
        <v>6</v>
      </c>
      <c r="Q19" s="7">
        <f>SUMIF($B19:$B729,$K19,H19:$H729)</f>
        <v>3.7</v>
      </c>
    </row>
    <row r="20" spans="1:17" x14ac:dyDescent="0.25">
      <c r="A20" s="9">
        <v>43921</v>
      </c>
      <c r="B20" t="s">
        <v>24</v>
      </c>
      <c r="C20">
        <v>1</v>
      </c>
      <c r="D20">
        <v>8.6</v>
      </c>
      <c r="E20">
        <v>1</v>
      </c>
      <c r="F20">
        <v>8.6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SUMIF($B20:$B730,$K20,C20:$C730)</f>
        <v>1</v>
      </c>
      <c r="M20" s="7">
        <f>SUMIF($B20:$B730,$K20,D20:$D730)</f>
        <v>8.6</v>
      </c>
      <c r="N20" s="7">
        <f>SUMIF($B20:$B730,$K20,E20:$E730)</f>
        <v>1</v>
      </c>
      <c r="O20" s="7">
        <f>SUMIF($B20:$B730,$K20,F20:$F730)</f>
        <v>8.6</v>
      </c>
      <c r="P20" s="7">
        <f>SUMIF($B20:$B730,$K20,G20:$G730)</f>
        <v>0</v>
      </c>
      <c r="Q20" s="7">
        <f>SUMIF($B20:$B730,$K20,H20:$H730)</f>
        <v>0</v>
      </c>
    </row>
    <row r="21" spans="1:17" x14ac:dyDescent="0.25">
      <c r="A21" s="9">
        <v>43921</v>
      </c>
      <c r="B21" t="s">
        <v>25</v>
      </c>
      <c r="C21">
        <v>61</v>
      </c>
      <c r="D21">
        <v>37.799999999999997</v>
      </c>
      <c r="E21">
        <v>35</v>
      </c>
      <c r="F21">
        <v>21.7</v>
      </c>
      <c r="G21">
        <v>3</v>
      </c>
      <c r="H21">
        <v>1.9</v>
      </c>
      <c r="J21" s="7" t="b">
        <f t="shared" si="1"/>
        <v>1</v>
      </c>
      <c r="K21" t="s">
        <v>25</v>
      </c>
      <c r="L21" s="7">
        <f>SUMIF($B21:$B731,$K21,C21:$C731)</f>
        <v>71</v>
      </c>
      <c r="M21" s="7">
        <f>SUMIF($B21:$B731,$K21,D21:$D731)</f>
        <v>44</v>
      </c>
      <c r="N21" s="7">
        <f>SUMIF($B21:$B731,$K21,E21:$E731)</f>
        <v>39</v>
      </c>
      <c r="O21" s="7">
        <f>SUMIF($B21:$B731,$K21,F21:$F731)</f>
        <v>24.2</v>
      </c>
      <c r="P21" s="7">
        <f>SUMIF($B21:$B731,$K21,G21:$G731)</f>
        <v>3</v>
      </c>
      <c r="Q21" s="7">
        <f>SUMIF($B21:$B731,$K21,H21:$H731)</f>
        <v>1.9</v>
      </c>
    </row>
    <row r="22" spans="1:17" x14ac:dyDescent="0.25">
      <c r="A22" s="9">
        <v>43921</v>
      </c>
      <c r="B22" t="s">
        <v>26</v>
      </c>
      <c r="C22">
        <v>15</v>
      </c>
      <c r="D22">
        <v>21.9</v>
      </c>
      <c r="E22">
        <v>8</v>
      </c>
      <c r="F22">
        <v>11.7</v>
      </c>
      <c r="G22">
        <v>2</v>
      </c>
      <c r="H22">
        <v>2.9</v>
      </c>
      <c r="J22" s="7" t="b">
        <f t="shared" si="1"/>
        <v>1</v>
      </c>
      <c r="K22" t="s">
        <v>26</v>
      </c>
      <c r="L22" s="7">
        <f>SUMIF($B22:$B732,$K22,C22:$C732)</f>
        <v>16</v>
      </c>
      <c r="M22" s="7">
        <f>SUMIF($B22:$B732,$K22,D22:$D732)</f>
        <v>23.4</v>
      </c>
      <c r="N22" s="7">
        <f>SUMIF($B22:$B732,$K22,E22:$E732)</f>
        <v>9</v>
      </c>
      <c r="O22" s="7">
        <f>SUMIF($B22:$B732,$K22,F22:$F732)</f>
        <v>13.2</v>
      </c>
      <c r="P22" s="7">
        <f>SUMIF($B22:$B732,$K22,G22:$G732)</f>
        <v>2</v>
      </c>
      <c r="Q22" s="7">
        <f>SUMIF($B22:$B732,$K22,H22:$H732)</f>
        <v>2.9</v>
      </c>
    </row>
    <row r="23" spans="1:17" x14ac:dyDescent="0.25">
      <c r="A23" s="9">
        <v>43921</v>
      </c>
      <c r="B23" t="s">
        <v>27</v>
      </c>
      <c r="C23">
        <v>18</v>
      </c>
      <c r="D23">
        <v>107.6</v>
      </c>
      <c r="E23">
        <v>5</v>
      </c>
      <c r="F23">
        <v>29.9</v>
      </c>
      <c r="G23">
        <v>2</v>
      </c>
      <c r="H23">
        <v>12</v>
      </c>
      <c r="J23" s="7" t="b">
        <f t="shared" si="1"/>
        <v>1</v>
      </c>
      <c r="K23" t="s">
        <v>27</v>
      </c>
      <c r="L23" s="7">
        <f>SUMIF($B23:$B733,$K23,C23:$C733)</f>
        <v>20</v>
      </c>
      <c r="M23" s="7">
        <f>SUMIF($B23:$B733,$K23,D23:$D733)</f>
        <v>119.6</v>
      </c>
      <c r="N23" s="7">
        <f>SUMIF($B23:$B733,$K23,E23:$E733)</f>
        <v>6</v>
      </c>
      <c r="O23" s="7">
        <f>SUMIF($B23:$B733,$K23,F23:$F733)</f>
        <v>35.9</v>
      </c>
      <c r="P23" s="7">
        <f>SUMIF($B23:$B733,$K23,G23:$G733)</f>
        <v>2</v>
      </c>
      <c r="Q23" s="7">
        <f>SUMIF($B23:$B733,$K23,H23:$H733)</f>
        <v>12</v>
      </c>
    </row>
    <row r="24" spans="1:17" x14ac:dyDescent="0.25">
      <c r="A24" s="9">
        <v>43921</v>
      </c>
      <c r="B24" t="s">
        <v>28</v>
      </c>
      <c r="C24">
        <v>12</v>
      </c>
      <c r="D24">
        <v>175</v>
      </c>
      <c r="E24">
        <v>7</v>
      </c>
      <c r="F24">
        <v>102.1</v>
      </c>
      <c r="G24">
        <v>1</v>
      </c>
      <c r="H24">
        <v>14.6</v>
      </c>
      <c r="J24" s="7" t="b">
        <f t="shared" si="1"/>
        <v>1</v>
      </c>
      <c r="K24" t="s">
        <v>28</v>
      </c>
      <c r="L24" s="7">
        <f>SUMIF($B24:$B734,$K24,C24:$C734)</f>
        <v>12</v>
      </c>
      <c r="M24" s="7">
        <f>SUMIF($B24:$B734,$K24,D24:$D734)</f>
        <v>175</v>
      </c>
      <c r="N24" s="7">
        <f>SUMIF($B24:$B734,$K24,E24:$E734)</f>
        <v>7</v>
      </c>
      <c r="O24" s="7">
        <f>SUMIF($B24:$B734,$K24,F24:$F734)</f>
        <v>102.1</v>
      </c>
      <c r="P24" s="7">
        <f>SUMIF($B24:$B734,$K24,G24:$G734)</f>
        <v>1</v>
      </c>
      <c r="Q24" s="7">
        <f>SUMIF($B24:$B734,$K24,H24:$H734)</f>
        <v>14.6</v>
      </c>
    </row>
    <row r="25" spans="1:17" x14ac:dyDescent="0.25">
      <c r="A25" s="9">
        <v>43921</v>
      </c>
      <c r="B25" t="s">
        <v>29</v>
      </c>
      <c r="C25">
        <v>12</v>
      </c>
      <c r="D25">
        <v>48.3</v>
      </c>
      <c r="E25">
        <v>7</v>
      </c>
      <c r="F25">
        <v>28.1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SUMIF($B25:$B735,$K25,C25:$C735)</f>
        <v>12</v>
      </c>
      <c r="M25" s="7">
        <f>SUMIF($B25:$B735,$K25,D25:$D735)</f>
        <v>48.3</v>
      </c>
      <c r="N25" s="7">
        <f>SUMIF($B25:$B735,$K25,E25:$E735)</f>
        <v>7</v>
      </c>
      <c r="O25" s="7">
        <f>SUMIF($B25:$B735,$K25,F25:$F735)</f>
        <v>28.1</v>
      </c>
      <c r="P25" s="7">
        <f>SUMIF($B25:$B735,$K25,G25:$G735)</f>
        <v>0</v>
      </c>
      <c r="Q25" s="7">
        <f>SUMIF($B25:$B735,$K25,H25:$H735)</f>
        <v>0</v>
      </c>
    </row>
    <row r="26" spans="1:17" x14ac:dyDescent="0.25">
      <c r="A26" s="9">
        <v>43921</v>
      </c>
      <c r="B26" t="s">
        <v>30</v>
      </c>
      <c r="C26">
        <v>33</v>
      </c>
      <c r="D26">
        <v>67.7</v>
      </c>
      <c r="E26">
        <v>17</v>
      </c>
      <c r="F26">
        <v>34.9</v>
      </c>
      <c r="G26">
        <v>2</v>
      </c>
      <c r="H26">
        <v>4.0999999999999996</v>
      </c>
      <c r="J26" s="7" t="b">
        <f t="shared" si="1"/>
        <v>1</v>
      </c>
      <c r="K26" t="s">
        <v>30</v>
      </c>
      <c r="L26" s="7">
        <f>SUMIF($B26:$B736,$K26,C26:$C736)</f>
        <v>36</v>
      </c>
      <c r="M26" s="7">
        <f>SUMIF($B26:$B736,$K26,D26:$D736)</f>
        <v>73.900000000000006</v>
      </c>
      <c r="N26" s="7">
        <f>SUMIF($B26:$B736,$K26,E26:$E736)</f>
        <v>20</v>
      </c>
      <c r="O26" s="7">
        <f>SUMIF($B26:$B736,$K26,F26:$F736)</f>
        <v>41.1</v>
      </c>
      <c r="P26" s="7">
        <f>SUMIF($B26:$B736,$K26,G26:$G736)</f>
        <v>2</v>
      </c>
      <c r="Q26" s="7">
        <f>SUMIF($B26:$B736,$K26,H26:$H736)</f>
        <v>4.0999999999999996</v>
      </c>
    </row>
    <row r="27" spans="1:17" x14ac:dyDescent="0.25">
      <c r="A27" s="9">
        <v>43921</v>
      </c>
      <c r="B27" t="s">
        <v>31</v>
      </c>
      <c r="C27">
        <v>25</v>
      </c>
      <c r="D27">
        <v>42.3</v>
      </c>
      <c r="E27">
        <v>7</v>
      </c>
      <c r="F27">
        <v>11.8</v>
      </c>
      <c r="G27">
        <v>2</v>
      </c>
      <c r="H27">
        <v>3.4</v>
      </c>
      <c r="J27" s="7" t="b">
        <f t="shared" si="1"/>
        <v>1</v>
      </c>
      <c r="K27" t="s">
        <v>31</v>
      </c>
      <c r="L27" s="7">
        <f>SUMIF($B27:$B737,$K27,C27:$C737)</f>
        <v>32</v>
      </c>
      <c r="M27" s="7">
        <f>SUMIF($B27:$B737,$K27,D27:$D737)</f>
        <v>54.099999999999994</v>
      </c>
      <c r="N27" s="7">
        <f>SUMIF($B27:$B737,$K27,E27:$E737)</f>
        <v>8</v>
      </c>
      <c r="O27" s="7">
        <f>SUMIF($B27:$B737,$K27,F27:$F737)</f>
        <v>13.5</v>
      </c>
      <c r="P27" s="7">
        <f>SUMIF($B27:$B737,$K27,G27:$G737)</f>
        <v>2</v>
      </c>
      <c r="Q27" s="7">
        <f>SUMIF($B27:$B737,$K27,H27:$H737)</f>
        <v>3.4</v>
      </c>
    </row>
    <row r="28" spans="1:17" x14ac:dyDescent="0.25">
      <c r="A28" s="9">
        <v>43921</v>
      </c>
      <c r="B28" t="s">
        <v>32</v>
      </c>
      <c r="C28">
        <v>16</v>
      </c>
      <c r="D28">
        <v>100.9</v>
      </c>
      <c r="E28">
        <v>8</v>
      </c>
      <c r="F28">
        <v>50.4</v>
      </c>
      <c r="G28">
        <v>1</v>
      </c>
      <c r="H28">
        <v>6.3</v>
      </c>
      <c r="J28" s="7" t="b">
        <f t="shared" si="1"/>
        <v>1</v>
      </c>
      <c r="K28" t="s">
        <v>32</v>
      </c>
      <c r="L28" s="7">
        <f>SUMIF($B28:$B738,$K28,C28:$C738)</f>
        <v>19</v>
      </c>
      <c r="M28" s="7">
        <f>SUMIF($B28:$B738,$K28,D28:$D738)</f>
        <v>119.80000000000001</v>
      </c>
      <c r="N28" s="7">
        <f>SUMIF($B28:$B738,$K28,E28:$E738)</f>
        <v>10</v>
      </c>
      <c r="O28" s="7">
        <f>SUMIF($B28:$B738,$K28,F28:$F738)</f>
        <v>63</v>
      </c>
      <c r="P28" s="7">
        <f>SUMIF($B28:$B738,$K28,G28:$G738)</f>
        <v>1</v>
      </c>
      <c r="Q28" s="7">
        <f>SUMIF($B28:$B738,$K28,H28:$H738)</f>
        <v>6.3</v>
      </c>
    </row>
    <row r="29" spans="1:17" x14ac:dyDescent="0.25">
      <c r="A29" s="9">
        <v>43921</v>
      </c>
      <c r="B29" t="s">
        <v>33</v>
      </c>
      <c r="C29">
        <v>27</v>
      </c>
      <c r="D29">
        <v>75.099999999999994</v>
      </c>
      <c r="E29">
        <v>20</v>
      </c>
      <c r="F29">
        <v>55.7</v>
      </c>
      <c r="G29">
        <v>5</v>
      </c>
      <c r="H29">
        <v>13.9</v>
      </c>
      <c r="J29" s="7" t="b">
        <f t="shared" si="1"/>
        <v>1</v>
      </c>
      <c r="K29" t="s">
        <v>33</v>
      </c>
      <c r="L29" s="7">
        <f>SUMIF($B29:$B739,$K29,C29:$C739)</f>
        <v>44</v>
      </c>
      <c r="M29" s="7">
        <f>SUMIF($B29:$B739,$K29,D29:$D739)</f>
        <v>122.39999999999999</v>
      </c>
      <c r="N29" s="7">
        <f>SUMIF($B29:$B739,$K29,E29:$E739)</f>
        <v>29</v>
      </c>
      <c r="O29" s="7">
        <f>SUMIF($B29:$B739,$K29,F29:$F739)</f>
        <v>80.8</v>
      </c>
      <c r="P29" s="7">
        <f>SUMIF($B29:$B739,$K29,G29:$G739)</f>
        <v>8</v>
      </c>
      <c r="Q29" s="7">
        <f>SUMIF($B29:$B739,$K29,H29:$H739)</f>
        <v>22.200000000000003</v>
      </c>
    </row>
    <row r="30" spans="1:17" x14ac:dyDescent="0.25">
      <c r="A30" s="9">
        <v>43921</v>
      </c>
      <c r="B30" t="s">
        <v>34</v>
      </c>
      <c r="C30">
        <v>6</v>
      </c>
      <c r="D30">
        <v>59.9</v>
      </c>
      <c r="E30">
        <v>3</v>
      </c>
      <c r="F30">
        <v>29.9</v>
      </c>
      <c r="G30">
        <v>1</v>
      </c>
      <c r="H30">
        <v>10</v>
      </c>
      <c r="J30" s="7" t="b">
        <f t="shared" si="1"/>
        <v>1</v>
      </c>
      <c r="K30" t="s">
        <v>34</v>
      </c>
      <c r="L30" s="7">
        <f>SUMIF($B30:$B740,$K30,C30:$C740)</f>
        <v>6</v>
      </c>
      <c r="M30" s="7">
        <f>SUMIF($B30:$B740,$K30,D30:$D740)</f>
        <v>59.9</v>
      </c>
      <c r="N30" s="7">
        <f>SUMIF($B30:$B740,$K30,E30:$E740)</f>
        <v>3</v>
      </c>
      <c r="O30" s="7">
        <f>SUMIF($B30:$B740,$K30,F30:$F740)</f>
        <v>29.9</v>
      </c>
      <c r="P30" s="7">
        <f>SUMIF($B30:$B740,$K30,G30:$G740)</f>
        <v>1</v>
      </c>
      <c r="Q30" s="7">
        <f>SUMIF($B30:$B740,$K30,H30:$H740)</f>
        <v>10</v>
      </c>
    </row>
    <row r="31" spans="1:17" x14ac:dyDescent="0.25">
      <c r="A31" s="9">
        <v>43921</v>
      </c>
      <c r="B31" t="s">
        <v>35</v>
      </c>
      <c r="C31">
        <v>16</v>
      </c>
      <c r="D31">
        <v>118.7</v>
      </c>
      <c r="E31">
        <v>11</v>
      </c>
      <c r="F31">
        <v>81.599999999999994</v>
      </c>
      <c r="G31">
        <v>3</v>
      </c>
      <c r="H31">
        <v>22.3</v>
      </c>
      <c r="J31" s="7" t="b">
        <f t="shared" si="1"/>
        <v>1</v>
      </c>
      <c r="K31" t="s">
        <v>35</v>
      </c>
      <c r="L31" s="7">
        <f>SUMIF($B31:$B741,$K31,C31:$C741)</f>
        <v>16</v>
      </c>
      <c r="M31" s="7">
        <f>SUMIF($B31:$B741,$K31,D31:$D741)</f>
        <v>118.7</v>
      </c>
      <c r="N31" s="7">
        <f>SUMIF($B31:$B741,$K31,E31:$E741)</f>
        <v>11</v>
      </c>
      <c r="O31" s="7">
        <f>SUMIF($B31:$B741,$K31,F31:$F741)</f>
        <v>81.599999999999994</v>
      </c>
      <c r="P31" s="7">
        <f>SUMIF($B31:$B741,$K31,G31:$G741)</f>
        <v>3</v>
      </c>
      <c r="Q31" s="7">
        <f>SUMIF($B31:$B741,$K31,H31:$H741)</f>
        <v>22.3</v>
      </c>
    </row>
    <row r="32" spans="1:17" x14ac:dyDescent="0.25">
      <c r="A32" s="9">
        <v>43921</v>
      </c>
      <c r="B32" t="s">
        <v>36</v>
      </c>
      <c r="C32">
        <v>48</v>
      </c>
      <c r="D32">
        <v>137.19999999999999</v>
      </c>
      <c r="E32">
        <v>15</v>
      </c>
      <c r="F32">
        <v>42.9</v>
      </c>
      <c r="G32">
        <v>7</v>
      </c>
      <c r="H32">
        <v>20</v>
      </c>
      <c r="J32" s="7" t="b">
        <f t="shared" si="1"/>
        <v>1</v>
      </c>
      <c r="K32" t="s">
        <v>36</v>
      </c>
      <c r="L32" s="7">
        <f>SUMIF($B32:$B742,$K32,C32:$C742)</f>
        <v>63</v>
      </c>
      <c r="M32" s="7">
        <f>SUMIF($B32:$B742,$K32,D32:$D742)</f>
        <v>180.1</v>
      </c>
      <c r="N32" s="7">
        <f>SUMIF($B32:$B742,$K32,E32:$E742)</f>
        <v>16</v>
      </c>
      <c r="O32" s="7">
        <f>SUMIF($B32:$B742,$K32,F32:$F742)</f>
        <v>45.8</v>
      </c>
      <c r="P32" s="7">
        <f>SUMIF($B32:$B742,$K32,G32:$G742)</f>
        <v>7</v>
      </c>
      <c r="Q32" s="7">
        <f>SUMIF($B32:$B742,$K32,H32:$H742)</f>
        <v>20</v>
      </c>
    </row>
    <row r="33" spans="1:17" x14ac:dyDescent="0.25">
      <c r="A33" s="9">
        <v>43921</v>
      </c>
      <c r="B33" t="s">
        <v>37</v>
      </c>
      <c r="C33">
        <v>18</v>
      </c>
      <c r="D33">
        <v>96.6</v>
      </c>
      <c r="E33">
        <v>9</v>
      </c>
      <c r="F33">
        <v>48.3</v>
      </c>
      <c r="G33">
        <v>2</v>
      </c>
      <c r="H33">
        <v>10.7</v>
      </c>
      <c r="J33" s="7" t="b">
        <f t="shared" si="1"/>
        <v>1</v>
      </c>
      <c r="K33" t="s">
        <v>37</v>
      </c>
      <c r="L33" s="7">
        <f>SUMIF($B33:$B743,$K33,C33:$C743)</f>
        <v>19</v>
      </c>
      <c r="M33" s="7">
        <f>SUMIF($B33:$B743,$K33,D33:$D743)</f>
        <v>102</v>
      </c>
      <c r="N33" s="7">
        <f>SUMIF($B33:$B743,$K33,E33:$E743)</f>
        <v>10</v>
      </c>
      <c r="O33" s="7">
        <f>SUMIF($B33:$B743,$K33,F33:$F743)</f>
        <v>53.699999999999996</v>
      </c>
      <c r="P33" s="7">
        <f>SUMIF($B33:$B743,$K33,G33:$G743)</f>
        <v>2</v>
      </c>
      <c r="Q33" s="7">
        <f>SUMIF($B33:$B743,$K33,H33:$H743)</f>
        <v>10.7</v>
      </c>
    </row>
    <row r="34" spans="1:17" x14ac:dyDescent="0.25">
      <c r="A34" s="9">
        <v>43921</v>
      </c>
      <c r="B34" t="s">
        <v>38</v>
      </c>
      <c r="C34">
        <v>4</v>
      </c>
      <c r="D34">
        <v>30.6</v>
      </c>
      <c r="E34">
        <v>4</v>
      </c>
      <c r="F34">
        <v>30.6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SUMIF($B34:$B744,$K34,C34:$C744)</f>
        <v>5</v>
      </c>
      <c r="M34" s="7">
        <f>SUMIF($B34:$B744,$K34,D34:$D744)</f>
        <v>38.200000000000003</v>
      </c>
      <c r="N34" s="7">
        <f>SUMIF($B34:$B744,$K34,E34:$E744)</f>
        <v>4</v>
      </c>
      <c r="O34" s="7">
        <f>SUMIF($B34:$B744,$K34,F34:$F744)</f>
        <v>30.6</v>
      </c>
      <c r="P34" s="7">
        <f>SUMIF($B34:$B744,$K34,G34:$G744)</f>
        <v>0</v>
      </c>
      <c r="Q34" s="7">
        <f>SUMIF($B34:$B744,$K34,H34:$H744)</f>
        <v>0</v>
      </c>
    </row>
    <row r="35" spans="1:17" x14ac:dyDescent="0.25">
      <c r="A35" s="9">
        <v>43921</v>
      </c>
      <c r="B35" t="s">
        <v>39</v>
      </c>
      <c r="C35">
        <v>23</v>
      </c>
      <c r="D35">
        <v>77.099999999999994</v>
      </c>
      <c r="E35">
        <v>10</v>
      </c>
      <c r="F35">
        <v>33.5</v>
      </c>
      <c r="G35">
        <v>1</v>
      </c>
      <c r="H35">
        <v>3.4</v>
      </c>
      <c r="J35" s="7" t="b">
        <f t="shared" si="1"/>
        <v>1</v>
      </c>
      <c r="K35" t="s">
        <v>39</v>
      </c>
      <c r="L35" s="7">
        <f>SUMIF($B35:$B745,$K35,C35:$C745)</f>
        <v>27</v>
      </c>
      <c r="M35" s="7">
        <f>SUMIF($B35:$B745,$K35,D35:$D745)</f>
        <v>90.5</v>
      </c>
      <c r="N35" s="7">
        <f>SUMIF($B35:$B745,$K35,E35:$E745)</f>
        <v>13</v>
      </c>
      <c r="O35" s="7">
        <f>SUMIF($B35:$B745,$K35,F35:$F745)</f>
        <v>43.6</v>
      </c>
      <c r="P35" s="7">
        <f>SUMIF($B35:$B745,$K35,G35:$G745)</f>
        <v>1</v>
      </c>
      <c r="Q35" s="7">
        <f>SUMIF($B35:$B745,$K35,H35:$H745)</f>
        <v>3.4</v>
      </c>
    </row>
    <row r="36" spans="1:17" x14ac:dyDescent="0.25">
      <c r="A36" s="9">
        <v>43921</v>
      </c>
      <c r="B36" t="s">
        <v>40</v>
      </c>
      <c r="C36">
        <v>16</v>
      </c>
      <c r="D36">
        <v>23.7</v>
      </c>
      <c r="E36">
        <v>7</v>
      </c>
      <c r="F36">
        <v>10.4</v>
      </c>
      <c r="G36">
        <v>2</v>
      </c>
      <c r="H36">
        <v>3</v>
      </c>
      <c r="J36" s="7" t="b">
        <f t="shared" si="1"/>
        <v>1</v>
      </c>
      <c r="K36" t="s">
        <v>40</v>
      </c>
      <c r="L36" s="7">
        <f>SUMIF($B36:$B746,$K36,C36:$C746)</f>
        <v>21</v>
      </c>
      <c r="M36" s="7">
        <f>SUMIF($B36:$B746,$K36,D36:$D746)</f>
        <v>31.1</v>
      </c>
      <c r="N36" s="7">
        <f>SUMIF($B36:$B746,$K36,E36:$E746)</f>
        <v>12</v>
      </c>
      <c r="O36" s="7">
        <f>SUMIF($B36:$B746,$K36,F36:$F746)</f>
        <v>17.8</v>
      </c>
      <c r="P36" s="7">
        <f>SUMIF($B36:$B746,$K36,G36:$G746)</f>
        <v>3</v>
      </c>
      <c r="Q36" s="7">
        <f>SUMIF($B36:$B746,$K36,H36:$H746)</f>
        <v>4.5</v>
      </c>
    </row>
    <row r="37" spans="1:17" x14ac:dyDescent="0.25">
      <c r="A37" s="9">
        <v>43921</v>
      </c>
      <c r="B37" t="s">
        <v>41</v>
      </c>
      <c r="C37">
        <v>7</v>
      </c>
      <c r="D37">
        <v>16</v>
      </c>
      <c r="E37">
        <v>5</v>
      </c>
      <c r="F37">
        <v>11.4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SUMIF($B37:$B747,$K37,C37:$C747)</f>
        <v>8</v>
      </c>
      <c r="M37" s="7">
        <f>SUMIF($B37:$B747,$K37,D37:$D747)</f>
        <v>18.3</v>
      </c>
      <c r="N37" s="7">
        <f>SUMIF($B37:$B747,$K37,E37:$E747)</f>
        <v>5</v>
      </c>
      <c r="O37" s="7">
        <f>SUMIF($B37:$B747,$K37,F37:$F747)</f>
        <v>11.4</v>
      </c>
      <c r="P37" s="7">
        <f>SUMIF($B37:$B747,$K37,G37:$G747)</f>
        <v>0</v>
      </c>
      <c r="Q37" s="7">
        <f>SUMIF($B37:$B747,$K37,H37:$H747)</f>
        <v>0</v>
      </c>
    </row>
    <row r="38" spans="1:17" x14ac:dyDescent="0.25">
      <c r="A38" s="9">
        <v>43921</v>
      </c>
      <c r="B38" t="s">
        <v>42</v>
      </c>
      <c r="C38">
        <v>105</v>
      </c>
      <c r="D38">
        <v>336.1</v>
      </c>
      <c r="E38">
        <v>50</v>
      </c>
      <c r="F38">
        <v>160.1</v>
      </c>
      <c r="G38">
        <v>24</v>
      </c>
      <c r="H38">
        <v>76.8</v>
      </c>
      <c r="J38" s="7" t="b">
        <f t="shared" si="1"/>
        <v>1</v>
      </c>
      <c r="K38" t="s">
        <v>42</v>
      </c>
      <c r="L38" s="7">
        <f>SUMIF($B38:$B748,$K38,C38:$C748)</f>
        <v>133</v>
      </c>
      <c r="M38" s="7">
        <f>SUMIF($B38:$B748,$K38,D38:$D748)</f>
        <v>425.70000000000005</v>
      </c>
      <c r="N38" s="7">
        <f>SUMIF($B38:$B748,$K38,E38:$E748)</f>
        <v>67</v>
      </c>
      <c r="O38" s="7">
        <f>SUMIF($B38:$B748,$K38,F38:$F748)</f>
        <v>214.5</v>
      </c>
      <c r="P38" s="7">
        <f>SUMIF($B38:$B748,$K38,G38:$G748)</f>
        <v>26</v>
      </c>
      <c r="Q38" s="7">
        <f>SUMIF($B38:$B748,$K38,H38:$H748)</f>
        <v>83.2</v>
      </c>
    </row>
    <row r="39" spans="1:17" x14ac:dyDescent="0.25">
      <c r="A39" s="9">
        <v>43921</v>
      </c>
      <c r="B39" t="s">
        <v>43</v>
      </c>
      <c r="C39">
        <v>25</v>
      </c>
      <c r="D39">
        <v>83.4</v>
      </c>
      <c r="E39">
        <v>14</v>
      </c>
      <c r="F39">
        <v>46.7</v>
      </c>
      <c r="G39">
        <v>4</v>
      </c>
      <c r="H39">
        <v>13.3</v>
      </c>
      <c r="J39" s="7" t="b">
        <f t="shared" si="1"/>
        <v>1</v>
      </c>
      <c r="K39" t="s">
        <v>43</v>
      </c>
      <c r="L39" s="7">
        <f>SUMIF($B39:$B749,$K39,C39:$C749)</f>
        <v>32</v>
      </c>
      <c r="M39" s="7">
        <f>SUMIF($B39:$B749,$K39,D39:$D749)</f>
        <v>106.7</v>
      </c>
      <c r="N39" s="7">
        <f>SUMIF($B39:$B749,$K39,E39:$E749)</f>
        <v>19</v>
      </c>
      <c r="O39" s="7">
        <f>SUMIF($B39:$B749,$K39,F39:$F749)</f>
        <v>63.400000000000006</v>
      </c>
      <c r="P39" s="7">
        <f>SUMIF($B39:$B749,$K39,G39:$G749)</f>
        <v>4</v>
      </c>
      <c r="Q39" s="7">
        <f>SUMIF($B39:$B749,$K39,H39:$H749)</f>
        <v>13.3</v>
      </c>
    </row>
    <row r="40" spans="1:17" x14ac:dyDescent="0.25">
      <c r="A40" s="9">
        <v>43921</v>
      </c>
      <c r="B40" t="s">
        <v>44</v>
      </c>
      <c r="C40">
        <v>22</v>
      </c>
      <c r="D40">
        <v>85</v>
      </c>
      <c r="E40">
        <v>13</v>
      </c>
      <c r="F40">
        <v>50.2</v>
      </c>
      <c r="G40">
        <v>4</v>
      </c>
      <c r="H40">
        <v>15.4</v>
      </c>
      <c r="J40" s="7" t="b">
        <f t="shared" si="1"/>
        <v>1</v>
      </c>
      <c r="K40" t="s">
        <v>44</v>
      </c>
      <c r="L40" s="7">
        <f>SUMIF($B40:$B750,$K40,C40:$C750)</f>
        <v>28</v>
      </c>
      <c r="M40" s="7">
        <f>SUMIF($B40:$B750,$K40,D40:$D750)</f>
        <v>108.2</v>
      </c>
      <c r="N40" s="7">
        <f>SUMIF($B40:$B750,$K40,E40:$E750)</f>
        <v>13</v>
      </c>
      <c r="O40" s="7">
        <f>SUMIF($B40:$B750,$K40,F40:$F750)</f>
        <v>50.2</v>
      </c>
      <c r="P40" s="7">
        <f>SUMIF($B40:$B750,$K40,G40:$G750)</f>
        <v>4</v>
      </c>
      <c r="Q40" s="7">
        <f>SUMIF($B40:$B750,$K40,H40:$H750)</f>
        <v>15.4</v>
      </c>
    </row>
    <row r="41" spans="1:17" x14ac:dyDescent="0.25">
      <c r="A41" s="9">
        <v>43921</v>
      </c>
      <c r="B41" t="s">
        <v>45</v>
      </c>
      <c r="C41">
        <v>19</v>
      </c>
      <c r="D41">
        <v>45.6</v>
      </c>
      <c r="E41">
        <v>5</v>
      </c>
      <c r="F41">
        <v>12</v>
      </c>
      <c r="G41">
        <v>3</v>
      </c>
      <c r="H41">
        <v>7.2</v>
      </c>
      <c r="J41" s="7" t="b">
        <f t="shared" si="1"/>
        <v>1</v>
      </c>
      <c r="K41" t="s">
        <v>45</v>
      </c>
      <c r="L41" s="7">
        <f>SUMIF($B41:$B751,$K41,C41:$C751)</f>
        <v>25</v>
      </c>
      <c r="M41" s="7">
        <f>SUMIF($B41:$B751,$K41,D41:$D751)</f>
        <v>60.000000000000007</v>
      </c>
      <c r="N41" s="7">
        <f>SUMIF($B41:$B751,$K41,E41:$E751)</f>
        <v>7</v>
      </c>
      <c r="O41" s="7">
        <f>SUMIF($B41:$B751,$K41,F41:$F751)</f>
        <v>16.8</v>
      </c>
      <c r="P41" s="7">
        <f>SUMIF($B41:$B751,$K41,G41:$G751)</f>
        <v>3</v>
      </c>
      <c r="Q41" s="7">
        <f>SUMIF($B41:$B751,$K41,H41:$H751)</f>
        <v>7.2</v>
      </c>
    </row>
    <row r="42" spans="1:17" x14ac:dyDescent="0.25">
      <c r="A42" s="9">
        <v>43921</v>
      </c>
      <c r="B42" t="s">
        <v>46</v>
      </c>
      <c r="C42">
        <v>23</v>
      </c>
      <c r="D42">
        <v>112.8</v>
      </c>
      <c r="E42">
        <v>7</v>
      </c>
      <c r="F42">
        <v>34.299999999999997</v>
      </c>
      <c r="G42">
        <v>4</v>
      </c>
      <c r="H42">
        <v>19.600000000000001</v>
      </c>
      <c r="J42" s="7" t="b">
        <f t="shared" si="1"/>
        <v>1</v>
      </c>
      <c r="K42" t="s">
        <v>46</v>
      </c>
      <c r="L42" s="7">
        <f>SUMIF($B42:$B752,$K42,C42:$C752)</f>
        <v>26</v>
      </c>
      <c r="M42" s="7">
        <f>SUMIF($B42:$B752,$K42,D42:$D752)</f>
        <v>127.5</v>
      </c>
      <c r="N42" s="7">
        <f>SUMIF($B42:$B752,$K42,E42:$E752)</f>
        <v>12</v>
      </c>
      <c r="O42" s="7">
        <f>SUMIF($B42:$B752,$K42,F42:$F752)</f>
        <v>58.8</v>
      </c>
      <c r="P42" s="7">
        <f>SUMIF($B42:$B752,$K42,G42:$G752)</f>
        <v>5</v>
      </c>
      <c r="Q42" s="7">
        <f>SUMIF($B42:$B752,$K42,H42:$H752)</f>
        <v>24.5</v>
      </c>
    </row>
    <row r="43" spans="1:17" x14ac:dyDescent="0.25">
      <c r="A43" s="9">
        <v>43921</v>
      </c>
      <c r="B43" t="s">
        <v>47</v>
      </c>
      <c r="C43">
        <v>7</v>
      </c>
      <c r="D43">
        <v>60.7</v>
      </c>
      <c r="E43">
        <v>4</v>
      </c>
      <c r="F43">
        <v>34.700000000000003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SUMIF($B43:$B753,$K43,C43:$C753)</f>
        <v>10</v>
      </c>
      <c r="M43" s="7">
        <f>SUMIF($B43:$B753,$K43,D43:$D753)</f>
        <v>86.7</v>
      </c>
      <c r="N43" s="7">
        <f>SUMIF($B43:$B753,$K43,E43:$E753)</f>
        <v>4</v>
      </c>
      <c r="O43" s="7">
        <f>SUMIF($B43:$B753,$K43,F43:$F753)</f>
        <v>34.700000000000003</v>
      </c>
      <c r="P43" s="7">
        <f>SUMIF($B43:$B753,$K43,G43:$G753)</f>
        <v>0</v>
      </c>
      <c r="Q43" s="7">
        <f>SUMIF($B43:$B753,$K43,H43:$H753)</f>
        <v>0</v>
      </c>
    </row>
    <row r="44" spans="1:17" x14ac:dyDescent="0.25">
      <c r="A44" s="9">
        <v>43921</v>
      </c>
      <c r="B44" t="s">
        <v>48</v>
      </c>
      <c r="C44">
        <v>21</v>
      </c>
      <c r="D44">
        <v>89.1</v>
      </c>
      <c r="E44">
        <v>4</v>
      </c>
      <c r="F44">
        <v>17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SUMIF($B44:$B754,$K44,C44:$C754)</f>
        <v>27</v>
      </c>
      <c r="M44" s="7">
        <f>SUMIF($B44:$B754,$K44,D44:$D754)</f>
        <v>114.5</v>
      </c>
      <c r="N44" s="7">
        <f>SUMIF($B44:$B754,$K44,E44:$E754)</f>
        <v>4</v>
      </c>
      <c r="O44" s="7">
        <f>SUMIF($B44:$B754,$K44,F44:$F754)</f>
        <v>17</v>
      </c>
      <c r="P44" s="7">
        <f>SUMIF($B44:$B754,$K44,G44:$G754)</f>
        <v>0</v>
      </c>
      <c r="Q44" s="7">
        <f>SUMIF($B44:$B754,$K44,H44:$H754)</f>
        <v>0</v>
      </c>
    </row>
    <row r="45" spans="1:17" x14ac:dyDescent="0.25">
      <c r="A45" s="9">
        <v>43921</v>
      </c>
      <c r="B45" t="s">
        <v>49</v>
      </c>
      <c r="C45">
        <v>16</v>
      </c>
      <c r="D45">
        <v>45.9</v>
      </c>
      <c r="E45">
        <v>5</v>
      </c>
      <c r="F45">
        <v>14.3</v>
      </c>
      <c r="G45">
        <v>1</v>
      </c>
      <c r="H45">
        <v>2.9</v>
      </c>
      <c r="J45" s="7" t="b">
        <f t="shared" si="1"/>
        <v>1</v>
      </c>
      <c r="K45" t="s">
        <v>49</v>
      </c>
      <c r="L45" s="7">
        <f>SUMIF($B45:$B755,$K45,C45:$C755)</f>
        <v>17</v>
      </c>
      <c r="M45" s="7">
        <f>SUMIF($B45:$B755,$K45,D45:$D755)</f>
        <v>48.8</v>
      </c>
      <c r="N45" s="7">
        <f>SUMIF($B45:$B755,$K45,E45:$E755)</f>
        <v>5</v>
      </c>
      <c r="O45" s="7">
        <f>SUMIF($B45:$B755,$K45,F45:$F755)</f>
        <v>14.3</v>
      </c>
      <c r="P45" s="7">
        <f>SUMIF($B45:$B755,$K45,G45:$G755)</f>
        <v>1</v>
      </c>
      <c r="Q45" s="7">
        <f>SUMIF($B45:$B755,$K45,H45:$H755)</f>
        <v>2.9</v>
      </c>
    </row>
    <row r="46" spans="1:17" x14ac:dyDescent="0.25">
      <c r="A46" s="9">
        <v>43921</v>
      </c>
      <c r="B46" t="s">
        <v>50</v>
      </c>
      <c r="C46">
        <v>44</v>
      </c>
      <c r="D46">
        <v>408</v>
      </c>
      <c r="E46">
        <v>14</v>
      </c>
      <c r="F46">
        <v>129.80000000000001</v>
      </c>
      <c r="G46">
        <v>11</v>
      </c>
      <c r="H46">
        <v>102</v>
      </c>
      <c r="J46" s="7" t="b">
        <f t="shared" si="1"/>
        <v>1</v>
      </c>
      <c r="K46" t="s">
        <v>50</v>
      </c>
      <c r="L46" s="7">
        <f>SUMIF($B46:$B756,$K46,C46:$C756)</f>
        <v>64</v>
      </c>
      <c r="M46" s="7">
        <f>SUMIF($B46:$B756,$K46,D46:$D756)</f>
        <v>593.4</v>
      </c>
      <c r="N46" s="7">
        <f>SUMIF($B46:$B756,$K46,E46:$E756)</f>
        <v>22</v>
      </c>
      <c r="O46" s="7">
        <f>SUMIF($B46:$B756,$K46,F46:$F756)</f>
        <v>204.00000000000003</v>
      </c>
      <c r="P46" s="7">
        <f>SUMIF($B46:$B756,$K46,G46:$G756)</f>
        <v>13</v>
      </c>
      <c r="Q46" s="7">
        <f>SUMIF($B46:$B756,$K46,H46:$H756)</f>
        <v>120.5</v>
      </c>
    </row>
    <row r="47" spans="1:17" x14ac:dyDescent="0.25">
      <c r="A47" s="9">
        <v>43921</v>
      </c>
      <c r="B47" t="s">
        <v>51</v>
      </c>
      <c r="C47">
        <v>2</v>
      </c>
      <c r="D47">
        <v>7.8</v>
      </c>
      <c r="E47">
        <v>2</v>
      </c>
      <c r="F47">
        <v>7.8</v>
      </c>
      <c r="G47">
        <v>2</v>
      </c>
      <c r="H47">
        <v>7.8</v>
      </c>
      <c r="J47" s="7" t="b">
        <f t="shared" si="1"/>
        <v>1</v>
      </c>
      <c r="K47" t="s">
        <v>51</v>
      </c>
      <c r="L47" s="7">
        <f>SUMIF($B47:$B757,$K47,C47:$C757)</f>
        <v>2</v>
      </c>
      <c r="M47" s="7">
        <f>SUMIF($B47:$B757,$K47,D47:$D757)</f>
        <v>7.8</v>
      </c>
      <c r="N47" s="7">
        <f>SUMIF($B47:$B757,$K47,E47:$E757)</f>
        <v>2</v>
      </c>
      <c r="O47" s="7">
        <f>SUMIF($B47:$B757,$K47,F47:$F757)</f>
        <v>7.8</v>
      </c>
      <c r="P47" s="7">
        <f>SUMIF($B47:$B757,$K47,G47:$G757)</f>
        <v>2</v>
      </c>
      <c r="Q47" s="7">
        <f>SUMIF($B47:$B757,$K47,H47:$H757)</f>
        <v>7.8</v>
      </c>
    </row>
    <row r="48" spans="1:17" x14ac:dyDescent="0.25">
      <c r="A48" s="9">
        <v>43921</v>
      </c>
      <c r="B48" t="s">
        <v>52</v>
      </c>
      <c r="C48">
        <v>22</v>
      </c>
      <c r="D48">
        <v>94.4</v>
      </c>
      <c r="E48">
        <v>9</v>
      </c>
      <c r="F48">
        <v>38.6</v>
      </c>
      <c r="G48">
        <v>4</v>
      </c>
      <c r="H48">
        <v>17.2</v>
      </c>
      <c r="J48" s="7" t="b">
        <f t="shared" si="1"/>
        <v>1</v>
      </c>
      <c r="K48" t="s">
        <v>52</v>
      </c>
      <c r="L48" s="7">
        <f>SUMIF($B48:$B758,$K48,C48:$C758)</f>
        <v>25</v>
      </c>
      <c r="M48" s="7">
        <f>SUMIF($B48:$B758,$K48,D48:$D758)</f>
        <v>107.3</v>
      </c>
      <c r="N48" s="7">
        <f>SUMIF($B48:$B758,$K48,E48:$E758)</f>
        <v>10</v>
      </c>
      <c r="O48" s="7">
        <f>SUMIF($B48:$B758,$K48,F48:$F758)</f>
        <v>42.9</v>
      </c>
      <c r="P48" s="7">
        <f>SUMIF($B48:$B758,$K48,G48:$G758)</f>
        <v>4</v>
      </c>
      <c r="Q48" s="7">
        <f>SUMIF($B48:$B758,$K48,H48:$H758)</f>
        <v>17.2</v>
      </c>
    </row>
    <row r="49" spans="1:17" x14ac:dyDescent="0.25">
      <c r="A49" s="9">
        <v>43921</v>
      </c>
      <c r="B49" t="s">
        <v>53</v>
      </c>
      <c r="C49">
        <v>4</v>
      </c>
      <c r="D49">
        <v>17.600000000000001</v>
      </c>
      <c r="E49">
        <v>1</v>
      </c>
      <c r="F49">
        <v>4.4000000000000004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SUMIF($B49:$B759,$K49,C49:$C759)</f>
        <v>7</v>
      </c>
      <c r="M49" s="7">
        <f>SUMIF($B49:$B759,$K49,D49:$D759)</f>
        <v>30.8</v>
      </c>
      <c r="N49" s="7">
        <f>SUMIF($B49:$B759,$K49,E49:$E759)</f>
        <v>3</v>
      </c>
      <c r="O49" s="7">
        <f>SUMIF($B49:$B759,$K49,F49:$F759)</f>
        <v>13.200000000000001</v>
      </c>
      <c r="P49" s="7">
        <f>SUMIF($B49:$B759,$K49,G49:$G759)</f>
        <v>0</v>
      </c>
      <c r="Q49" s="7">
        <f>SUMIF($B49:$B759,$K49,H49:$H759)</f>
        <v>0</v>
      </c>
    </row>
    <row r="50" spans="1:17" x14ac:dyDescent="0.25">
      <c r="A50" s="9">
        <v>43921</v>
      </c>
      <c r="B50" t="s">
        <v>54</v>
      </c>
      <c r="C50">
        <v>32</v>
      </c>
      <c r="D50">
        <v>109</v>
      </c>
      <c r="E50">
        <v>12</v>
      </c>
      <c r="F50">
        <v>40.9</v>
      </c>
      <c r="G50">
        <v>4</v>
      </c>
      <c r="H50">
        <v>13.6</v>
      </c>
      <c r="J50" s="7" t="b">
        <f t="shared" si="1"/>
        <v>1</v>
      </c>
      <c r="K50" t="s">
        <v>54</v>
      </c>
      <c r="L50" s="7">
        <f>SUMIF($B50:$B760,$K50,C50:$C760)</f>
        <v>35</v>
      </c>
      <c r="M50" s="7">
        <f>SUMIF($B50:$B760,$K50,D50:$D760)</f>
        <v>119.2</v>
      </c>
      <c r="N50" s="7">
        <f>SUMIF($B50:$B760,$K50,E50:$E760)</f>
        <v>14</v>
      </c>
      <c r="O50" s="7">
        <f>SUMIF($B50:$B760,$K50,F50:$F760)</f>
        <v>47.699999999999996</v>
      </c>
      <c r="P50" s="7">
        <f>SUMIF($B50:$B760,$K50,G50:$G760)</f>
        <v>4</v>
      </c>
      <c r="Q50" s="7">
        <f>SUMIF($B50:$B760,$K50,H50:$H760)</f>
        <v>13.6</v>
      </c>
    </row>
    <row r="51" spans="1:17" x14ac:dyDescent="0.25">
      <c r="A51" s="9">
        <v>43921</v>
      </c>
      <c r="B51" t="s">
        <v>55</v>
      </c>
      <c r="C51">
        <v>21</v>
      </c>
      <c r="D51">
        <v>68.2</v>
      </c>
      <c r="E51">
        <v>9</v>
      </c>
      <c r="F51">
        <v>29.2</v>
      </c>
      <c r="G51">
        <v>7</v>
      </c>
      <c r="H51">
        <v>22.7</v>
      </c>
      <c r="J51" s="7" t="b">
        <f t="shared" si="1"/>
        <v>1</v>
      </c>
      <c r="K51" t="s">
        <v>55</v>
      </c>
      <c r="L51" s="7">
        <f>SUMIF($B51:$B761,$K51,C51:$C761)</f>
        <v>26</v>
      </c>
      <c r="M51" s="7">
        <f>SUMIF($B51:$B761,$K51,D51:$D761)</f>
        <v>84.4</v>
      </c>
      <c r="N51" s="7">
        <f>SUMIF($B51:$B761,$K51,E51:$E761)</f>
        <v>10</v>
      </c>
      <c r="O51" s="7">
        <f>SUMIF($B51:$B761,$K51,F51:$F761)</f>
        <v>32.4</v>
      </c>
      <c r="P51" s="7">
        <f>SUMIF($B51:$B761,$K51,G51:$G761)</f>
        <v>8</v>
      </c>
      <c r="Q51" s="7">
        <f>SUMIF($B51:$B761,$K51,H51:$H761)</f>
        <v>25.9</v>
      </c>
    </row>
    <row r="52" spans="1:17" x14ac:dyDescent="0.25">
      <c r="A52" s="9">
        <v>43921</v>
      </c>
      <c r="B52" t="s">
        <v>56</v>
      </c>
      <c r="C52">
        <v>158</v>
      </c>
      <c r="D52">
        <v>85.8</v>
      </c>
      <c r="E52">
        <v>75</v>
      </c>
      <c r="F52">
        <v>40.700000000000003</v>
      </c>
      <c r="G52">
        <v>23</v>
      </c>
      <c r="H52">
        <v>12.5</v>
      </c>
      <c r="J52" s="7" t="b">
        <f t="shared" si="1"/>
        <v>1</v>
      </c>
      <c r="K52" t="s">
        <v>56</v>
      </c>
      <c r="L52" s="7">
        <f>SUMIF($B52:$B762,$K52,C52:$C762)</f>
        <v>265</v>
      </c>
      <c r="M52" s="7">
        <f>SUMIF($B52:$B762,$K52,D52:$D762)</f>
        <v>143.9</v>
      </c>
      <c r="N52" s="7">
        <f>SUMIF($B52:$B762,$K52,E52:$E762)</f>
        <v>110</v>
      </c>
      <c r="O52" s="7">
        <f>SUMIF($B52:$B762,$K52,F52:$F762)</f>
        <v>59.7</v>
      </c>
      <c r="P52" s="7">
        <f>SUMIF($B52:$B762,$K52,G52:$G762)</f>
        <v>29</v>
      </c>
      <c r="Q52" s="7">
        <f>SUMIF($B52:$B762,$K52,H52:$H762)</f>
        <v>15.8</v>
      </c>
    </row>
    <row r="53" spans="1:17" x14ac:dyDescent="0.25">
      <c r="A53" s="9">
        <v>43921</v>
      </c>
      <c r="B53" t="s">
        <v>57</v>
      </c>
      <c r="C53">
        <v>14</v>
      </c>
      <c r="D53">
        <v>81.099999999999994</v>
      </c>
      <c r="E53">
        <v>7</v>
      </c>
      <c r="F53">
        <v>40.5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SUMIF($B53:$B763,$K53,C53:$C763)</f>
        <v>14</v>
      </c>
      <c r="M53" s="7">
        <f>SUMIF($B53:$B763,$K53,D53:$D763)</f>
        <v>81.099999999999994</v>
      </c>
      <c r="N53" s="7">
        <f>SUMIF($B53:$B763,$K53,E53:$E763)</f>
        <v>8</v>
      </c>
      <c r="O53" s="7">
        <f>SUMIF($B53:$B763,$K53,F53:$F763)</f>
        <v>46.3</v>
      </c>
      <c r="P53" s="7">
        <f>SUMIF($B53:$B763,$K53,G53:$G763)</f>
        <v>0</v>
      </c>
      <c r="Q53" s="7">
        <f>SUMIF($B53:$B763,$K53,H53:$H763)</f>
        <v>0</v>
      </c>
    </row>
    <row r="54" spans="1:17" x14ac:dyDescent="0.25">
      <c r="A54" s="9">
        <v>43921</v>
      </c>
      <c r="B54" t="s">
        <v>58</v>
      </c>
      <c r="C54">
        <v>11</v>
      </c>
      <c r="D54">
        <v>30.5</v>
      </c>
      <c r="E54">
        <v>6</v>
      </c>
      <c r="F54">
        <v>16.600000000000001</v>
      </c>
      <c r="G54">
        <v>1</v>
      </c>
      <c r="H54">
        <v>2.8</v>
      </c>
      <c r="J54" s="7" t="b">
        <f t="shared" si="1"/>
        <v>1</v>
      </c>
      <c r="K54" t="s">
        <v>58</v>
      </c>
      <c r="L54" s="7">
        <f>SUMIF($B54:$B764,$K54,C54:$C764)</f>
        <v>13</v>
      </c>
      <c r="M54" s="7">
        <f>SUMIF($B54:$B764,$K54,D54:$D764)</f>
        <v>36.099999999999994</v>
      </c>
      <c r="N54" s="7">
        <f>SUMIF($B54:$B764,$K54,E54:$E764)</f>
        <v>6</v>
      </c>
      <c r="O54" s="7">
        <f>SUMIF($B54:$B764,$K54,F54:$F764)</f>
        <v>16.600000000000001</v>
      </c>
      <c r="P54" s="7">
        <f>SUMIF($B54:$B764,$K54,G54:$G764)</f>
        <v>1</v>
      </c>
      <c r="Q54" s="7">
        <f>SUMIF($B54:$B764,$K54,H54:$H764)</f>
        <v>2.8</v>
      </c>
    </row>
    <row r="55" spans="1:17" x14ac:dyDescent="0.25">
      <c r="A55" s="9">
        <v>43921</v>
      </c>
      <c r="B55" t="s">
        <v>59</v>
      </c>
      <c r="C55">
        <v>10</v>
      </c>
      <c r="D55">
        <v>48.2</v>
      </c>
      <c r="E55">
        <v>6</v>
      </c>
      <c r="F55">
        <v>28.9</v>
      </c>
      <c r="G55">
        <v>1</v>
      </c>
      <c r="H55">
        <v>4.8</v>
      </c>
      <c r="J55" s="7" t="b">
        <f t="shared" si="1"/>
        <v>1</v>
      </c>
      <c r="K55" t="s">
        <v>59</v>
      </c>
      <c r="L55" s="7">
        <f>SUMIF($B55:$B765,$K55,C55:$C765)</f>
        <v>10</v>
      </c>
      <c r="M55" s="7">
        <f>SUMIF($B55:$B765,$K55,D55:$D765)</f>
        <v>48.2</v>
      </c>
      <c r="N55" s="7">
        <f>SUMIF($B55:$B765,$K55,E55:$E765)</f>
        <v>7</v>
      </c>
      <c r="O55" s="7">
        <f>SUMIF($B55:$B765,$K55,F55:$F765)</f>
        <v>33.699999999999996</v>
      </c>
      <c r="P55" s="7">
        <f>SUMIF($B55:$B765,$K55,G55:$G765)</f>
        <v>1</v>
      </c>
      <c r="Q55" s="7">
        <f>SUMIF($B55:$B765,$K55,H55:$H765)</f>
        <v>4.8</v>
      </c>
    </row>
    <row r="56" spans="1:17" x14ac:dyDescent="0.25">
      <c r="A56" s="9">
        <v>43921</v>
      </c>
      <c r="B56" t="s">
        <v>60</v>
      </c>
      <c r="C56">
        <v>27</v>
      </c>
      <c r="D56">
        <v>97</v>
      </c>
      <c r="E56">
        <v>19</v>
      </c>
      <c r="F56">
        <v>68.3</v>
      </c>
      <c r="G56">
        <v>5</v>
      </c>
      <c r="H56">
        <v>18</v>
      </c>
      <c r="J56" s="7" t="b">
        <f t="shared" si="1"/>
        <v>1</v>
      </c>
      <c r="K56" t="s">
        <v>60</v>
      </c>
      <c r="L56" s="7">
        <f>SUMIF($B56:$B766,$K56,C56:$C766)</f>
        <v>32</v>
      </c>
      <c r="M56" s="7">
        <f>SUMIF($B56:$B766,$K56,D56:$D766)</f>
        <v>115</v>
      </c>
      <c r="N56" s="7">
        <f>SUMIF($B56:$B766,$K56,E56:$E766)</f>
        <v>22</v>
      </c>
      <c r="O56" s="7">
        <f>SUMIF($B56:$B766,$K56,F56:$F766)</f>
        <v>79.099999999999994</v>
      </c>
      <c r="P56" s="7">
        <f>SUMIF($B56:$B766,$K56,G56:$G766)</f>
        <v>6</v>
      </c>
      <c r="Q56" s="7">
        <f>SUMIF($B56:$B766,$K56,H56:$H766)</f>
        <v>21.6</v>
      </c>
    </row>
    <row r="57" spans="1:17" x14ac:dyDescent="0.25">
      <c r="A57" s="9">
        <v>43921</v>
      </c>
      <c r="B57" t="s">
        <v>61</v>
      </c>
      <c r="C57">
        <v>11</v>
      </c>
      <c r="D57">
        <v>72.400000000000006</v>
      </c>
      <c r="E57">
        <v>5</v>
      </c>
      <c r="F57">
        <v>32.9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SUMIF($B57:$B767,$K57,C57:$C767)</f>
        <v>12</v>
      </c>
      <c r="M57" s="7">
        <f>SUMIF($B57:$B767,$K57,D57:$D767)</f>
        <v>79</v>
      </c>
      <c r="N57" s="7">
        <f>SUMIF($B57:$B767,$K57,E57:$E767)</f>
        <v>5</v>
      </c>
      <c r="O57" s="7">
        <f>SUMIF($B57:$B767,$K57,F57:$F767)</f>
        <v>32.9</v>
      </c>
      <c r="P57" s="7">
        <f>SUMIF($B57:$B767,$K57,G57:$G767)</f>
        <v>0</v>
      </c>
      <c r="Q57" s="7">
        <f>SUMIF($B57:$B767,$K57,H57:$H767)</f>
        <v>0</v>
      </c>
    </row>
    <row r="58" spans="1:17" x14ac:dyDescent="0.25">
      <c r="A58" s="9">
        <v>43921</v>
      </c>
      <c r="B58" t="s">
        <v>62</v>
      </c>
      <c r="C58">
        <v>7</v>
      </c>
      <c r="D58">
        <v>32</v>
      </c>
      <c r="E58">
        <v>2</v>
      </c>
      <c r="F58">
        <v>9.1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SUMIF($B58:$B768,$K58,C58:$C768)</f>
        <v>7</v>
      </c>
      <c r="M58" s="7">
        <f>SUMIF($B58:$B768,$K58,D58:$D768)</f>
        <v>32</v>
      </c>
      <c r="N58" s="7">
        <f>SUMIF($B58:$B768,$K58,E58:$E768)</f>
        <v>2</v>
      </c>
      <c r="O58" s="7">
        <f>SUMIF($B58:$B768,$K58,F58:$F768)</f>
        <v>9.1</v>
      </c>
      <c r="P58" s="7">
        <f>SUMIF($B58:$B768,$K58,G58:$G768)</f>
        <v>0</v>
      </c>
      <c r="Q58" s="7">
        <f>SUMIF($B58:$B768,$K58,H58:$H768)</f>
        <v>0</v>
      </c>
    </row>
    <row r="59" spans="1:17" x14ac:dyDescent="0.25">
      <c r="A59" s="9">
        <v>43921</v>
      </c>
      <c r="B59" t="s">
        <v>63</v>
      </c>
      <c r="C59">
        <v>8</v>
      </c>
      <c r="D59">
        <v>29.9</v>
      </c>
      <c r="E59">
        <v>5</v>
      </c>
      <c r="F59">
        <v>18.7</v>
      </c>
      <c r="G59">
        <v>1</v>
      </c>
      <c r="H59">
        <v>3.7</v>
      </c>
      <c r="J59" s="7" t="b">
        <f t="shared" si="1"/>
        <v>1</v>
      </c>
      <c r="K59" t="s">
        <v>63</v>
      </c>
      <c r="L59" s="7">
        <f>SUMIF($B59:$B769,$K59,C59:$C769)</f>
        <v>13</v>
      </c>
      <c r="M59" s="7">
        <f>SUMIF($B59:$B769,$K59,D59:$D769)</f>
        <v>48.599999999999994</v>
      </c>
      <c r="N59" s="7">
        <f>SUMIF($B59:$B769,$K59,E59:$E769)</f>
        <v>6</v>
      </c>
      <c r="O59" s="7">
        <f>SUMIF($B59:$B769,$K59,F59:$F769)</f>
        <v>22.4</v>
      </c>
      <c r="P59" s="7">
        <f>SUMIF($B59:$B769,$K59,G59:$G769)</f>
        <v>1</v>
      </c>
      <c r="Q59" s="7">
        <f>SUMIF($B59:$B769,$K59,H59:$H769)</f>
        <v>3.7</v>
      </c>
    </row>
    <row r="60" spans="1:17" x14ac:dyDescent="0.25">
      <c r="A60" s="9">
        <v>43921</v>
      </c>
      <c r="B60" t="s">
        <v>64</v>
      </c>
      <c r="C60">
        <v>58</v>
      </c>
      <c r="D60">
        <v>86.4</v>
      </c>
      <c r="E60">
        <v>23</v>
      </c>
      <c r="F60">
        <v>34.299999999999997</v>
      </c>
      <c r="G60">
        <v>6</v>
      </c>
      <c r="H60">
        <v>8.9</v>
      </c>
      <c r="J60" s="7" t="b">
        <f t="shared" si="1"/>
        <v>1</v>
      </c>
      <c r="K60" t="s">
        <v>64</v>
      </c>
      <c r="L60" s="7">
        <f>SUMIF($B60:$B770,$K60,C60:$C770)</f>
        <v>59</v>
      </c>
      <c r="M60" s="7">
        <f>SUMIF($B60:$B770,$K60,D60:$D770)</f>
        <v>87.9</v>
      </c>
      <c r="N60" s="7">
        <f>SUMIF($B60:$B770,$K60,E60:$E770)</f>
        <v>23</v>
      </c>
      <c r="O60" s="7">
        <f>SUMIF($B60:$B770,$K60,F60:$F770)</f>
        <v>34.299999999999997</v>
      </c>
      <c r="P60" s="7">
        <f>SUMIF($B60:$B770,$K60,G60:$G770)</f>
        <v>6</v>
      </c>
      <c r="Q60" s="7">
        <f>SUMIF($B60:$B770,$K60,H60:$H770)</f>
        <v>8.9</v>
      </c>
    </row>
    <row r="61" spans="1:17" x14ac:dyDescent="0.25">
      <c r="A61" s="9">
        <v>43921</v>
      </c>
      <c r="B61" t="s">
        <v>65</v>
      </c>
      <c r="C61">
        <v>19</v>
      </c>
      <c r="D61">
        <v>52.8</v>
      </c>
      <c r="E61">
        <v>9</v>
      </c>
      <c r="F61">
        <v>25</v>
      </c>
      <c r="G61">
        <v>5</v>
      </c>
      <c r="H61">
        <v>13.9</v>
      </c>
      <c r="J61" s="7" t="b">
        <f t="shared" si="1"/>
        <v>1</v>
      </c>
      <c r="K61" t="s">
        <v>65</v>
      </c>
      <c r="L61" s="7">
        <f>SUMIF($B61:$B771,$K61,C61:$C771)</f>
        <v>24</v>
      </c>
      <c r="M61" s="7">
        <f>SUMIF($B61:$B771,$K61,D61:$D771)</f>
        <v>66.7</v>
      </c>
      <c r="N61" s="7">
        <f>SUMIF($B61:$B771,$K61,E61:$E771)</f>
        <v>11</v>
      </c>
      <c r="O61" s="7">
        <f>SUMIF($B61:$B771,$K61,F61:$F771)</f>
        <v>30.6</v>
      </c>
      <c r="P61" s="7">
        <f>SUMIF($B61:$B771,$K61,G61:$G771)</f>
        <v>5</v>
      </c>
      <c r="Q61" s="7">
        <f>SUMIF($B61:$B771,$K61,H61:$H771)</f>
        <v>13.9</v>
      </c>
    </row>
    <row r="62" spans="1:17" x14ac:dyDescent="0.25">
      <c r="A62" s="9">
        <v>43921</v>
      </c>
      <c r="B62" t="s">
        <v>66</v>
      </c>
      <c r="C62">
        <v>12</v>
      </c>
      <c r="D62">
        <v>34</v>
      </c>
      <c r="E62">
        <v>7</v>
      </c>
      <c r="F62">
        <v>19.8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SUMIF($B62:$B772,$K62,C62:$C772)</f>
        <v>24</v>
      </c>
      <c r="M62" s="7">
        <f>SUMIF($B62:$B772,$K62,D62:$D772)</f>
        <v>68</v>
      </c>
      <c r="N62" s="7">
        <f>SUMIF($B62:$B772,$K62,E62:$E772)</f>
        <v>8</v>
      </c>
      <c r="O62" s="7">
        <f>SUMIF($B62:$B772,$K62,F62:$F772)</f>
        <v>22.6</v>
      </c>
      <c r="P62" s="7">
        <f>SUMIF($B62:$B772,$K62,G62:$G772)</f>
        <v>0</v>
      </c>
      <c r="Q62" s="7">
        <f>SUMIF($B62:$B772,$K62,H62:$H772)</f>
        <v>0</v>
      </c>
    </row>
    <row r="63" spans="1:17" x14ac:dyDescent="0.25">
      <c r="A63" s="9">
        <v>43921</v>
      </c>
      <c r="B63" t="s">
        <v>67</v>
      </c>
      <c r="C63">
        <v>61</v>
      </c>
      <c r="D63">
        <v>288.60000000000002</v>
      </c>
      <c r="E63">
        <v>45</v>
      </c>
      <c r="F63">
        <v>212.9</v>
      </c>
      <c r="G63">
        <v>5</v>
      </c>
      <c r="H63">
        <v>23.7</v>
      </c>
      <c r="J63" s="7" t="b">
        <f t="shared" si="1"/>
        <v>1</v>
      </c>
      <c r="K63" t="s">
        <v>67</v>
      </c>
      <c r="L63" s="7">
        <f>SUMIF($B63:$B773,$K63,C63:$C773)</f>
        <v>67</v>
      </c>
      <c r="M63" s="7">
        <f>SUMIF($B63:$B773,$K63,D63:$D773)</f>
        <v>317</v>
      </c>
      <c r="N63" s="7">
        <f>SUMIF($B63:$B773,$K63,E63:$E773)</f>
        <v>45</v>
      </c>
      <c r="O63" s="7">
        <f>SUMIF($B63:$B773,$K63,F63:$F773)</f>
        <v>212.9</v>
      </c>
      <c r="P63" s="7">
        <f>SUMIF($B63:$B773,$K63,G63:$G773)</f>
        <v>6</v>
      </c>
      <c r="Q63" s="7">
        <f>SUMIF($B63:$B773,$K63,H63:$H773)</f>
        <v>28.4</v>
      </c>
    </row>
    <row r="64" spans="1:17" x14ac:dyDescent="0.25">
      <c r="A64" s="9">
        <v>43921</v>
      </c>
      <c r="B64" t="s">
        <v>68</v>
      </c>
      <c r="C64">
        <v>18</v>
      </c>
      <c r="D64">
        <v>71.599999999999994</v>
      </c>
      <c r="E64">
        <v>7</v>
      </c>
      <c r="F64">
        <v>27.9</v>
      </c>
      <c r="G64">
        <v>4</v>
      </c>
      <c r="H64">
        <v>15.9</v>
      </c>
      <c r="J64" s="7" t="b">
        <f t="shared" si="1"/>
        <v>1</v>
      </c>
      <c r="K64" t="s">
        <v>68</v>
      </c>
      <c r="L64" s="7">
        <f>SUMIF($B64:$B774,$K64,C64:$C774)</f>
        <v>20</v>
      </c>
      <c r="M64" s="7">
        <f>SUMIF($B64:$B774,$K64,D64:$D774)</f>
        <v>79.599999999999994</v>
      </c>
      <c r="N64" s="7">
        <f>SUMIF($B64:$B774,$K64,E64:$E774)</f>
        <v>8</v>
      </c>
      <c r="O64" s="7">
        <f>SUMIF($B64:$B774,$K64,F64:$F774)</f>
        <v>31.9</v>
      </c>
      <c r="P64" s="7">
        <f>SUMIF($B64:$B774,$K64,G64:$G774)</f>
        <v>4</v>
      </c>
      <c r="Q64" s="7">
        <f>SUMIF($B64:$B774,$K64,H64:$H774)</f>
        <v>15.9</v>
      </c>
    </row>
    <row r="65" spans="1:17" x14ac:dyDescent="0.25">
      <c r="A65" s="9">
        <v>43921</v>
      </c>
      <c r="B65" t="s">
        <v>69</v>
      </c>
      <c r="C65">
        <v>22</v>
      </c>
      <c r="D65">
        <v>76</v>
      </c>
      <c r="E65">
        <v>15</v>
      </c>
      <c r="F65">
        <v>51.8</v>
      </c>
      <c r="G65">
        <v>4</v>
      </c>
      <c r="H65">
        <v>13.8</v>
      </c>
      <c r="J65" s="7" t="b">
        <f t="shared" si="1"/>
        <v>1</v>
      </c>
      <c r="K65" t="s">
        <v>69</v>
      </c>
      <c r="L65" s="7">
        <f>SUMIF($B65:$B775,$K65,C65:$C775)</f>
        <v>26</v>
      </c>
      <c r="M65" s="7">
        <f>SUMIF($B65:$B775,$K65,D65:$D775)</f>
        <v>89.9</v>
      </c>
      <c r="N65" s="7">
        <f>SUMIF($B65:$B775,$K65,E65:$E775)</f>
        <v>17</v>
      </c>
      <c r="O65" s="7">
        <f>SUMIF($B65:$B775,$K65,F65:$F775)</f>
        <v>58.699999999999996</v>
      </c>
      <c r="P65" s="7">
        <f>SUMIF($B65:$B775,$K65,G65:$G775)</f>
        <v>4</v>
      </c>
      <c r="Q65" s="7">
        <f>SUMIF($B65:$B775,$K65,H65:$H775)</f>
        <v>13.8</v>
      </c>
    </row>
    <row r="66" spans="1:17" x14ac:dyDescent="0.25">
      <c r="A66" s="9">
        <v>43921</v>
      </c>
      <c r="B66" t="s">
        <v>70</v>
      </c>
      <c r="C66">
        <v>15</v>
      </c>
      <c r="D66">
        <v>52.5</v>
      </c>
      <c r="E66">
        <v>8</v>
      </c>
      <c r="F66">
        <v>28</v>
      </c>
      <c r="G66">
        <v>2</v>
      </c>
      <c r="H66">
        <v>7</v>
      </c>
      <c r="J66" s="7" t="b">
        <f t="shared" si="1"/>
        <v>1</v>
      </c>
      <c r="K66" t="s">
        <v>70</v>
      </c>
      <c r="L66" s="7">
        <f>SUMIF($B66:$B776,$K66,C66:$C776)</f>
        <v>16</v>
      </c>
      <c r="M66" s="7">
        <f>SUMIF($B66:$B776,$K66,D66:$D776)</f>
        <v>56</v>
      </c>
      <c r="N66" s="7">
        <f>SUMIF($B66:$B776,$K66,E66:$E776)</f>
        <v>10</v>
      </c>
      <c r="O66" s="7">
        <f>SUMIF($B66:$B776,$K66,F66:$F776)</f>
        <v>35</v>
      </c>
      <c r="P66" s="7">
        <f>SUMIF($B66:$B776,$K66,G66:$G776)</f>
        <v>2</v>
      </c>
      <c r="Q66" s="7">
        <f>SUMIF($B66:$B776,$K66,H66:$H776)</f>
        <v>7</v>
      </c>
    </row>
    <row r="67" spans="1:17" x14ac:dyDescent="0.25">
      <c r="A67" s="9">
        <v>43921</v>
      </c>
      <c r="B67" t="s">
        <v>71</v>
      </c>
      <c r="C67">
        <v>3</v>
      </c>
      <c r="D67">
        <v>15.9</v>
      </c>
      <c r="E67">
        <v>1</v>
      </c>
      <c r="F67">
        <v>5.3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SUMIF($B67:$B777,$K67,C67:$C777)</f>
        <v>3</v>
      </c>
      <c r="M67" s="7">
        <f>SUMIF($B67:$B777,$K67,D67:$D777)</f>
        <v>15.9</v>
      </c>
      <c r="N67" s="7">
        <f>SUMIF($B67:$B777,$K67,E67:$E777)</f>
        <v>1</v>
      </c>
      <c r="O67" s="7">
        <f>SUMIF($B67:$B777,$K67,F67:$F777)</f>
        <v>5.3</v>
      </c>
      <c r="P67" s="7">
        <f>SUMIF($B67:$B777,$K67,G67:$G777)</f>
        <v>0</v>
      </c>
      <c r="Q67" s="7">
        <f>SUMIF($B67:$B777,$K67,H67:$H777)</f>
        <v>0</v>
      </c>
    </row>
    <row r="68" spans="1:17" x14ac:dyDescent="0.25">
      <c r="A68" s="9">
        <v>43921</v>
      </c>
      <c r="B68" t="s">
        <v>72</v>
      </c>
      <c r="C68">
        <v>33</v>
      </c>
      <c r="D68">
        <v>76.5</v>
      </c>
      <c r="E68">
        <v>14</v>
      </c>
      <c r="F68">
        <v>32.5</v>
      </c>
      <c r="G68">
        <v>1</v>
      </c>
      <c r="H68">
        <v>2.2999999999999998</v>
      </c>
      <c r="J68" s="7" t="b">
        <f t="shared" ref="J68:J131" si="2">EXACT(K68,B68)</f>
        <v>1</v>
      </c>
      <c r="K68" t="s">
        <v>72</v>
      </c>
      <c r="L68" s="7">
        <f>SUMIF($B68:$B778,$K68,C68:$C778)</f>
        <v>49</v>
      </c>
      <c r="M68" s="7">
        <f>SUMIF($B68:$B778,$K68,D68:$D778)</f>
        <v>113.6</v>
      </c>
      <c r="N68" s="7">
        <f>SUMIF($B68:$B778,$K68,E68:$E778)</f>
        <v>16</v>
      </c>
      <c r="O68" s="7">
        <f>SUMIF($B68:$B778,$K68,F68:$F778)</f>
        <v>37.1</v>
      </c>
      <c r="P68" s="7">
        <f>SUMIF($B68:$B778,$K68,G68:$G778)</f>
        <v>1</v>
      </c>
      <c r="Q68" s="7">
        <f>SUMIF($B68:$B778,$K68,H68:$H778)</f>
        <v>2.2999999999999998</v>
      </c>
    </row>
    <row r="69" spans="1:17" x14ac:dyDescent="0.25">
      <c r="A69" s="9">
        <v>43921</v>
      </c>
      <c r="B69" t="s">
        <v>73</v>
      </c>
      <c r="C69">
        <v>18</v>
      </c>
      <c r="D69">
        <v>34.9</v>
      </c>
      <c r="E69">
        <v>8</v>
      </c>
      <c r="F69">
        <v>15.5</v>
      </c>
      <c r="G69">
        <v>3</v>
      </c>
      <c r="H69">
        <v>5.8</v>
      </c>
      <c r="J69" s="7" t="b">
        <f t="shared" si="2"/>
        <v>1</v>
      </c>
      <c r="K69" t="s">
        <v>73</v>
      </c>
      <c r="L69" s="7">
        <f>SUMIF($B69:$B779,$K69,C69:$C779)</f>
        <v>24</v>
      </c>
      <c r="M69" s="7">
        <f>SUMIF($B69:$B779,$K69,D69:$D779)</f>
        <v>46.5</v>
      </c>
      <c r="N69" s="7">
        <f>SUMIF($B69:$B779,$K69,E69:$E779)</f>
        <v>9</v>
      </c>
      <c r="O69" s="7">
        <f>SUMIF($B69:$B779,$K69,F69:$F779)</f>
        <v>17.399999999999999</v>
      </c>
      <c r="P69" s="7">
        <f>SUMIF($B69:$B779,$K69,G69:$G779)</f>
        <v>3</v>
      </c>
      <c r="Q69" s="7">
        <f>SUMIF($B69:$B779,$K69,H69:$H779)</f>
        <v>5.8</v>
      </c>
    </row>
    <row r="70" spans="1:17" x14ac:dyDescent="0.25">
      <c r="A70" s="9">
        <v>43921</v>
      </c>
      <c r="B70" t="s">
        <v>74</v>
      </c>
      <c r="C70">
        <v>26</v>
      </c>
      <c r="D70">
        <v>58.5</v>
      </c>
      <c r="E70">
        <v>18</v>
      </c>
      <c r="F70">
        <v>40.5</v>
      </c>
      <c r="G70">
        <v>1</v>
      </c>
      <c r="H70">
        <v>2.2000000000000002</v>
      </c>
      <c r="J70" s="7" t="b">
        <f t="shared" si="2"/>
        <v>1</v>
      </c>
      <c r="K70" t="s">
        <v>74</v>
      </c>
      <c r="L70" s="7">
        <f>SUMIF($B70:$B780,$K70,C70:$C780)</f>
        <v>28</v>
      </c>
      <c r="M70" s="7">
        <f>SUMIF($B70:$B780,$K70,D70:$D780)</f>
        <v>63</v>
      </c>
      <c r="N70" s="7">
        <f>SUMIF($B70:$B780,$K70,E70:$E780)</f>
        <v>18</v>
      </c>
      <c r="O70" s="7">
        <f>SUMIF($B70:$B780,$K70,F70:$F780)</f>
        <v>40.5</v>
      </c>
      <c r="P70" s="7">
        <f>SUMIF($B70:$B780,$K70,G70:$G780)</f>
        <v>1</v>
      </c>
      <c r="Q70" s="7">
        <f>SUMIF($B70:$B780,$K70,H70:$H780)</f>
        <v>2.2000000000000002</v>
      </c>
    </row>
    <row r="71" spans="1:17" x14ac:dyDescent="0.25">
      <c r="A71" s="9">
        <v>43921</v>
      </c>
      <c r="B71" t="s">
        <v>75</v>
      </c>
      <c r="C71">
        <v>7</v>
      </c>
      <c r="D71">
        <v>28.8</v>
      </c>
      <c r="E71">
        <v>2</v>
      </c>
      <c r="F71">
        <v>8.1999999999999993</v>
      </c>
      <c r="G71">
        <v>1</v>
      </c>
      <c r="H71">
        <v>4.0999999999999996</v>
      </c>
      <c r="J71" s="7" t="b">
        <f t="shared" si="2"/>
        <v>1</v>
      </c>
      <c r="K71" t="s">
        <v>75</v>
      </c>
      <c r="L71" s="7">
        <f>SUMIF($B71:$B781,$K71,C71:$C781)</f>
        <v>8</v>
      </c>
      <c r="M71" s="7">
        <f>SUMIF($B71:$B781,$K71,D71:$D781)</f>
        <v>32.9</v>
      </c>
      <c r="N71" s="7">
        <f>SUMIF($B71:$B781,$K71,E71:$E781)</f>
        <v>2</v>
      </c>
      <c r="O71" s="7">
        <f>SUMIF($B71:$B781,$K71,F71:$F781)</f>
        <v>8.1999999999999993</v>
      </c>
      <c r="P71" s="7">
        <f>SUMIF($B71:$B781,$K71,G71:$G781)</f>
        <v>1</v>
      </c>
      <c r="Q71" s="7">
        <f>SUMIF($B71:$B781,$K71,H71:$H781)</f>
        <v>4.0999999999999996</v>
      </c>
    </row>
    <row r="72" spans="1:17" x14ac:dyDescent="0.25">
      <c r="A72" s="9">
        <v>43921</v>
      </c>
      <c r="B72" t="s">
        <v>76</v>
      </c>
      <c r="C72">
        <v>38</v>
      </c>
      <c r="D72">
        <v>36.700000000000003</v>
      </c>
      <c r="E72">
        <v>22</v>
      </c>
      <c r="F72">
        <v>21.2</v>
      </c>
      <c r="G72">
        <v>2</v>
      </c>
      <c r="H72">
        <v>1.9</v>
      </c>
      <c r="J72" s="7" t="b">
        <f t="shared" si="2"/>
        <v>1</v>
      </c>
      <c r="K72" t="s">
        <v>76</v>
      </c>
      <c r="L72" s="7">
        <f>SUMIF($B72:$B782,$K72,C72:$C782)</f>
        <v>42</v>
      </c>
      <c r="M72" s="7">
        <f>SUMIF($B72:$B782,$K72,D72:$D782)</f>
        <v>40.6</v>
      </c>
      <c r="N72" s="7">
        <f>SUMIF($B72:$B782,$K72,E72:$E782)</f>
        <v>25</v>
      </c>
      <c r="O72" s="7">
        <f>SUMIF($B72:$B782,$K72,F72:$F782)</f>
        <v>24.099999999999998</v>
      </c>
      <c r="P72" s="7">
        <f>SUMIF($B72:$B782,$K72,G72:$G782)</f>
        <v>2</v>
      </c>
      <c r="Q72" s="7">
        <f>SUMIF($B72:$B782,$K72,H72:$H782)</f>
        <v>1.9</v>
      </c>
    </row>
    <row r="73" spans="1:17" x14ac:dyDescent="0.25">
      <c r="A73" s="9">
        <v>43921</v>
      </c>
      <c r="B73" t="s">
        <v>77</v>
      </c>
      <c r="C73">
        <v>9</v>
      </c>
      <c r="D73">
        <v>36.5</v>
      </c>
      <c r="E73">
        <v>4</v>
      </c>
      <c r="F73">
        <v>16.2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SUMIF($B73:$B783,$K73,C73:$C783)</f>
        <v>9</v>
      </c>
      <c r="M73" s="7">
        <f>SUMIF($B73:$B783,$K73,D73:$D783)</f>
        <v>36.5</v>
      </c>
      <c r="N73" s="7">
        <f>SUMIF($B73:$B783,$K73,E73:$E783)</f>
        <v>4</v>
      </c>
      <c r="O73" s="7">
        <f>SUMIF($B73:$B783,$K73,F73:$F783)</f>
        <v>16.2</v>
      </c>
      <c r="P73" s="7">
        <f>SUMIF($B73:$B783,$K73,G73:$G783)</f>
        <v>0</v>
      </c>
      <c r="Q73" s="7">
        <f>SUMIF($B73:$B783,$K73,H73:$H783)</f>
        <v>0</v>
      </c>
    </row>
    <row r="74" spans="1:17" x14ac:dyDescent="0.25">
      <c r="A74" s="9">
        <v>43921</v>
      </c>
      <c r="B74" t="s">
        <v>78</v>
      </c>
      <c r="C74">
        <v>12</v>
      </c>
      <c r="D74">
        <v>21.3</v>
      </c>
      <c r="E74">
        <v>6</v>
      </c>
      <c r="F74">
        <v>10.7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SUMIF($B74:$B784,$K74,C74:$C784)</f>
        <v>14</v>
      </c>
      <c r="M74" s="7">
        <f>SUMIF($B74:$B784,$K74,D74:$D784)</f>
        <v>24.900000000000002</v>
      </c>
      <c r="N74" s="7">
        <f>SUMIF($B74:$B784,$K74,E74:$E784)</f>
        <v>8</v>
      </c>
      <c r="O74" s="7">
        <f>SUMIF($B74:$B784,$K74,F74:$F784)</f>
        <v>14.299999999999999</v>
      </c>
      <c r="P74" s="7">
        <f>SUMIF($B74:$B784,$K74,G74:$G784)</f>
        <v>0</v>
      </c>
      <c r="Q74" s="7">
        <f>SUMIF($B74:$B784,$K74,H74:$H784)</f>
        <v>0</v>
      </c>
    </row>
    <row r="75" spans="1:17" x14ac:dyDescent="0.25">
      <c r="A75" s="9">
        <v>43921</v>
      </c>
      <c r="B75" t="s">
        <v>79</v>
      </c>
      <c r="C75">
        <v>58</v>
      </c>
      <c r="D75">
        <v>178.6</v>
      </c>
      <c r="E75">
        <v>32</v>
      </c>
      <c r="F75">
        <v>98.5</v>
      </c>
      <c r="G75">
        <v>6</v>
      </c>
      <c r="H75">
        <v>18.5</v>
      </c>
      <c r="J75" s="7" t="b">
        <f t="shared" si="2"/>
        <v>1</v>
      </c>
      <c r="K75" t="s">
        <v>79</v>
      </c>
      <c r="L75" s="7">
        <f>SUMIF($B75:$B785,$K75,C75:$C785)</f>
        <v>71</v>
      </c>
      <c r="M75" s="7">
        <f>SUMIF($B75:$B785,$K75,D75:$D785)</f>
        <v>218.6</v>
      </c>
      <c r="N75" s="7">
        <f>SUMIF($B75:$B785,$K75,E75:$E785)</f>
        <v>41</v>
      </c>
      <c r="O75" s="7">
        <f>SUMIF($B75:$B785,$K75,F75:$F785)</f>
        <v>126.2</v>
      </c>
      <c r="P75" s="7">
        <f>SUMIF($B75:$B785,$K75,G75:$G785)</f>
        <v>7</v>
      </c>
      <c r="Q75" s="7">
        <f>SUMIF($B75:$B785,$K75,H75:$H785)</f>
        <v>21.6</v>
      </c>
    </row>
    <row r="76" spans="1:17" x14ac:dyDescent="0.25">
      <c r="A76" s="9">
        <v>43921</v>
      </c>
      <c r="B76" t="s">
        <v>80</v>
      </c>
      <c r="C76">
        <v>58</v>
      </c>
      <c r="D76">
        <v>57.6</v>
      </c>
      <c r="E76">
        <v>22</v>
      </c>
      <c r="F76">
        <v>21.8</v>
      </c>
      <c r="G76">
        <v>17</v>
      </c>
      <c r="H76">
        <v>16.899999999999999</v>
      </c>
      <c r="J76" s="7" t="b">
        <f t="shared" si="2"/>
        <v>1</v>
      </c>
      <c r="K76" t="s">
        <v>80</v>
      </c>
      <c r="L76" s="7">
        <f>SUMIF($B76:$B786,$K76,C76:$C786)</f>
        <v>63</v>
      </c>
      <c r="M76" s="7">
        <f>SUMIF($B76:$B786,$K76,D76:$D786)</f>
        <v>62.6</v>
      </c>
      <c r="N76" s="7">
        <f>SUMIF($B76:$B786,$K76,E76:$E786)</f>
        <v>24</v>
      </c>
      <c r="O76" s="7">
        <f>SUMIF($B76:$B786,$K76,F76:$F786)</f>
        <v>23.8</v>
      </c>
      <c r="P76" s="7">
        <f>SUMIF($B76:$B786,$K76,G76:$G786)</f>
        <v>17</v>
      </c>
      <c r="Q76" s="7">
        <f>SUMIF($B76:$B786,$K76,H76:$H786)</f>
        <v>16.899999999999999</v>
      </c>
    </row>
    <row r="77" spans="1:17" x14ac:dyDescent="0.25">
      <c r="A77" s="9">
        <v>43921</v>
      </c>
      <c r="B77" t="s">
        <v>81</v>
      </c>
      <c r="C77">
        <v>13</v>
      </c>
      <c r="D77">
        <v>42.2</v>
      </c>
      <c r="E77">
        <v>6</v>
      </c>
      <c r="F77">
        <v>19.5</v>
      </c>
      <c r="G77">
        <v>2</v>
      </c>
      <c r="H77">
        <v>6.5</v>
      </c>
      <c r="J77" s="7" t="b">
        <f t="shared" si="2"/>
        <v>1</v>
      </c>
      <c r="K77" t="s">
        <v>81</v>
      </c>
      <c r="L77" s="7">
        <f>SUMIF($B77:$B787,$K77,C77:$C787)</f>
        <v>14</v>
      </c>
      <c r="M77" s="7">
        <f>SUMIF($B77:$B787,$K77,D77:$D787)</f>
        <v>45.400000000000006</v>
      </c>
      <c r="N77" s="7">
        <f>SUMIF($B77:$B787,$K77,E77:$E787)</f>
        <v>7</v>
      </c>
      <c r="O77" s="7">
        <f>SUMIF($B77:$B787,$K77,F77:$F787)</f>
        <v>22.7</v>
      </c>
      <c r="P77" s="7">
        <f>SUMIF($B77:$B787,$K77,G77:$G787)</f>
        <v>2</v>
      </c>
      <c r="Q77" s="7">
        <f>SUMIF($B77:$B787,$K77,H77:$H787)</f>
        <v>6.5</v>
      </c>
    </row>
    <row r="78" spans="1:17" x14ac:dyDescent="0.25">
      <c r="A78" s="9">
        <v>43921</v>
      </c>
      <c r="B78" t="s">
        <v>82</v>
      </c>
      <c r="C78">
        <v>32</v>
      </c>
      <c r="D78">
        <v>120.9</v>
      </c>
      <c r="E78">
        <v>14</v>
      </c>
      <c r="F78">
        <v>52.9</v>
      </c>
      <c r="G78">
        <v>3</v>
      </c>
      <c r="H78">
        <v>11.3</v>
      </c>
      <c r="J78" s="7" t="b">
        <f t="shared" si="2"/>
        <v>1</v>
      </c>
      <c r="K78" t="s">
        <v>82</v>
      </c>
      <c r="L78" s="7">
        <f>SUMIF($B78:$B788,$K78,C78:$C788)</f>
        <v>39</v>
      </c>
      <c r="M78" s="7">
        <f>SUMIF($B78:$B788,$K78,D78:$D788)</f>
        <v>147.4</v>
      </c>
      <c r="N78" s="7">
        <f>SUMIF($B78:$B788,$K78,E78:$E788)</f>
        <v>17</v>
      </c>
      <c r="O78" s="7">
        <f>SUMIF($B78:$B788,$K78,F78:$F788)</f>
        <v>64.2</v>
      </c>
      <c r="P78" s="7">
        <f>SUMIF($B78:$B788,$K78,G78:$G788)</f>
        <v>4</v>
      </c>
      <c r="Q78" s="7">
        <f>SUMIF($B78:$B788,$K78,H78:$H788)</f>
        <v>15.100000000000001</v>
      </c>
    </row>
    <row r="79" spans="1:17" x14ac:dyDescent="0.25">
      <c r="A79" s="9">
        <v>43921</v>
      </c>
      <c r="B79" t="s">
        <v>83</v>
      </c>
      <c r="C79">
        <v>6</v>
      </c>
      <c r="D79">
        <v>54.2</v>
      </c>
      <c r="E79">
        <v>3</v>
      </c>
      <c r="F79">
        <v>27.1</v>
      </c>
      <c r="G79">
        <v>2</v>
      </c>
      <c r="H79">
        <v>18.100000000000001</v>
      </c>
      <c r="J79" s="7" t="b">
        <f t="shared" si="2"/>
        <v>1</v>
      </c>
      <c r="K79" t="s">
        <v>83</v>
      </c>
      <c r="L79" s="7">
        <f>SUMIF($B79:$B789,$K79,C79:$C789)</f>
        <v>7</v>
      </c>
      <c r="M79" s="7">
        <f>SUMIF($B79:$B789,$K79,D79:$D789)</f>
        <v>63.2</v>
      </c>
      <c r="N79" s="7">
        <f>SUMIF($B79:$B789,$K79,E79:$E789)</f>
        <v>3</v>
      </c>
      <c r="O79" s="7">
        <f>SUMIF($B79:$B789,$K79,F79:$F789)</f>
        <v>27.1</v>
      </c>
      <c r="P79" s="7">
        <f>SUMIF($B79:$B789,$K79,G79:$G789)</f>
        <v>2</v>
      </c>
      <c r="Q79" s="7">
        <f>SUMIF($B79:$B789,$K79,H79:$H789)</f>
        <v>18.100000000000001</v>
      </c>
    </row>
    <row r="80" spans="1:17" x14ac:dyDescent="0.25">
      <c r="A80" s="9">
        <v>43921</v>
      </c>
      <c r="B80" t="s">
        <v>84</v>
      </c>
      <c r="C80">
        <v>28</v>
      </c>
      <c r="D80">
        <v>48.3</v>
      </c>
      <c r="E80">
        <v>14</v>
      </c>
      <c r="F80">
        <v>24.1</v>
      </c>
      <c r="G80">
        <v>4</v>
      </c>
      <c r="H80">
        <v>6.9</v>
      </c>
      <c r="J80" s="7" t="b">
        <f t="shared" si="2"/>
        <v>1</v>
      </c>
      <c r="K80" t="s">
        <v>84</v>
      </c>
      <c r="L80" s="7">
        <f>SUMIF($B80:$B790,$K80,C80:$C790)</f>
        <v>28</v>
      </c>
      <c r="M80" s="7">
        <f>SUMIF($B80:$B790,$K80,D80:$D790)</f>
        <v>48.3</v>
      </c>
      <c r="N80" s="7">
        <f>SUMIF($B80:$B790,$K80,E80:$E790)</f>
        <v>15</v>
      </c>
      <c r="O80" s="7">
        <f>SUMIF($B80:$B790,$K80,F80:$F790)</f>
        <v>25.8</v>
      </c>
      <c r="P80" s="7">
        <f>SUMIF($B80:$B790,$K80,G80:$G790)</f>
        <v>4</v>
      </c>
      <c r="Q80" s="7">
        <f>SUMIF($B80:$B790,$K80,H80:$H790)</f>
        <v>6.9</v>
      </c>
    </row>
    <row r="81" spans="1:17" x14ac:dyDescent="0.25">
      <c r="A81" s="9">
        <v>43921</v>
      </c>
      <c r="B81" t="s">
        <v>85</v>
      </c>
      <c r="C81">
        <v>28</v>
      </c>
      <c r="D81">
        <v>106.8</v>
      </c>
      <c r="E81">
        <v>11</v>
      </c>
      <c r="F81">
        <v>41.9</v>
      </c>
      <c r="G81">
        <v>5</v>
      </c>
      <c r="H81">
        <v>19.100000000000001</v>
      </c>
      <c r="J81" s="7" t="b">
        <f t="shared" si="2"/>
        <v>1</v>
      </c>
      <c r="K81" t="s">
        <v>85</v>
      </c>
      <c r="L81" s="7">
        <f>SUMIF($B81:$B791,$K81,C81:$C791)</f>
        <v>32</v>
      </c>
      <c r="M81" s="7">
        <f>SUMIF($B81:$B791,$K81,D81:$D791)</f>
        <v>122</v>
      </c>
      <c r="N81" s="7">
        <f>SUMIF($B81:$B791,$K81,E81:$E791)</f>
        <v>11</v>
      </c>
      <c r="O81" s="7">
        <f>SUMIF($B81:$B791,$K81,F81:$F791)</f>
        <v>41.9</v>
      </c>
      <c r="P81" s="7">
        <f>SUMIF($B81:$B791,$K81,G81:$G791)</f>
        <v>5</v>
      </c>
      <c r="Q81" s="7">
        <f>SUMIF($B81:$B791,$K81,H81:$H791)</f>
        <v>19.100000000000001</v>
      </c>
    </row>
    <row r="82" spans="1:17" x14ac:dyDescent="0.25">
      <c r="A82" s="9">
        <v>43921</v>
      </c>
      <c r="B82" t="s">
        <v>86</v>
      </c>
      <c r="C82">
        <v>58</v>
      </c>
      <c r="D82">
        <v>48.6</v>
      </c>
      <c r="E82">
        <v>36</v>
      </c>
      <c r="F82">
        <v>30.2</v>
      </c>
      <c r="G82">
        <v>4</v>
      </c>
      <c r="H82">
        <v>3.4</v>
      </c>
      <c r="J82" s="7" t="b">
        <f t="shared" si="2"/>
        <v>1</v>
      </c>
      <c r="K82" t="s">
        <v>86</v>
      </c>
      <c r="L82" s="7">
        <f>SUMIF($B82:$B792,$K82,C82:$C792)</f>
        <v>63</v>
      </c>
      <c r="M82" s="7">
        <f>SUMIF($B82:$B792,$K82,D82:$D792)</f>
        <v>52.800000000000004</v>
      </c>
      <c r="N82" s="7">
        <f>SUMIF($B82:$B792,$K82,E82:$E792)</f>
        <v>43</v>
      </c>
      <c r="O82" s="7">
        <f>SUMIF($B82:$B792,$K82,F82:$F792)</f>
        <v>36.1</v>
      </c>
      <c r="P82" s="7">
        <f>SUMIF($B82:$B792,$K82,G82:$G792)</f>
        <v>4</v>
      </c>
      <c r="Q82" s="7">
        <f>SUMIF($B82:$B792,$K82,H82:$H792)</f>
        <v>3.4</v>
      </c>
    </row>
    <row r="83" spans="1:17" x14ac:dyDescent="0.25">
      <c r="A83" s="9">
        <v>43921</v>
      </c>
      <c r="B83" t="s">
        <v>87</v>
      </c>
      <c r="C83">
        <v>9</v>
      </c>
      <c r="D83">
        <v>45.6</v>
      </c>
      <c r="E83">
        <v>2</v>
      </c>
      <c r="F83">
        <v>10.1</v>
      </c>
      <c r="G83">
        <v>1</v>
      </c>
      <c r="H83">
        <v>5.0999999999999996</v>
      </c>
      <c r="J83" s="7" t="b">
        <f t="shared" si="2"/>
        <v>1</v>
      </c>
      <c r="K83" t="s">
        <v>87</v>
      </c>
      <c r="L83" s="7">
        <f>SUMIF($B83:$B793,$K83,C83:$C793)</f>
        <v>9</v>
      </c>
      <c r="M83" s="7">
        <f>SUMIF($B83:$B793,$K83,D83:$D793)</f>
        <v>45.6</v>
      </c>
      <c r="N83" s="7">
        <f>SUMIF($B83:$B793,$K83,E83:$E793)</f>
        <v>2</v>
      </c>
      <c r="O83" s="7">
        <f>SUMIF($B83:$B793,$K83,F83:$F793)</f>
        <v>10.1</v>
      </c>
      <c r="P83" s="7">
        <f>SUMIF($B83:$B793,$K83,G83:$G793)</f>
        <v>1</v>
      </c>
      <c r="Q83" s="7">
        <f>SUMIF($B83:$B793,$K83,H83:$H793)</f>
        <v>5.0999999999999996</v>
      </c>
    </row>
    <row r="84" spans="1:17" x14ac:dyDescent="0.25">
      <c r="A84" s="9">
        <v>43921</v>
      </c>
      <c r="B84" t="s">
        <v>88</v>
      </c>
      <c r="C84">
        <v>19</v>
      </c>
      <c r="D84">
        <v>69.7</v>
      </c>
      <c r="E84">
        <v>8</v>
      </c>
      <c r="F84">
        <v>29.3</v>
      </c>
      <c r="G84">
        <v>2</v>
      </c>
      <c r="H84">
        <v>7.3</v>
      </c>
      <c r="J84" s="7" t="b">
        <f t="shared" si="2"/>
        <v>1</v>
      </c>
      <c r="K84" t="s">
        <v>88</v>
      </c>
      <c r="L84" s="7">
        <f>SUMIF($B84:$B794,$K84,C84:$C794)</f>
        <v>31</v>
      </c>
      <c r="M84" s="7">
        <f>SUMIF($B84:$B794,$K84,D84:$D794)</f>
        <v>113.7</v>
      </c>
      <c r="N84" s="7">
        <f>SUMIF($B84:$B794,$K84,E84:$E794)</f>
        <v>12</v>
      </c>
      <c r="O84" s="7">
        <f>SUMIF($B84:$B794,$K84,F84:$F794)</f>
        <v>44</v>
      </c>
      <c r="P84" s="7">
        <f>SUMIF($B84:$B794,$K84,G84:$G794)</f>
        <v>2</v>
      </c>
      <c r="Q84" s="7">
        <f>SUMIF($B84:$B794,$K84,H84:$H794)</f>
        <v>7.3</v>
      </c>
    </row>
    <row r="85" spans="1:17" x14ac:dyDescent="0.25">
      <c r="A85" s="9">
        <v>43921</v>
      </c>
      <c r="B85" t="s">
        <v>89</v>
      </c>
      <c r="C85">
        <v>13</v>
      </c>
      <c r="D85">
        <v>31.3</v>
      </c>
      <c r="E85">
        <v>12</v>
      </c>
      <c r="F85">
        <v>28.9</v>
      </c>
      <c r="G85">
        <v>2</v>
      </c>
      <c r="H85">
        <v>4.8</v>
      </c>
      <c r="J85" s="7" t="b">
        <f t="shared" si="2"/>
        <v>1</v>
      </c>
      <c r="K85" t="s">
        <v>89</v>
      </c>
      <c r="L85" s="7">
        <f>SUMIF($B85:$B795,$K85,C85:$C795)</f>
        <v>20</v>
      </c>
      <c r="M85" s="7">
        <f>SUMIF($B85:$B795,$K85,D85:$D795)</f>
        <v>48.1</v>
      </c>
      <c r="N85" s="7">
        <f>SUMIF($B85:$B795,$K85,E85:$E795)</f>
        <v>14</v>
      </c>
      <c r="O85" s="7">
        <f>SUMIF($B85:$B795,$K85,F85:$F795)</f>
        <v>33.699999999999996</v>
      </c>
      <c r="P85" s="7">
        <f>SUMIF($B85:$B795,$K85,G85:$G795)</f>
        <v>2</v>
      </c>
      <c r="Q85" s="7">
        <f>SUMIF($B85:$B795,$K85,H85:$H795)</f>
        <v>4.8</v>
      </c>
    </row>
    <row r="86" spans="1:17" x14ac:dyDescent="0.25">
      <c r="A86" s="9">
        <v>43921</v>
      </c>
      <c r="B86" t="s">
        <v>90</v>
      </c>
      <c r="C86">
        <v>16</v>
      </c>
      <c r="D86">
        <v>84.5</v>
      </c>
      <c r="E86">
        <v>11</v>
      </c>
      <c r="F86">
        <v>58.1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SUMIF($B86:$B796,$K86,C86:$C796)</f>
        <v>21</v>
      </c>
      <c r="M86" s="7">
        <f>SUMIF($B86:$B796,$K86,D86:$D796)</f>
        <v>110.9</v>
      </c>
      <c r="N86" s="7">
        <f>SUMIF($B86:$B796,$K86,E86:$E796)</f>
        <v>14</v>
      </c>
      <c r="O86" s="7">
        <f>SUMIF($B86:$B796,$K86,F86:$F796)</f>
        <v>74</v>
      </c>
      <c r="P86" s="7">
        <f>SUMIF($B86:$B796,$K86,G86:$G796)</f>
        <v>0</v>
      </c>
      <c r="Q86" s="7">
        <f>SUMIF($B86:$B796,$K86,H86:$H796)</f>
        <v>0</v>
      </c>
    </row>
    <row r="87" spans="1:17" x14ac:dyDescent="0.25">
      <c r="A87" s="9">
        <v>43921</v>
      </c>
      <c r="B87" t="s">
        <v>91</v>
      </c>
      <c r="C87">
        <v>6</v>
      </c>
      <c r="D87">
        <v>23.9</v>
      </c>
      <c r="E87">
        <v>5</v>
      </c>
      <c r="F87">
        <v>19.899999999999999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SUMIF($B87:$B797,$K87,C87:$C797)</f>
        <v>8</v>
      </c>
      <c r="M87" s="7">
        <f>SUMIF($B87:$B797,$K87,D87:$D797)</f>
        <v>31.9</v>
      </c>
      <c r="N87" s="7">
        <f>SUMIF($B87:$B797,$K87,E87:$E797)</f>
        <v>5</v>
      </c>
      <c r="O87" s="7">
        <f>SUMIF($B87:$B797,$K87,F87:$F797)</f>
        <v>19.899999999999999</v>
      </c>
      <c r="P87" s="7">
        <f>SUMIF($B87:$B797,$K87,G87:$G797)</f>
        <v>0</v>
      </c>
      <c r="Q87" s="7">
        <f>SUMIF($B87:$B797,$K87,H87:$H797)</f>
        <v>0</v>
      </c>
    </row>
    <row r="88" spans="1:17" x14ac:dyDescent="0.25">
      <c r="A88" s="9">
        <v>43921</v>
      </c>
      <c r="B88" t="s">
        <v>92</v>
      </c>
      <c r="C88">
        <v>29</v>
      </c>
      <c r="D88">
        <v>91.7</v>
      </c>
      <c r="E88">
        <v>17</v>
      </c>
      <c r="F88">
        <v>53.8</v>
      </c>
      <c r="G88">
        <v>5</v>
      </c>
      <c r="H88">
        <v>15.8</v>
      </c>
      <c r="J88" s="7" t="b">
        <f t="shared" si="2"/>
        <v>1</v>
      </c>
      <c r="K88" t="s">
        <v>92</v>
      </c>
      <c r="L88" s="7">
        <f>SUMIF($B88:$B798,$K88,C88:$C798)</f>
        <v>39</v>
      </c>
      <c r="M88" s="7">
        <f>SUMIF($B88:$B798,$K88,D88:$D798)</f>
        <v>123.30000000000001</v>
      </c>
      <c r="N88" s="7">
        <f>SUMIF($B88:$B798,$K88,E88:$E798)</f>
        <v>26</v>
      </c>
      <c r="O88" s="7">
        <f>SUMIF($B88:$B798,$K88,F88:$F798)</f>
        <v>82.3</v>
      </c>
      <c r="P88" s="7">
        <f>SUMIF($B88:$B798,$K88,G88:$G798)</f>
        <v>8</v>
      </c>
      <c r="Q88" s="7">
        <f>SUMIF($B88:$B798,$K88,H88:$H798)</f>
        <v>25.3</v>
      </c>
    </row>
    <row r="89" spans="1:17" x14ac:dyDescent="0.25">
      <c r="A89" s="9">
        <v>43921</v>
      </c>
      <c r="B89" t="s">
        <v>93</v>
      </c>
      <c r="C89">
        <v>16</v>
      </c>
      <c r="D89">
        <v>44.2</v>
      </c>
      <c r="E89">
        <v>9</v>
      </c>
      <c r="F89">
        <v>24.9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SUMIF($B89:$B799,$K89,C89:$C799)</f>
        <v>17</v>
      </c>
      <c r="M89" s="7">
        <f>SUMIF($B89:$B799,$K89,D89:$D799)</f>
        <v>47</v>
      </c>
      <c r="N89" s="7">
        <f>SUMIF($B89:$B799,$K89,E89:$E799)</f>
        <v>11</v>
      </c>
      <c r="O89" s="7">
        <f>SUMIF($B89:$B799,$K89,F89:$F799)</f>
        <v>30.4</v>
      </c>
      <c r="P89" s="7">
        <f>SUMIF($B89:$B799,$K89,G89:$G799)</f>
        <v>0</v>
      </c>
      <c r="Q89" s="7">
        <f>SUMIF($B89:$B799,$K89,H89:$H799)</f>
        <v>0</v>
      </c>
    </row>
    <row r="90" spans="1:17" x14ac:dyDescent="0.25">
      <c r="A90" s="9">
        <v>43921</v>
      </c>
      <c r="B90" t="s">
        <v>94</v>
      </c>
      <c r="C90">
        <v>61</v>
      </c>
      <c r="D90">
        <v>52.1</v>
      </c>
      <c r="E90">
        <v>32</v>
      </c>
      <c r="F90">
        <v>27.3</v>
      </c>
      <c r="G90">
        <v>8</v>
      </c>
      <c r="H90">
        <v>6.8</v>
      </c>
      <c r="J90" s="7" t="b">
        <f t="shared" si="2"/>
        <v>1</v>
      </c>
      <c r="K90" t="s">
        <v>94</v>
      </c>
      <c r="L90" s="7">
        <f>SUMIF($B90:$B800,$K90,C90:$C800)</f>
        <v>66</v>
      </c>
      <c r="M90" s="7">
        <f>SUMIF($B90:$B800,$K90,D90:$D800)</f>
        <v>56.4</v>
      </c>
      <c r="N90" s="7">
        <f>SUMIF($B90:$B800,$K90,E90:$E800)</f>
        <v>33</v>
      </c>
      <c r="O90" s="7">
        <f>SUMIF($B90:$B800,$K90,F90:$F800)</f>
        <v>28.2</v>
      </c>
      <c r="P90" s="7">
        <f>SUMIF($B90:$B800,$K90,G90:$G800)</f>
        <v>8</v>
      </c>
      <c r="Q90" s="7">
        <f>SUMIF($B90:$B800,$K90,H90:$H800)</f>
        <v>6.8</v>
      </c>
    </row>
    <row r="91" spans="1:17" x14ac:dyDescent="0.25">
      <c r="A91" s="9">
        <v>43921</v>
      </c>
      <c r="B91" t="s">
        <v>95</v>
      </c>
      <c r="C91">
        <v>3</v>
      </c>
      <c r="D91">
        <v>32.4</v>
      </c>
      <c r="E91">
        <v>0</v>
      </c>
      <c r="F91">
        <v>0</v>
      </c>
      <c r="G91">
        <v>1</v>
      </c>
      <c r="H91">
        <v>10.8</v>
      </c>
      <c r="J91" s="7" t="b">
        <f t="shared" si="2"/>
        <v>1</v>
      </c>
      <c r="K91" t="s">
        <v>95</v>
      </c>
      <c r="L91" s="7">
        <f>SUMIF($B91:$B801,$K91,C91:$C801)</f>
        <v>4</v>
      </c>
      <c r="M91" s="7">
        <f>SUMIF($B91:$B801,$K91,D91:$D801)</f>
        <v>43.2</v>
      </c>
      <c r="N91" s="7">
        <f>SUMIF($B91:$B801,$K91,E91:$E801)</f>
        <v>0</v>
      </c>
      <c r="O91" s="7">
        <f>SUMIF($B91:$B801,$K91,F91:$F801)</f>
        <v>0</v>
      </c>
      <c r="P91" s="7">
        <f>SUMIF($B91:$B801,$K91,G91:$G801)</f>
        <v>1</v>
      </c>
      <c r="Q91" s="7">
        <f>SUMIF($B91:$B801,$K91,H91:$H801)</f>
        <v>10.8</v>
      </c>
    </row>
    <row r="92" spans="1:17" x14ac:dyDescent="0.25">
      <c r="A92" s="9">
        <v>43921</v>
      </c>
      <c r="B92" t="s">
        <v>96</v>
      </c>
      <c r="C92">
        <v>21</v>
      </c>
      <c r="D92">
        <v>108.7</v>
      </c>
      <c r="E92">
        <v>14</v>
      </c>
      <c r="F92">
        <v>72.5</v>
      </c>
      <c r="G92">
        <v>1</v>
      </c>
      <c r="H92">
        <v>5.2</v>
      </c>
      <c r="J92" s="7" t="b">
        <f t="shared" si="2"/>
        <v>1</v>
      </c>
      <c r="K92" t="s">
        <v>96</v>
      </c>
      <c r="L92" s="7">
        <f>SUMIF($B92:$B802,$K92,C92:$C802)</f>
        <v>26</v>
      </c>
      <c r="M92" s="7">
        <f>SUMIF($B92:$B802,$K92,D92:$D802)</f>
        <v>134.6</v>
      </c>
      <c r="N92" s="7">
        <f>SUMIF($B92:$B802,$K92,E92:$E802)</f>
        <v>18</v>
      </c>
      <c r="O92" s="7">
        <f>SUMIF($B92:$B802,$K92,F92:$F802)</f>
        <v>93.2</v>
      </c>
      <c r="P92" s="7">
        <f>SUMIF($B92:$B802,$K92,G92:$G802)</f>
        <v>1</v>
      </c>
      <c r="Q92" s="7">
        <f>SUMIF($B92:$B802,$K92,H92:$H802)</f>
        <v>5.2</v>
      </c>
    </row>
    <row r="93" spans="1:17" x14ac:dyDescent="0.25">
      <c r="A93" s="9">
        <v>43921</v>
      </c>
      <c r="B93" t="s">
        <v>97</v>
      </c>
      <c r="C93">
        <v>55</v>
      </c>
      <c r="D93">
        <v>213.4</v>
      </c>
      <c r="E93">
        <v>24</v>
      </c>
      <c r="F93">
        <v>93.1</v>
      </c>
      <c r="G93">
        <v>4</v>
      </c>
      <c r="H93">
        <v>15.5</v>
      </c>
      <c r="J93" s="7" t="b">
        <f t="shared" si="2"/>
        <v>1</v>
      </c>
      <c r="K93" t="s">
        <v>97</v>
      </c>
      <c r="L93" s="7">
        <f>SUMIF($B93:$B803,$K93,C93:$C803)</f>
        <v>58</v>
      </c>
      <c r="M93" s="7">
        <f>SUMIF($B93:$B803,$K93,D93:$D803)</f>
        <v>225</v>
      </c>
      <c r="N93" s="7">
        <f>SUMIF($B93:$B803,$K93,E93:$E803)</f>
        <v>25</v>
      </c>
      <c r="O93" s="7">
        <f>SUMIF($B93:$B803,$K93,F93:$F803)</f>
        <v>97</v>
      </c>
      <c r="P93" s="7">
        <f>SUMIF($B93:$B803,$K93,G93:$G803)</f>
        <v>4</v>
      </c>
      <c r="Q93" s="7">
        <f>SUMIF($B93:$B803,$K93,H93:$H803)</f>
        <v>15.5</v>
      </c>
    </row>
    <row r="94" spans="1:17" x14ac:dyDescent="0.25">
      <c r="A94" s="9">
        <v>43921</v>
      </c>
      <c r="B94" t="s">
        <v>98</v>
      </c>
      <c r="C94">
        <v>168</v>
      </c>
      <c r="D94">
        <v>71.7</v>
      </c>
      <c r="E94">
        <v>76</v>
      </c>
      <c r="F94">
        <v>32.4</v>
      </c>
      <c r="G94">
        <v>17</v>
      </c>
      <c r="H94">
        <v>7.3</v>
      </c>
      <c r="J94" s="7" t="b">
        <f t="shared" si="2"/>
        <v>1</v>
      </c>
      <c r="K94" t="s">
        <v>98</v>
      </c>
      <c r="L94" s="7">
        <f>SUMIF($B94:$B804,$K94,C94:$C804)</f>
        <v>195</v>
      </c>
      <c r="M94" s="7">
        <f>SUMIF($B94:$B804,$K94,D94:$D804)</f>
        <v>83.300000000000011</v>
      </c>
      <c r="N94" s="7">
        <f>SUMIF($B94:$B804,$K94,E94:$E804)</f>
        <v>86</v>
      </c>
      <c r="O94" s="7">
        <f>SUMIF($B94:$B804,$K94,F94:$F804)</f>
        <v>36.699999999999996</v>
      </c>
      <c r="P94" s="7">
        <f>SUMIF($B94:$B804,$K94,G94:$G804)</f>
        <v>17</v>
      </c>
      <c r="Q94" s="7">
        <f>SUMIF($B94:$B804,$K94,H94:$H804)</f>
        <v>7.3</v>
      </c>
    </row>
    <row r="95" spans="1:17" x14ac:dyDescent="0.25">
      <c r="A95" s="9">
        <v>43921</v>
      </c>
      <c r="B95" t="s">
        <v>99</v>
      </c>
      <c r="C95">
        <v>19</v>
      </c>
      <c r="D95">
        <v>82</v>
      </c>
      <c r="E95">
        <v>5</v>
      </c>
      <c r="F95">
        <v>21.6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SUMIF($B95:$B805,$K95,C95:$C805)</f>
        <v>20</v>
      </c>
      <c r="M95" s="7">
        <f>SUMIF($B95:$B805,$K95,D95:$D805)</f>
        <v>86.3</v>
      </c>
      <c r="N95" s="7">
        <f>SUMIF($B95:$B805,$K95,E95:$E805)</f>
        <v>6</v>
      </c>
      <c r="O95" s="7">
        <f>SUMIF($B95:$B805,$K95,F95:$F805)</f>
        <v>25.900000000000002</v>
      </c>
      <c r="P95" s="7">
        <f>SUMIF($B95:$B805,$K95,G95:$G805)</f>
        <v>0</v>
      </c>
      <c r="Q95" s="7">
        <f>SUMIF($B95:$B805,$K95,H95:$H805)</f>
        <v>0</v>
      </c>
    </row>
    <row r="96" spans="1:17" x14ac:dyDescent="0.25">
      <c r="A96" s="9">
        <v>43921</v>
      </c>
      <c r="B96" t="s">
        <v>100</v>
      </c>
      <c r="C96">
        <v>19</v>
      </c>
      <c r="D96">
        <v>17.7</v>
      </c>
      <c r="E96">
        <v>9</v>
      </c>
      <c r="F96">
        <v>8.4</v>
      </c>
      <c r="G96">
        <v>2</v>
      </c>
      <c r="H96">
        <v>1.9</v>
      </c>
      <c r="J96" s="7" t="b">
        <f t="shared" si="2"/>
        <v>1</v>
      </c>
      <c r="K96" t="s">
        <v>100</v>
      </c>
      <c r="L96" s="7">
        <f>SUMIF($B96:$B806,$K96,C96:$C806)</f>
        <v>22</v>
      </c>
      <c r="M96" s="7">
        <f>SUMIF($B96:$B806,$K96,D96:$D806)</f>
        <v>20.5</v>
      </c>
      <c r="N96" s="7">
        <f>SUMIF($B96:$B806,$K96,E96:$E806)</f>
        <v>9</v>
      </c>
      <c r="O96" s="7">
        <f>SUMIF($B96:$B806,$K96,F96:$F806)</f>
        <v>8.4</v>
      </c>
      <c r="P96" s="7">
        <f>SUMIF($B96:$B806,$K96,G96:$G806)</f>
        <v>2</v>
      </c>
      <c r="Q96" s="7">
        <f>SUMIF($B96:$B806,$K96,H96:$H806)</f>
        <v>1.9</v>
      </c>
    </row>
    <row r="97" spans="1:17" x14ac:dyDescent="0.25">
      <c r="A97" s="9">
        <v>43921</v>
      </c>
      <c r="B97" t="s">
        <v>101</v>
      </c>
      <c r="C97">
        <v>19</v>
      </c>
      <c r="D97">
        <v>102.2</v>
      </c>
      <c r="E97">
        <v>13</v>
      </c>
      <c r="F97">
        <v>69.900000000000006</v>
      </c>
      <c r="G97">
        <v>4</v>
      </c>
      <c r="H97">
        <v>21.5</v>
      </c>
      <c r="J97" s="7" t="b">
        <f t="shared" si="2"/>
        <v>1</v>
      </c>
      <c r="K97" t="s">
        <v>101</v>
      </c>
      <c r="L97" s="7">
        <f>SUMIF($B97:$B807,$K97,C97:$C807)</f>
        <v>20</v>
      </c>
      <c r="M97" s="7">
        <f>SUMIF($B97:$B807,$K97,D97:$D807)</f>
        <v>107.60000000000001</v>
      </c>
      <c r="N97" s="7">
        <f>SUMIF($B97:$B807,$K97,E97:$E807)</f>
        <v>14</v>
      </c>
      <c r="O97" s="7">
        <f>SUMIF($B97:$B807,$K97,F97:$F807)</f>
        <v>75.300000000000011</v>
      </c>
      <c r="P97" s="7">
        <f>SUMIF($B97:$B807,$K97,G97:$G807)</f>
        <v>4</v>
      </c>
      <c r="Q97" s="7">
        <f>SUMIF($B97:$B807,$K97,H97:$H807)</f>
        <v>21.5</v>
      </c>
    </row>
    <row r="98" spans="1:17" x14ac:dyDescent="0.25">
      <c r="A98" s="9">
        <v>43921</v>
      </c>
      <c r="B98" t="s">
        <v>102</v>
      </c>
      <c r="C98">
        <v>66</v>
      </c>
      <c r="D98">
        <v>41.3</v>
      </c>
      <c r="E98">
        <v>25</v>
      </c>
      <c r="F98">
        <v>15.7</v>
      </c>
      <c r="G98">
        <v>7</v>
      </c>
      <c r="H98">
        <v>4.4000000000000004</v>
      </c>
      <c r="J98" s="7" t="b">
        <f t="shared" si="2"/>
        <v>1</v>
      </c>
      <c r="K98" t="s">
        <v>102</v>
      </c>
      <c r="L98" s="7">
        <f>SUMIF($B98:$B808,$K98,C98:$C808)</f>
        <v>72</v>
      </c>
      <c r="M98" s="7">
        <f>SUMIF($B98:$B808,$K98,D98:$D808)</f>
        <v>45.099999999999994</v>
      </c>
      <c r="N98" s="7">
        <f>SUMIF($B98:$B808,$K98,E98:$E808)</f>
        <v>28</v>
      </c>
      <c r="O98" s="7">
        <f>SUMIF($B98:$B808,$K98,F98:$F808)</f>
        <v>17.599999999999998</v>
      </c>
      <c r="P98" s="7">
        <f>SUMIF($B98:$B808,$K98,G98:$G808)</f>
        <v>7</v>
      </c>
      <c r="Q98" s="7">
        <f>SUMIF($B98:$B808,$K98,H98:$H808)</f>
        <v>4.4000000000000004</v>
      </c>
    </row>
    <row r="99" spans="1:17" x14ac:dyDescent="0.25">
      <c r="A99" s="9">
        <v>43921</v>
      </c>
      <c r="B99" t="s">
        <v>103</v>
      </c>
      <c r="C99">
        <v>40</v>
      </c>
      <c r="D99">
        <v>120.6</v>
      </c>
      <c r="E99">
        <v>24</v>
      </c>
      <c r="F99">
        <v>72.3</v>
      </c>
      <c r="G99">
        <v>5</v>
      </c>
      <c r="H99">
        <v>15.1</v>
      </c>
      <c r="J99" s="7" t="b">
        <f t="shared" si="2"/>
        <v>1</v>
      </c>
      <c r="K99" t="s">
        <v>103</v>
      </c>
      <c r="L99" s="7">
        <f>SUMIF($B99:$B809,$K99,C99:$C809)</f>
        <v>44</v>
      </c>
      <c r="M99" s="7">
        <f>SUMIF($B99:$B809,$K99,D99:$D809)</f>
        <v>132.69999999999999</v>
      </c>
      <c r="N99" s="7">
        <f>SUMIF($B99:$B809,$K99,E99:$E809)</f>
        <v>25</v>
      </c>
      <c r="O99" s="7">
        <f>SUMIF($B99:$B809,$K99,F99:$F809)</f>
        <v>75.3</v>
      </c>
      <c r="P99" s="7">
        <f>SUMIF($B99:$B809,$K99,G99:$G809)</f>
        <v>5</v>
      </c>
      <c r="Q99" s="7">
        <f>SUMIF($B99:$B809,$K99,H99:$H809)</f>
        <v>15.1</v>
      </c>
    </row>
    <row r="100" spans="1:17" x14ac:dyDescent="0.25">
      <c r="A100" s="9">
        <v>43921</v>
      </c>
      <c r="B100" t="s">
        <v>104</v>
      </c>
      <c r="C100">
        <v>21</v>
      </c>
      <c r="D100">
        <v>77.8</v>
      </c>
      <c r="E100">
        <v>12</v>
      </c>
      <c r="F100">
        <v>44.4</v>
      </c>
      <c r="G100">
        <v>5</v>
      </c>
      <c r="H100">
        <v>18.5</v>
      </c>
      <c r="J100" s="7" t="b">
        <f t="shared" si="2"/>
        <v>1</v>
      </c>
      <c r="K100" t="s">
        <v>104</v>
      </c>
      <c r="L100" s="7">
        <f>SUMIF($B100:$B810,$K100,C100:$C810)</f>
        <v>30</v>
      </c>
      <c r="M100" s="7">
        <f>SUMIF($B100:$B810,$K100,D100:$D810)</f>
        <v>111.1</v>
      </c>
      <c r="N100" s="7">
        <f>SUMIF($B100:$B810,$K100,E100:$E810)</f>
        <v>20</v>
      </c>
      <c r="O100" s="7">
        <f>SUMIF($B100:$B810,$K100,F100:$F810)</f>
        <v>74</v>
      </c>
      <c r="P100" s="7">
        <f>SUMIF($B100:$B810,$K100,G100:$G810)</f>
        <v>5</v>
      </c>
      <c r="Q100" s="7">
        <f>SUMIF($B100:$B810,$K100,H100:$H810)</f>
        <v>18.5</v>
      </c>
    </row>
    <row r="101" spans="1:17" x14ac:dyDescent="0.25">
      <c r="A101" s="9">
        <v>43921</v>
      </c>
      <c r="B101" t="s">
        <v>105</v>
      </c>
      <c r="C101">
        <v>49</v>
      </c>
      <c r="D101">
        <v>111.7</v>
      </c>
      <c r="E101">
        <v>24</v>
      </c>
      <c r="F101">
        <v>54.7</v>
      </c>
      <c r="G101">
        <v>10</v>
      </c>
      <c r="H101">
        <v>22.8</v>
      </c>
      <c r="J101" s="7" t="b">
        <f t="shared" si="2"/>
        <v>1</v>
      </c>
      <c r="K101" t="s">
        <v>105</v>
      </c>
      <c r="L101" s="7">
        <f>SUMIF($B101:$B811,$K101,C101:$C811)</f>
        <v>62</v>
      </c>
      <c r="M101" s="7">
        <f>SUMIF($B101:$B811,$K101,D101:$D811)</f>
        <v>141.30000000000001</v>
      </c>
      <c r="N101" s="7">
        <f>SUMIF($B101:$B811,$K101,E101:$E811)</f>
        <v>28</v>
      </c>
      <c r="O101" s="7">
        <f>SUMIF($B101:$B811,$K101,F101:$F811)</f>
        <v>63.800000000000004</v>
      </c>
      <c r="P101" s="7">
        <f>SUMIF($B101:$B811,$K101,G101:$G811)</f>
        <v>11</v>
      </c>
      <c r="Q101" s="7">
        <f>SUMIF($B101:$B811,$K101,H101:$H811)</f>
        <v>25.1</v>
      </c>
    </row>
    <row r="102" spans="1:17" x14ac:dyDescent="0.25">
      <c r="A102" s="9">
        <v>43921</v>
      </c>
      <c r="B102" t="s">
        <v>106</v>
      </c>
      <c r="C102">
        <v>8</v>
      </c>
      <c r="D102">
        <v>37.1</v>
      </c>
      <c r="E102">
        <v>4</v>
      </c>
      <c r="F102">
        <v>18.600000000000001</v>
      </c>
      <c r="G102">
        <v>2</v>
      </c>
      <c r="H102">
        <v>9.3000000000000007</v>
      </c>
      <c r="J102" s="7" t="b">
        <f t="shared" si="2"/>
        <v>1</v>
      </c>
      <c r="K102" t="s">
        <v>106</v>
      </c>
      <c r="L102" s="7">
        <f>SUMIF($B102:$B812,$K102,C102:$C812)</f>
        <v>15</v>
      </c>
      <c r="M102" s="7">
        <f>SUMIF($B102:$B812,$K102,D102:$D812)</f>
        <v>69.599999999999994</v>
      </c>
      <c r="N102" s="7">
        <f>SUMIF($B102:$B812,$K102,E102:$E812)</f>
        <v>7</v>
      </c>
      <c r="O102" s="7">
        <f>SUMIF($B102:$B812,$K102,F102:$F812)</f>
        <v>32.5</v>
      </c>
      <c r="P102" s="7">
        <f>SUMIF($B102:$B812,$K102,G102:$G812)</f>
        <v>2</v>
      </c>
      <c r="Q102" s="7">
        <f>SUMIF($B102:$B812,$K102,H102:$H812)</f>
        <v>9.3000000000000007</v>
      </c>
    </row>
    <row r="103" spans="1:17" x14ac:dyDescent="0.25">
      <c r="A103" s="9">
        <v>43921</v>
      </c>
      <c r="B103" t="s">
        <v>107</v>
      </c>
      <c r="C103">
        <v>34</v>
      </c>
      <c r="D103">
        <v>85.6</v>
      </c>
      <c r="E103">
        <v>15</v>
      </c>
      <c r="F103">
        <v>37.799999999999997</v>
      </c>
      <c r="G103">
        <v>2</v>
      </c>
      <c r="H103">
        <v>5</v>
      </c>
      <c r="J103" s="7" t="b">
        <f t="shared" si="2"/>
        <v>1</v>
      </c>
      <c r="K103" t="s">
        <v>107</v>
      </c>
      <c r="L103" s="7">
        <f>SUMIF($B103:$B813,$K103,C103:$C813)</f>
        <v>37</v>
      </c>
      <c r="M103" s="7">
        <f>SUMIF($B103:$B813,$K103,D103:$D813)</f>
        <v>93.199999999999989</v>
      </c>
      <c r="N103" s="7">
        <f>SUMIF($B103:$B813,$K103,E103:$E813)</f>
        <v>16</v>
      </c>
      <c r="O103" s="7">
        <f>SUMIF($B103:$B813,$K103,F103:$F813)</f>
        <v>40.299999999999997</v>
      </c>
      <c r="P103" s="7">
        <f>SUMIF($B103:$B813,$K103,G103:$G813)</f>
        <v>3</v>
      </c>
      <c r="Q103" s="7">
        <f>SUMIF($B103:$B813,$K103,H103:$H813)</f>
        <v>7.5</v>
      </c>
    </row>
    <row r="104" spans="1:17" x14ac:dyDescent="0.25">
      <c r="A104" s="9">
        <v>43921</v>
      </c>
      <c r="B104" t="s">
        <v>108</v>
      </c>
      <c r="C104">
        <v>70</v>
      </c>
      <c r="D104">
        <v>227.8</v>
      </c>
      <c r="E104">
        <v>39</v>
      </c>
      <c r="F104">
        <v>126.9</v>
      </c>
      <c r="G104">
        <v>17</v>
      </c>
      <c r="H104">
        <v>55.3</v>
      </c>
      <c r="J104" s="7" t="b">
        <f t="shared" si="2"/>
        <v>1</v>
      </c>
      <c r="K104" t="s">
        <v>108</v>
      </c>
      <c r="L104" s="7">
        <f>SUMIF($B104:$B814,$K104,C104:$C814)</f>
        <v>104</v>
      </c>
      <c r="M104" s="7">
        <f>SUMIF($B104:$B814,$K104,D104:$D814)</f>
        <v>338.5</v>
      </c>
      <c r="N104" s="7">
        <f>SUMIF($B104:$B814,$K104,E104:$E814)</f>
        <v>64</v>
      </c>
      <c r="O104" s="7">
        <f>SUMIF($B104:$B814,$K104,F104:$F814)</f>
        <v>208.3</v>
      </c>
      <c r="P104" s="7">
        <f>SUMIF($B104:$B814,$K104,G104:$G814)</f>
        <v>19</v>
      </c>
      <c r="Q104" s="7">
        <f>SUMIF($B104:$B814,$K104,H104:$H814)</f>
        <v>61.8</v>
      </c>
    </row>
    <row r="105" spans="1:17" x14ac:dyDescent="0.25">
      <c r="A105" s="9">
        <v>43921</v>
      </c>
      <c r="B105" t="s">
        <v>109</v>
      </c>
      <c r="C105">
        <v>20</v>
      </c>
      <c r="D105">
        <v>118.2</v>
      </c>
      <c r="E105">
        <v>9</v>
      </c>
      <c r="F105">
        <v>53.2</v>
      </c>
      <c r="G105">
        <v>3</v>
      </c>
      <c r="H105">
        <v>17.7</v>
      </c>
      <c r="J105" s="7" t="b">
        <f t="shared" si="2"/>
        <v>1</v>
      </c>
      <c r="K105" t="s">
        <v>109</v>
      </c>
      <c r="L105" s="7">
        <f>SUMIF($B105:$B815,$K105,C105:$C815)</f>
        <v>23</v>
      </c>
      <c r="M105" s="7">
        <f>SUMIF($B105:$B815,$K105,D105:$D815)</f>
        <v>135.9</v>
      </c>
      <c r="N105" s="7">
        <f>SUMIF($B105:$B815,$K105,E105:$E815)</f>
        <v>11</v>
      </c>
      <c r="O105" s="7">
        <f>SUMIF($B105:$B815,$K105,F105:$F815)</f>
        <v>65</v>
      </c>
      <c r="P105" s="7">
        <f>SUMIF($B105:$B815,$K105,G105:$G815)</f>
        <v>4</v>
      </c>
      <c r="Q105" s="7">
        <f>SUMIF($B105:$B815,$K105,H105:$H815)</f>
        <v>23.6</v>
      </c>
    </row>
    <row r="106" spans="1:17" x14ac:dyDescent="0.25">
      <c r="A106" s="9">
        <v>43921</v>
      </c>
      <c r="B106" t="s">
        <v>110</v>
      </c>
      <c r="C106">
        <v>28</v>
      </c>
      <c r="D106">
        <v>105.9</v>
      </c>
      <c r="E106">
        <v>15</v>
      </c>
      <c r="F106">
        <v>56.8</v>
      </c>
      <c r="G106">
        <v>4</v>
      </c>
      <c r="H106">
        <v>15.1</v>
      </c>
      <c r="J106" s="7" t="b">
        <f t="shared" si="2"/>
        <v>1</v>
      </c>
      <c r="K106" t="s">
        <v>110</v>
      </c>
      <c r="L106" s="7">
        <f>SUMIF($B106:$B816,$K106,C106:$C816)</f>
        <v>31</v>
      </c>
      <c r="M106" s="7">
        <f>SUMIF($B106:$B816,$K106,D106:$D816)</f>
        <v>117.30000000000001</v>
      </c>
      <c r="N106" s="7">
        <f>SUMIF($B106:$B816,$K106,E106:$E816)</f>
        <v>15</v>
      </c>
      <c r="O106" s="7">
        <f>SUMIF($B106:$B816,$K106,F106:$F816)</f>
        <v>56.8</v>
      </c>
      <c r="P106" s="7">
        <f>SUMIF($B106:$B816,$K106,G106:$G816)</f>
        <v>4</v>
      </c>
      <c r="Q106" s="7">
        <f>SUMIF($B106:$B816,$K106,H106:$H816)</f>
        <v>15.1</v>
      </c>
    </row>
    <row r="107" spans="1:17" x14ac:dyDescent="0.25">
      <c r="A107" s="9">
        <v>43921</v>
      </c>
      <c r="B107" t="s">
        <v>111</v>
      </c>
      <c r="C107">
        <v>119</v>
      </c>
      <c r="D107">
        <v>237.8</v>
      </c>
      <c r="E107">
        <v>34</v>
      </c>
      <c r="F107">
        <v>67.900000000000006</v>
      </c>
      <c r="G107">
        <v>8</v>
      </c>
      <c r="H107">
        <v>16</v>
      </c>
      <c r="J107" s="7" t="b">
        <f t="shared" si="2"/>
        <v>1</v>
      </c>
      <c r="K107" t="s">
        <v>111</v>
      </c>
      <c r="L107" s="7">
        <f>SUMIF($B107:$B817,$K107,C107:$C817)</f>
        <v>128</v>
      </c>
      <c r="M107" s="7">
        <f>SUMIF($B107:$B817,$K107,D107:$D817)</f>
        <v>255.8</v>
      </c>
      <c r="N107" s="7">
        <f>SUMIF($B107:$B817,$K107,E107:$E817)</f>
        <v>35</v>
      </c>
      <c r="O107" s="7">
        <f>SUMIF($B107:$B817,$K107,F107:$F817)</f>
        <v>69.900000000000006</v>
      </c>
      <c r="P107" s="7">
        <f>SUMIF($B107:$B817,$K107,G107:$G817)</f>
        <v>8</v>
      </c>
      <c r="Q107" s="7">
        <f>SUMIF($B107:$B817,$K107,H107:$H817)</f>
        <v>16</v>
      </c>
    </row>
    <row r="108" spans="1:17" x14ac:dyDescent="0.25">
      <c r="A108" s="9">
        <v>43921</v>
      </c>
      <c r="B108" t="s">
        <v>112</v>
      </c>
      <c r="C108">
        <v>24</v>
      </c>
      <c r="D108">
        <v>63</v>
      </c>
      <c r="E108">
        <v>8</v>
      </c>
      <c r="F108">
        <v>21</v>
      </c>
      <c r="G108">
        <v>1</v>
      </c>
      <c r="H108">
        <v>2.6</v>
      </c>
      <c r="J108" s="7" t="b">
        <f t="shared" si="2"/>
        <v>1</v>
      </c>
      <c r="K108" t="s">
        <v>112</v>
      </c>
      <c r="L108" s="7">
        <f>SUMIF($B108:$B818,$K108,C108:$C818)</f>
        <v>27</v>
      </c>
      <c r="M108" s="7">
        <f>SUMIF($B108:$B818,$K108,D108:$D818)</f>
        <v>70.900000000000006</v>
      </c>
      <c r="N108" s="7">
        <f>SUMIF($B108:$B818,$K108,E108:$E818)</f>
        <v>8</v>
      </c>
      <c r="O108" s="7">
        <f>SUMIF($B108:$B818,$K108,F108:$F818)</f>
        <v>21</v>
      </c>
      <c r="P108" s="7">
        <f>SUMIF($B108:$B818,$K108,G108:$G818)</f>
        <v>1</v>
      </c>
      <c r="Q108" s="7">
        <f>SUMIF($B108:$B818,$K108,H108:$H818)</f>
        <v>2.6</v>
      </c>
    </row>
    <row r="109" spans="1:17" x14ac:dyDescent="0.25">
      <c r="A109" s="9">
        <v>43921</v>
      </c>
      <c r="B109" t="s">
        <v>113</v>
      </c>
      <c r="C109">
        <v>28</v>
      </c>
      <c r="D109">
        <v>117.1</v>
      </c>
      <c r="E109">
        <v>17</v>
      </c>
      <c r="F109">
        <v>71.099999999999994</v>
      </c>
      <c r="G109">
        <v>8</v>
      </c>
      <c r="H109">
        <v>33.5</v>
      </c>
      <c r="J109" s="7" t="b">
        <f t="shared" si="2"/>
        <v>1</v>
      </c>
      <c r="K109" t="s">
        <v>113</v>
      </c>
      <c r="L109" s="7">
        <f>SUMIF($B109:$B819,$K109,C109:$C819)</f>
        <v>39</v>
      </c>
      <c r="M109" s="7">
        <f>SUMIF($B109:$B819,$K109,D109:$D819)</f>
        <v>163.1</v>
      </c>
      <c r="N109" s="7">
        <f>SUMIF($B109:$B819,$K109,E109:$E819)</f>
        <v>19</v>
      </c>
      <c r="O109" s="7">
        <f>SUMIF($B109:$B819,$K109,F109:$F819)</f>
        <v>79.5</v>
      </c>
      <c r="P109" s="7">
        <f>SUMIF($B109:$B819,$K109,G109:$G819)</f>
        <v>10</v>
      </c>
      <c r="Q109" s="7">
        <f>SUMIF($B109:$B819,$K109,H109:$H819)</f>
        <v>41.9</v>
      </c>
    </row>
    <row r="110" spans="1:17" x14ac:dyDescent="0.25">
      <c r="A110" s="9">
        <v>43921</v>
      </c>
      <c r="B110" t="s">
        <v>114</v>
      </c>
      <c r="C110">
        <v>30</v>
      </c>
      <c r="D110">
        <v>51.7</v>
      </c>
      <c r="E110">
        <v>15</v>
      </c>
      <c r="F110">
        <v>25.8</v>
      </c>
      <c r="G110">
        <v>1</v>
      </c>
      <c r="H110">
        <v>1.7</v>
      </c>
      <c r="J110" s="7" t="b">
        <f t="shared" si="2"/>
        <v>1</v>
      </c>
      <c r="K110" t="s">
        <v>114</v>
      </c>
      <c r="L110" s="7">
        <f>SUMIF($B110:$B820,$K110,C110:$C820)</f>
        <v>39</v>
      </c>
      <c r="M110" s="7">
        <f>SUMIF($B110:$B820,$K110,D110:$D820)</f>
        <v>67.2</v>
      </c>
      <c r="N110" s="7">
        <f>SUMIF($B110:$B820,$K110,E110:$E820)</f>
        <v>16</v>
      </c>
      <c r="O110" s="7">
        <f>SUMIF($B110:$B820,$K110,F110:$F820)</f>
        <v>27.5</v>
      </c>
      <c r="P110" s="7">
        <f>SUMIF($B110:$B820,$K110,G110:$G820)</f>
        <v>1</v>
      </c>
      <c r="Q110" s="7">
        <f>SUMIF($B110:$B820,$K110,H110:$H820)</f>
        <v>1.7</v>
      </c>
    </row>
    <row r="111" spans="1:17" x14ac:dyDescent="0.25">
      <c r="A111" s="9">
        <v>43921</v>
      </c>
      <c r="B111" t="s">
        <v>115</v>
      </c>
      <c r="C111">
        <v>39</v>
      </c>
      <c r="D111">
        <v>105.3</v>
      </c>
      <c r="E111">
        <v>11</v>
      </c>
      <c r="F111">
        <v>29.7</v>
      </c>
      <c r="G111">
        <v>1</v>
      </c>
      <c r="H111">
        <v>2.7</v>
      </c>
      <c r="J111" s="7" t="b">
        <f t="shared" si="2"/>
        <v>1</v>
      </c>
      <c r="K111" t="s">
        <v>115</v>
      </c>
      <c r="L111" s="7">
        <f>SUMIF($B111:$B821,$K111,C111:$C821)</f>
        <v>39</v>
      </c>
      <c r="M111" s="7">
        <f>SUMIF($B111:$B821,$K111,D111:$D821)</f>
        <v>105.3</v>
      </c>
      <c r="N111" s="7">
        <f>SUMIF($B111:$B821,$K111,E111:$E821)</f>
        <v>11</v>
      </c>
      <c r="O111" s="7">
        <f>SUMIF($B111:$B821,$K111,F111:$F821)</f>
        <v>29.7</v>
      </c>
      <c r="P111" s="7">
        <f>SUMIF($B111:$B821,$K111,G111:$G821)</f>
        <v>1</v>
      </c>
      <c r="Q111" s="7">
        <f>SUMIF($B111:$B821,$K111,H111:$H821)</f>
        <v>2.7</v>
      </c>
    </row>
    <row r="112" spans="1:17" x14ac:dyDescent="0.25">
      <c r="A112" s="9">
        <v>43921</v>
      </c>
      <c r="B112" t="s">
        <v>116</v>
      </c>
      <c r="C112">
        <v>50</v>
      </c>
      <c r="D112">
        <v>68.099999999999994</v>
      </c>
      <c r="E112">
        <v>17</v>
      </c>
      <c r="F112">
        <v>23.2</v>
      </c>
      <c r="G112">
        <v>6</v>
      </c>
      <c r="H112">
        <v>8.1999999999999993</v>
      </c>
      <c r="J112" s="7" t="b">
        <f t="shared" si="2"/>
        <v>1</v>
      </c>
      <c r="K112" t="s">
        <v>116</v>
      </c>
      <c r="L112" s="7">
        <f>SUMIF($B112:$B822,$K112,C112:$C822)</f>
        <v>58</v>
      </c>
      <c r="M112" s="7">
        <f>SUMIF($B112:$B822,$K112,D112:$D822)</f>
        <v>79</v>
      </c>
      <c r="N112" s="7">
        <f>SUMIF($B112:$B822,$K112,E112:$E822)</f>
        <v>19</v>
      </c>
      <c r="O112" s="7">
        <f>SUMIF($B112:$B822,$K112,F112:$F822)</f>
        <v>25.9</v>
      </c>
      <c r="P112" s="7">
        <f>SUMIF($B112:$B822,$K112,G112:$G822)</f>
        <v>6</v>
      </c>
      <c r="Q112" s="7">
        <f>SUMIF($B112:$B822,$K112,H112:$H822)</f>
        <v>8.1999999999999993</v>
      </c>
    </row>
    <row r="113" spans="1:17" x14ac:dyDescent="0.25">
      <c r="A113" s="9">
        <v>43921</v>
      </c>
      <c r="B113" t="s">
        <v>117</v>
      </c>
      <c r="C113">
        <v>26</v>
      </c>
      <c r="D113">
        <v>209.1</v>
      </c>
      <c r="E113">
        <v>11</v>
      </c>
      <c r="F113">
        <v>88.5</v>
      </c>
      <c r="G113">
        <v>4</v>
      </c>
      <c r="H113">
        <v>32.200000000000003</v>
      </c>
      <c r="J113" s="7" t="b">
        <f t="shared" si="2"/>
        <v>1</v>
      </c>
      <c r="K113" t="s">
        <v>117</v>
      </c>
      <c r="L113" s="7">
        <f>SUMIF($B113:$B823,$K113,C113:$C823)</f>
        <v>29</v>
      </c>
      <c r="M113" s="7">
        <f>SUMIF($B113:$B823,$K113,D113:$D823)</f>
        <v>233.2</v>
      </c>
      <c r="N113" s="7">
        <f>SUMIF($B113:$B823,$K113,E113:$E823)</f>
        <v>12</v>
      </c>
      <c r="O113" s="7">
        <f>SUMIF($B113:$B823,$K113,F113:$F823)</f>
        <v>96.5</v>
      </c>
      <c r="P113" s="7">
        <f>SUMIF($B113:$B823,$K113,G113:$G823)</f>
        <v>4</v>
      </c>
      <c r="Q113" s="7">
        <f>SUMIF($B113:$B823,$K113,H113:$H823)</f>
        <v>32.200000000000003</v>
      </c>
    </row>
    <row r="114" spans="1:17" x14ac:dyDescent="0.25">
      <c r="A114" s="9">
        <v>43921</v>
      </c>
      <c r="B114" t="s">
        <v>118</v>
      </c>
      <c r="C114">
        <v>86</v>
      </c>
      <c r="D114">
        <v>36.9</v>
      </c>
      <c r="E114">
        <v>11</v>
      </c>
      <c r="F114">
        <v>4.7</v>
      </c>
      <c r="G114">
        <v>1</v>
      </c>
      <c r="H114">
        <v>0.4</v>
      </c>
      <c r="J114" s="7" t="b">
        <f t="shared" si="2"/>
        <v>1</v>
      </c>
      <c r="K114" t="s">
        <v>118</v>
      </c>
      <c r="L114" s="7">
        <f>SUMIF($B114:$B824,$K114,C114:$C824)</f>
        <v>97</v>
      </c>
      <c r="M114" s="7">
        <f>SUMIF($B114:$B824,$K114,D114:$D824)</f>
        <v>41.6</v>
      </c>
      <c r="N114" s="7">
        <f>SUMIF($B114:$B824,$K114,E114:$E824)</f>
        <v>12</v>
      </c>
      <c r="O114" s="7">
        <f>SUMIF($B114:$B824,$K114,F114:$F824)</f>
        <v>5.1000000000000005</v>
      </c>
      <c r="P114" s="7">
        <f>SUMIF($B114:$B824,$K114,G114:$G824)</f>
        <v>1</v>
      </c>
      <c r="Q114" s="7">
        <f>SUMIF($B114:$B824,$K114,H114:$H824)</f>
        <v>0.4</v>
      </c>
    </row>
    <row r="115" spans="1:17" x14ac:dyDescent="0.25">
      <c r="A115" s="9">
        <v>43921</v>
      </c>
      <c r="B115" t="s">
        <v>119</v>
      </c>
      <c r="C115">
        <v>14</v>
      </c>
      <c r="D115">
        <v>98.8</v>
      </c>
      <c r="E115">
        <v>8</v>
      </c>
      <c r="F115">
        <v>56.5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SUMIF($B115:$B825,$K115,C115:$C825)</f>
        <v>16</v>
      </c>
      <c r="M115" s="7">
        <f>SUMIF($B115:$B825,$K115,D115:$D825)</f>
        <v>112.89999999999999</v>
      </c>
      <c r="N115" s="7">
        <f>SUMIF($B115:$B825,$K115,E115:$E825)</f>
        <v>9</v>
      </c>
      <c r="O115" s="7">
        <f>SUMIF($B115:$B825,$K115,F115:$F825)</f>
        <v>63.6</v>
      </c>
      <c r="P115" s="7">
        <f>SUMIF($B115:$B825,$K115,G115:$G825)</f>
        <v>0</v>
      </c>
      <c r="Q115" s="7">
        <f>SUMIF($B115:$B825,$K115,H115:$H825)</f>
        <v>0</v>
      </c>
    </row>
    <row r="116" spans="1:17" x14ac:dyDescent="0.25">
      <c r="A116" s="9">
        <v>43921</v>
      </c>
      <c r="B116" t="s">
        <v>120</v>
      </c>
      <c r="C116">
        <v>11</v>
      </c>
      <c r="D116">
        <v>45.2</v>
      </c>
      <c r="E116">
        <v>6</v>
      </c>
      <c r="F116">
        <v>24.7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SUMIF($B116:$B826,$K116,C116:$C826)</f>
        <v>13</v>
      </c>
      <c r="M116" s="7">
        <f>SUMIF($B116:$B826,$K116,D116:$D826)</f>
        <v>53.400000000000006</v>
      </c>
      <c r="N116" s="7">
        <f>SUMIF($B116:$B826,$K116,E116:$E826)</f>
        <v>6</v>
      </c>
      <c r="O116" s="7">
        <f>SUMIF($B116:$B826,$K116,F116:$F826)</f>
        <v>24.7</v>
      </c>
      <c r="P116" s="7">
        <f>SUMIF($B116:$B826,$K116,G116:$G826)</f>
        <v>0</v>
      </c>
      <c r="Q116" s="7">
        <f>SUMIF($B116:$B826,$K116,H116:$H826)</f>
        <v>0</v>
      </c>
    </row>
    <row r="117" spans="1:17" x14ac:dyDescent="0.25">
      <c r="A117" s="9">
        <v>43921</v>
      </c>
      <c r="B117" t="s">
        <v>121</v>
      </c>
      <c r="C117">
        <v>14</v>
      </c>
      <c r="D117">
        <v>97.4</v>
      </c>
      <c r="E117">
        <v>6</v>
      </c>
      <c r="F117">
        <v>41.8</v>
      </c>
      <c r="G117">
        <v>4</v>
      </c>
      <c r="H117">
        <v>27.8</v>
      </c>
      <c r="J117" s="7" t="b">
        <f t="shared" si="2"/>
        <v>1</v>
      </c>
      <c r="K117" t="s">
        <v>121</v>
      </c>
      <c r="L117" s="7">
        <f>SUMIF($B117:$B827,$K117,C117:$C827)</f>
        <v>23</v>
      </c>
      <c r="M117" s="7">
        <f>SUMIF($B117:$B827,$K117,D117:$D827)</f>
        <v>160</v>
      </c>
      <c r="N117" s="7">
        <f>SUMIF($B117:$B827,$K117,E117:$E827)</f>
        <v>9</v>
      </c>
      <c r="O117" s="7">
        <f>SUMIF($B117:$B827,$K117,F117:$F827)</f>
        <v>62.699999999999996</v>
      </c>
      <c r="P117" s="7">
        <f>SUMIF($B117:$B827,$K117,G117:$G827)</f>
        <v>5</v>
      </c>
      <c r="Q117" s="7">
        <f>SUMIF($B117:$B827,$K117,H117:$H827)</f>
        <v>34.799999999999997</v>
      </c>
    </row>
    <row r="118" spans="1:17" x14ac:dyDescent="0.25">
      <c r="A118" s="9">
        <v>43921</v>
      </c>
      <c r="B118" t="s">
        <v>122</v>
      </c>
      <c r="C118">
        <v>100</v>
      </c>
      <c r="D118">
        <v>61.4</v>
      </c>
      <c r="E118">
        <v>27</v>
      </c>
      <c r="F118">
        <v>16.600000000000001</v>
      </c>
      <c r="G118">
        <v>14</v>
      </c>
      <c r="H118">
        <v>8.6</v>
      </c>
      <c r="J118" s="7" t="b">
        <f t="shared" si="2"/>
        <v>1</v>
      </c>
      <c r="K118" t="s">
        <v>122</v>
      </c>
      <c r="L118" s="7">
        <f>SUMIF($B118:$B828,$K118,C118:$C828)</f>
        <v>111</v>
      </c>
      <c r="M118" s="7">
        <f>SUMIF($B118:$B828,$K118,D118:$D828)</f>
        <v>68.100000000000009</v>
      </c>
      <c r="N118" s="7">
        <f>SUMIF($B118:$B828,$K118,E118:$E828)</f>
        <v>31</v>
      </c>
      <c r="O118" s="7">
        <f>SUMIF($B118:$B828,$K118,F118:$F828)</f>
        <v>19.100000000000001</v>
      </c>
      <c r="P118" s="7">
        <f>SUMIF($B118:$B828,$K118,G118:$G828)</f>
        <v>14</v>
      </c>
      <c r="Q118" s="7">
        <f>SUMIF($B118:$B828,$K118,H118:$H828)</f>
        <v>8.6</v>
      </c>
    </row>
    <row r="119" spans="1:17" x14ac:dyDescent="0.25">
      <c r="A119" s="9">
        <v>43921</v>
      </c>
      <c r="B119" t="s">
        <v>123</v>
      </c>
      <c r="C119">
        <v>69</v>
      </c>
      <c r="D119">
        <v>44.2</v>
      </c>
      <c r="E119">
        <v>34</v>
      </c>
      <c r="F119">
        <v>21.8</v>
      </c>
      <c r="G119">
        <v>5</v>
      </c>
      <c r="H119">
        <v>3.2</v>
      </c>
      <c r="J119" s="7" t="b">
        <f t="shared" si="2"/>
        <v>1</v>
      </c>
      <c r="K119" t="s">
        <v>123</v>
      </c>
      <c r="L119" s="7">
        <f>SUMIF($B119:$B829,$K119,C119:$C829)</f>
        <v>76</v>
      </c>
      <c r="M119" s="7">
        <f>SUMIF($B119:$B829,$K119,D119:$D829)</f>
        <v>48.7</v>
      </c>
      <c r="N119" s="7">
        <f>SUMIF($B119:$B829,$K119,E119:$E829)</f>
        <v>37</v>
      </c>
      <c r="O119" s="7">
        <f>SUMIF($B119:$B829,$K119,F119:$F829)</f>
        <v>23.7</v>
      </c>
      <c r="P119" s="7">
        <f>SUMIF($B119:$B829,$K119,G119:$G829)</f>
        <v>6</v>
      </c>
      <c r="Q119" s="7">
        <f>SUMIF($B119:$B829,$K119,H119:$H829)</f>
        <v>3.8000000000000003</v>
      </c>
    </row>
    <row r="120" spans="1:17" x14ac:dyDescent="0.25">
      <c r="A120" s="9">
        <v>43921</v>
      </c>
      <c r="B120" t="s">
        <v>124</v>
      </c>
      <c r="C120">
        <v>14</v>
      </c>
      <c r="D120">
        <v>46.2</v>
      </c>
      <c r="E120">
        <v>8</v>
      </c>
      <c r="F120">
        <v>26.4</v>
      </c>
      <c r="G120">
        <v>3</v>
      </c>
      <c r="H120">
        <v>9.9</v>
      </c>
      <c r="J120" s="7" t="b">
        <f t="shared" si="2"/>
        <v>1</v>
      </c>
      <c r="K120" t="s">
        <v>124</v>
      </c>
      <c r="L120" s="7">
        <f>SUMIF($B120:$B830,$K120,C120:$C830)</f>
        <v>16</v>
      </c>
      <c r="M120" s="7">
        <f>SUMIF($B120:$B830,$K120,D120:$D830)</f>
        <v>52.800000000000004</v>
      </c>
      <c r="N120" s="7">
        <f>SUMIF($B120:$B830,$K120,E120:$E830)</f>
        <v>9</v>
      </c>
      <c r="O120" s="7">
        <f>SUMIF($B120:$B830,$K120,F120:$F830)</f>
        <v>29.7</v>
      </c>
      <c r="P120" s="7">
        <f>SUMIF($B120:$B830,$K120,G120:$G830)</f>
        <v>3</v>
      </c>
      <c r="Q120" s="7">
        <f>SUMIF($B120:$B830,$K120,H120:$H830)</f>
        <v>9.9</v>
      </c>
    </row>
    <row r="121" spans="1:17" x14ac:dyDescent="0.25">
      <c r="A121" s="9">
        <v>43921</v>
      </c>
      <c r="B121" t="s">
        <v>125</v>
      </c>
      <c r="C121">
        <v>26</v>
      </c>
      <c r="D121">
        <v>42.7</v>
      </c>
      <c r="E121">
        <v>9</v>
      </c>
      <c r="F121">
        <v>14.8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SUMIF($B121:$B831,$K121,C121:$C831)</f>
        <v>26</v>
      </c>
      <c r="M121" s="7">
        <f>SUMIF($B121:$B831,$K121,D121:$D831)</f>
        <v>42.7</v>
      </c>
      <c r="N121" s="7">
        <f>SUMIF($B121:$B831,$K121,E121:$E831)</f>
        <v>11</v>
      </c>
      <c r="O121" s="7">
        <f>SUMIF($B121:$B831,$K121,F121:$F831)</f>
        <v>18.100000000000001</v>
      </c>
      <c r="P121" s="7">
        <f>SUMIF($B121:$B831,$K121,G121:$G831)</f>
        <v>0</v>
      </c>
      <c r="Q121" s="7">
        <f>SUMIF($B121:$B831,$K121,H121:$H831)</f>
        <v>0</v>
      </c>
    </row>
    <row r="122" spans="1:17" x14ac:dyDescent="0.25">
      <c r="A122" s="9">
        <v>43921</v>
      </c>
      <c r="B122" t="s">
        <v>126</v>
      </c>
      <c r="C122">
        <v>25</v>
      </c>
      <c r="D122">
        <v>51.6</v>
      </c>
      <c r="E122">
        <v>13</v>
      </c>
      <c r="F122">
        <v>26.9</v>
      </c>
      <c r="G122">
        <v>1</v>
      </c>
      <c r="H122">
        <v>2.1</v>
      </c>
      <c r="J122" s="7" t="b">
        <f t="shared" si="2"/>
        <v>1</v>
      </c>
      <c r="K122" t="s">
        <v>126</v>
      </c>
      <c r="L122" s="7">
        <f>SUMIF($B122:$B832,$K122,C122:$C832)</f>
        <v>29</v>
      </c>
      <c r="M122" s="7">
        <f>SUMIF($B122:$B832,$K122,D122:$D832)</f>
        <v>59.900000000000006</v>
      </c>
      <c r="N122" s="7">
        <f>SUMIF($B122:$B832,$K122,E122:$E832)</f>
        <v>17</v>
      </c>
      <c r="O122" s="7">
        <f>SUMIF($B122:$B832,$K122,F122:$F832)</f>
        <v>35.200000000000003</v>
      </c>
      <c r="P122" s="7">
        <f>SUMIF($B122:$B832,$K122,G122:$G832)</f>
        <v>2</v>
      </c>
      <c r="Q122" s="7">
        <f>SUMIF($B122:$B832,$K122,H122:$H832)</f>
        <v>4.2</v>
      </c>
    </row>
    <row r="123" spans="1:17" x14ac:dyDescent="0.25">
      <c r="A123" s="9">
        <v>43921</v>
      </c>
      <c r="B123" t="s">
        <v>127</v>
      </c>
      <c r="C123">
        <v>4</v>
      </c>
      <c r="D123">
        <v>21.9</v>
      </c>
      <c r="E123">
        <v>1</v>
      </c>
      <c r="F123">
        <v>5.5</v>
      </c>
      <c r="G123">
        <v>1</v>
      </c>
      <c r="H123">
        <v>5.5</v>
      </c>
      <c r="J123" s="7" t="b">
        <f t="shared" si="2"/>
        <v>1</v>
      </c>
      <c r="K123" t="s">
        <v>127</v>
      </c>
      <c r="L123" s="7">
        <f>SUMIF($B123:$B833,$K123,C123:$C833)</f>
        <v>10</v>
      </c>
      <c r="M123" s="7">
        <f>SUMIF($B123:$B833,$K123,D123:$D833)</f>
        <v>54.699999999999996</v>
      </c>
      <c r="N123" s="7">
        <f>SUMIF($B123:$B833,$K123,E123:$E833)</f>
        <v>1</v>
      </c>
      <c r="O123" s="7">
        <f>SUMIF($B123:$B833,$K123,F123:$F833)</f>
        <v>5.5</v>
      </c>
      <c r="P123" s="7">
        <f>SUMIF($B123:$B833,$K123,G123:$G833)</f>
        <v>1</v>
      </c>
      <c r="Q123" s="7">
        <f>SUMIF($B123:$B833,$K123,H123:$H833)</f>
        <v>5.5</v>
      </c>
    </row>
    <row r="124" spans="1:17" x14ac:dyDescent="0.25">
      <c r="A124" s="9">
        <v>43921</v>
      </c>
      <c r="B124" t="s">
        <v>128</v>
      </c>
      <c r="C124">
        <v>3</v>
      </c>
      <c r="D124">
        <v>19.100000000000001</v>
      </c>
      <c r="E124">
        <v>2</v>
      </c>
      <c r="F124">
        <v>12.7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SUMIF($B124:$B834,$K124,C124:$C834)</f>
        <v>4</v>
      </c>
      <c r="M124" s="7">
        <f>SUMIF($B124:$B834,$K124,D124:$D834)</f>
        <v>25.5</v>
      </c>
      <c r="N124" s="7">
        <f>SUMIF($B124:$B834,$K124,E124:$E834)</f>
        <v>2</v>
      </c>
      <c r="O124" s="7">
        <f>SUMIF($B124:$B834,$K124,F124:$F834)</f>
        <v>12.7</v>
      </c>
      <c r="P124" s="7">
        <f>SUMIF($B124:$B834,$K124,G124:$G834)</f>
        <v>0</v>
      </c>
      <c r="Q124" s="7">
        <f>SUMIF($B124:$B834,$K124,H124:$H834)</f>
        <v>0</v>
      </c>
    </row>
    <row r="125" spans="1:17" x14ac:dyDescent="0.25">
      <c r="A125" s="9">
        <v>43921</v>
      </c>
      <c r="B125" t="s">
        <v>129</v>
      </c>
      <c r="C125">
        <v>17</v>
      </c>
      <c r="D125">
        <v>139.19999999999999</v>
      </c>
      <c r="E125">
        <v>10</v>
      </c>
      <c r="F125">
        <v>81.900000000000006</v>
      </c>
      <c r="G125">
        <v>1</v>
      </c>
      <c r="H125">
        <v>8.1999999999999993</v>
      </c>
      <c r="J125" s="7" t="b">
        <f t="shared" si="2"/>
        <v>1</v>
      </c>
      <c r="K125" t="s">
        <v>129</v>
      </c>
      <c r="L125" s="7">
        <f>SUMIF($B125:$B835,$K125,C125:$C835)</f>
        <v>17</v>
      </c>
      <c r="M125" s="7">
        <f>SUMIF($B125:$B835,$K125,D125:$D835)</f>
        <v>139.19999999999999</v>
      </c>
      <c r="N125" s="7">
        <f>SUMIF($B125:$B835,$K125,E125:$E835)</f>
        <v>10</v>
      </c>
      <c r="O125" s="7">
        <f>SUMIF($B125:$B835,$K125,F125:$F835)</f>
        <v>81.900000000000006</v>
      </c>
      <c r="P125" s="7">
        <f>SUMIF($B125:$B835,$K125,G125:$G835)</f>
        <v>1</v>
      </c>
      <c r="Q125" s="7">
        <f>SUMIF($B125:$B835,$K125,H125:$H835)</f>
        <v>8.1999999999999993</v>
      </c>
    </row>
    <row r="126" spans="1:17" x14ac:dyDescent="0.25">
      <c r="A126" s="9">
        <v>43921</v>
      </c>
      <c r="B126" t="s">
        <v>130</v>
      </c>
      <c r="C126">
        <v>35</v>
      </c>
      <c r="D126">
        <v>89.3</v>
      </c>
      <c r="E126">
        <v>19</v>
      </c>
      <c r="F126">
        <v>48.5</v>
      </c>
      <c r="G126">
        <v>3</v>
      </c>
      <c r="H126">
        <v>7.7</v>
      </c>
      <c r="J126" s="7" t="b">
        <f t="shared" si="2"/>
        <v>1</v>
      </c>
      <c r="K126" t="s">
        <v>130</v>
      </c>
      <c r="L126" s="7">
        <f>SUMIF($B126:$B836,$K126,C126:$C836)</f>
        <v>38</v>
      </c>
      <c r="M126" s="7">
        <f>SUMIF($B126:$B836,$K126,D126:$D836)</f>
        <v>97</v>
      </c>
      <c r="N126" s="7">
        <f>SUMIF($B126:$B836,$K126,E126:$E836)</f>
        <v>21</v>
      </c>
      <c r="O126" s="7">
        <f>SUMIF($B126:$B836,$K126,F126:$F836)</f>
        <v>53.6</v>
      </c>
      <c r="P126" s="7">
        <f>SUMIF($B126:$B836,$K126,G126:$G836)</f>
        <v>3</v>
      </c>
      <c r="Q126" s="7">
        <f>SUMIF($B126:$B836,$K126,H126:$H836)</f>
        <v>7.7</v>
      </c>
    </row>
    <row r="127" spans="1:17" x14ac:dyDescent="0.25">
      <c r="A127" s="9">
        <v>43921</v>
      </c>
      <c r="B127" t="s">
        <v>131</v>
      </c>
      <c r="C127">
        <v>41</v>
      </c>
      <c r="D127">
        <v>150.5</v>
      </c>
      <c r="E127">
        <v>9</v>
      </c>
      <c r="F127">
        <v>33</v>
      </c>
      <c r="G127">
        <v>10</v>
      </c>
      <c r="H127">
        <v>36.700000000000003</v>
      </c>
      <c r="J127" s="7" t="b">
        <f t="shared" si="2"/>
        <v>1</v>
      </c>
      <c r="K127" t="s">
        <v>131</v>
      </c>
      <c r="L127" s="7">
        <f>SUMIF($B127:$B837,$K127,C127:$C837)</f>
        <v>47</v>
      </c>
      <c r="M127" s="7">
        <f>SUMIF($B127:$B837,$K127,D127:$D837)</f>
        <v>172.5</v>
      </c>
      <c r="N127" s="7">
        <f>SUMIF($B127:$B837,$K127,E127:$E837)</f>
        <v>9</v>
      </c>
      <c r="O127" s="7">
        <f>SUMIF($B127:$B837,$K127,F127:$F837)</f>
        <v>33</v>
      </c>
      <c r="P127" s="7">
        <f>SUMIF($B127:$B837,$K127,G127:$G837)</f>
        <v>10</v>
      </c>
      <c r="Q127" s="7">
        <f>SUMIF($B127:$B837,$K127,H127:$H837)</f>
        <v>36.700000000000003</v>
      </c>
    </row>
    <row r="128" spans="1:17" x14ac:dyDescent="0.25">
      <c r="A128" s="9">
        <v>43921</v>
      </c>
      <c r="B128" t="s">
        <v>132</v>
      </c>
      <c r="C128">
        <v>47</v>
      </c>
      <c r="D128">
        <v>252.8</v>
      </c>
      <c r="E128">
        <v>31</v>
      </c>
      <c r="F128">
        <v>166.8</v>
      </c>
      <c r="G128">
        <v>8</v>
      </c>
      <c r="H128">
        <v>43</v>
      </c>
      <c r="J128" s="7" t="b">
        <f t="shared" si="2"/>
        <v>1</v>
      </c>
      <c r="K128" t="s">
        <v>132</v>
      </c>
      <c r="L128" s="7">
        <f>SUMIF($B128:$B838,$K128,C128:$C838)</f>
        <v>51</v>
      </c>
      <c r="M128" s="7">
        <f>SUMIF($B128:$B838,$K128,D128:$D838)</f>
        <v>274.3</v>
      </c>
      <c r="N128" s="7">
        <f>SUMIF($B128:$B838,$K128,E128:$E838)</f>
        <v>38</v>
      </c>
      <c r="O128" s="7">
        <f>SUMIF($B128:$B838,$K128,F128:$F838)</f>
        <v>204.5</v>
      </c>
      <c r="P128" s="7">
        <f>SUMIF($B128:$B838,$K128,G128:$G838)</f>
        <v>8</v>
      </c>
      <c r="Q128" s="7">
        <f>SUMIF($B128:$B838,$K128,H128:$H838)</f>
        <v>43</v>
      </c>
    </row>
    <row r="129" spans="1:17" x14ac:dyDescent="0.25">
      <c r="A129" s="9">
        <v>43921</v>
      </c>
      <c r="B129" t="s">
        <v>133</v>
      </c>
      <c r="C129">
        <v>12</v>
      </c>
      <c r="D129">
        <v>23.8</v>
      </c>
      <c r="E129">
        <v>8</v>
      </c>
      <c r="F129">
        <v>15.8</v>
      </c>
      <c r="G129">
        <v>1</v>
      </c>
      <c r="H129">
        <v>2</v>
      </c>
      <c r="J129" s="7" t="b">
        <f t="shared" si="2"/>
        <v>1</v>
      </c>
      <c r="K129" t="s">
        <v>133</v>
      </c>
      <c r="L129" s="7">
        <f>SUMIF($B129:$B839,$K129,C129:$C839)</f>
        <v>12</v>
      </c>
      <c r="M129" s="7">
        <f>SUMIF($B129:$B839,$K129,D129:$D839)</f>
        <v>23.8</v>
      </c>
      <c r="N129" s="7">
        <f>SUMIF($B129:$B839,$K129,E129:$E839)</f>
        <v>8</v>
      </c>
      <c r="O129" s="7">
        <f>SUMIF($B129:$B839,$K129,F129:$F839)</f>
        <v>15.8</v>
      </c>
      <c r="P129" s="7">
        <f>SUMIF($B129:$B839,$K129,G129:$G839)</f>
        <v>1</v>
      </c>
      <c r="Q129" s="7">
        <f>SUMIF($B129:$B839,$K129,H129:$H839)</f>
        <v>2</v>
      </c>
    </row>
    <row r="130" spans="1:17" x14ac:dyDescent="0.25">
      <c r="A130" s="9">
        <v>43921</v>
      </c>
      <c r="B130" t="s">
        <v>134</v>
      </c>
      <c r="C130">
        <v>33</v>
      </c>
      <c r="D130">
        <v>57.3</v>
      </c>
      <c r="E130">
        <v>21</v>
      </c>
      <c r="F130">
        <v>36.5</v>
      </c>
      <c r="G130">
        <v>4</v>
      </c>
      <c r="H130">
        <v>6.9</v>
      </c>
      <c r="J130" s="7" t="b">
        <f t="shared" si="2"/>
        <v>1</v>
      </c>
      <c r="K130" t="s">
        <v>134</v>
      </c>
      <c r="L130" s="7">
        <f>SUMIF($B130:$B840,$K130,C130:$C840)</f>
        <v>35</v>
      </c>
      <c r="M130" s="7">
        <f>SUMIF($B130:$B840,$K130,D130:$D840)</f>
        <v>60.8</v>
      </c>
      <c r="N130" s="7">
        <f>SUMIF($B130:$B840,$K130,E130:$E840)</f>
        <v>22</v>
      </c>
      <c r="O130" s="7">
        <f>SUMIF($B130:$B840,$K130,F130:$F840)</f>
        <v>38.200000000000003</v>
      </c>
      <c r="P130" s="7">
        <f>SUMIF($B130:$B840,$K130,G130:$G840)</f>
        <v>4</v>
      </c>
      <c r="Q130" s="7">
        <f>SUMIF($B130:$B840,$K130,H130:$H840)</f>
        <v>6.9</v>
      </c>
    </row>
    <row r="131" spans="1:17" x14ac:dyDescent="0.25">
      <c r="A131" s="9">
        <v>43921</v>
      </c>
      <c r="B131" t="s">
        <v>135</v>
      </c>
      <c r="C131">
        <v>89</v>
      </c>
      <c r="D131">
        <v>102.2</v>
      </c>
      <c r="E131">
        <v>57</v>
      </c>
      <c r="F131">
        <v>65.5</v>
      </c>
      <c r="G131">
        <v>17</v>
      </c>
      <c r="H131">
        <v>19.5</v>
      </c>
      <c r="J131" s="7" t="b">
        <f t="shared" si="2"/>
        <v>1</v>
      </c>
      <c r="K131" t="s">
        <v>135</v>
      </c>
      <c r="L131" s="7">
        <f>SUMIF($B131:$B841,$K131,C131:$C841)</f>
        <v>103</v>
      </c>
      <c r="M131" s="7">
        <f>SUMIF($B131:$B841,$K131,D131:$D841)</f>
        <v>118.30000000000001</v>
      </c>
      <c r="N131" s="7">
        <f>SUMIF($B131:$B841,$K131,E131:$E841)</f>
        <v>71</v>
      </c>
      <c r="O131" s="7">
        <f>SUMIF($B131:$B841,$K131,F131:$F841)</f>
        <v>81.5</v>
      </c>
      <c r="P131" s="7">
        <f>SUMIF($B131:$B841,$K131,G131:$G841)</f>
        <v>19</v>
      </c>
      <c r="Q131" s="7">
        <f>SUMIF($B131:$B841,$K131,H131:$H841)</f>
        <v>21.8</v>
      </c>
    </row>
    <row r="132" spans="1:17" x14ac:dyDescent="0.25">
      <c r="A132" s="9">
        <v>43921</v>
      </c>
      <c r="B132" t="s">
        <v>136</v>
      </c>
      <c r="C132">
        <v>15</v>
      </c>
      <c r="D132">
        <v>92.9</v>
      </c>
      <c r="E132">
        <v>4</v>
      </c>
      <c r="F132">
        <v>24.8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SUMIF($B132:$B842,$K132,C132:$C842)</f>
        <v>19</v>
      </c>
      <c r="M132" s="7">
        <f>SUMIF($B132:$B842,$K132,D132:$D842)</f>
        <v>117.7</v>
      </c>
      <c r="N132" s="7">
        <f>SUMIF($B132:$B842,$K132,E132:$E842)</f>
        <v>6</v>
      </c>
      <c r="O132" s="7">
        <f>SUMIF($B132:$B842,$K132,F132:$F842)</f>
        <v>37.200000000000003</v>
      </c>
      <c r="P132" s="7">
        <f>SUMIF($B132:$B842,$K132,G132:$G842)</f>
        <v>0</v>
      </c>
      <c r="Q132" s="7">
        <f>SUMIF($B132:$B842,$K132,H132:$H842)</f>
        <v>0</v>
      </c>
    </row>
    <row r="133" spans="1:17" x14ac:dyDescent="0.25">
      <c r="A133" s="9">
        <v>43921</v>
      </c>
      <c r="B133" t="s">
        <v>137</v>
      </c>
      <c r="C133">
        <v>14</v>
      </c>
      <c r="D133">
        <v>58.4</v>
      </c>
      <c r="E133">
        <v>7</v>
      </c>
      <c r="F133">
        <v>29.2</v>
      </c>
      <c r="G133">
        <v>4</v>
      </c>
      <c r="H133">
        <v>16.7</v>
      </c>
      <c r="J133" s="7" t="b">
        <f t="shared" si="3"/>
        <v>1</v>
      </c>
      <c r="K133" t="s">
        <v>137</v>
      </c>
      <c r="L133" s="7">
        <f>SUMIF($B133:$B843,$K133,C133:$C843)</f>
        <v>17</v>
      </c>
      <c r="M133" s="7">
        <f>SUMIF($B133:$B843,$K133,D133:$D843)</f>
        <v>70.900000000000006</v>
      </c>
      <c r="N133" s="7">
        <f>SUMIF($B133:$B843,$K133,E133:$E843)</f>
        <v>7</v>
      </c>
      <c r="O133" s="7">
        <f>SUMIF($B133:$B843,$K133,F133:$F843)</f>
        <v>29.2</v>
      </c>
      <c r="P133" s="7">
        <f>SUMIF($B133:$B843,$K133,G133:$G843)</f>
        <v>4</v>
      </c>
      <c r="Q133" s="7">
        <f>SUMIF($B133:$B843,$K133,H133:$H843)</f>
        <v>16.7</v>
      </c>
    </row>
    <row r="134" spans="1:17" x14ac:dyDescent="0.25">
      <c r="A134" s="9">
        <v>43921</v>
      </c>
      <c r="B134" t="s">
        <v>138</v>
      </c>
      <c r="C134">
        <v>19</v>
      </c>
      <c r="D134">
        <v>52.9</v>
      </c>
      <c r="E134">
        <v>3</v>
      </c>
      <c r="F134">
        <v>8.4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SUMIF($B134:$B844,$K134,C134:$C844)</f>
        <v>21</v>
      </c>
      <c r="M134" s="7">
        <f>SUMIF($B134:$B844,$K134,D134:$D844)</f>
        <v>58.5</v>
      </c>
      <c r="N134" s="7">
        <f>SUMIF($B134:$B844,$K134,E134:$E844)</f>
        <v>3</v>
      </c>
      <c r="O134" s="7">
        <f>SUMIF($B134:$B844,$K134,F134:$F844)</f>
        <v>8.4</v>
      </c>
      <c r="P134" s="7">
        <f>SUMIF($B134:$B844,$K134,G134:$G844)</f>
        <v>0</v>
      </c>
      <c r="Q134" s="7">
        <f>SUMIF($B134:$B844,$K134,H134:$H844)</f>
        <v>0</v>
      </c>
    </row>
    <row r="135" spans="1:17" x14ac:dyDescent="0.25">
      <c r="A135" s="9">
        <v>43921</v>
      </c>
      <c r="B135" t="s">
        <v>139</v>
      </c>
      <c r="C135">
        <v>19</v>
      </c>
      <c r="D135">
        <v>47.3</v>
      </c>
      <c r="E135">
        <v>6</v>
      </c>
      <c r="F135">
        <v>14.9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SUMIF($B135:$B845,$K135,C135:$C845)</f>
        <v>20</v>
      </c>
      <c r="M135" s="7">
        <f>SUMIF($B135:$B845,$K135,D135:$D845)</f>
        <v>49.8</v>
      </c>
      <c r="N135" s="7">
        <f>SUMIF($B135:$B845,$K135,E135:$E845)</f>
        <v>6</v>
      </c>
      <c r="O135" s="7">
        <f>SUMIF($B135:$B845,$K135,F135:$F845)</f>
        <v>14.9</v>
      </c>
      <c r="P135" s="7">
        <f>SUMIF($B135:$B845,$K135,G135:$G845)</f>
        <v>0</v>
      </c>
      <c r="Q135" s="7">
        <f>SUMIF($B135:$B845,$K135,H135:$H845)</f>
        <v>0</v>
      </c>
    </row>
    <row r="136" spans="1:17" x14ac:dyDescent="0.25">
      <c r="A136" s="9">
        <v>43921</v>
      </c>
      <c r="B136" t="s">
        <v>140</v>
      </c>
      <c r="C136">
        <v>102</v>
      </c>
      <c r="D136">
        <v>110.4</v>
      </c>
      <c r="E136">
        <v>40</v>
      </c>
      <c r="F136">
        <v>43.3</v>
      </c>
      <c r="G136">
        <v>14</v>
      </c>
      <c r="H136">
        <v>15.1</v>
      </c>
      <c r="J136" s="7" t="b">
        <f t="shared" si="3"/>
        <v>1</v>
      </c>
      <c r="K136" t="s">
        <v>140</v>
      </c>
      <c r="L136" s="7">
        <f>SUMIF($B136:$B846,$K136,C136:$C846)</f>
        <v>125</v>
      </c>
      <c r="M136" s="7">
        <f>SUMIF($B136:$B846,$K136,D136:$D846)</f>
        <v>135.30000000000001</v>
      </c>
      <c r="N136" s="7">
        <f>SUMIF($B136:$B846,$K136,E136:$E846)</f>
        <v>52</v>
      </c>
      <c r="O136" s="7">
        <f>SUMIF($B136:$B846,$K136,F136:$F846)</f>
        <v>56.3</v>
      </c>
      <c r="P136" s="7">
        <f>SUMIF($B136:$B846,$K136,G136:$G846)</f>
        <v>15</v>
      </c>
      <c r="Q136" s="7">
        <f>SUMIF($B136:$B846,$K136,H136:$H846)</f>
        <v>16.2</v>
      </c>
    </row>
    <row r="137" spans="1:17" x14ac:dyDescent="0.25">
      <c r="A137" s="9">
        <v>43921</v>
      </c>
      <c r="B137" t="s">
        <v>141</v>
      </c>
      <c r="C137">
        <v>6</v>
      </c>
      <c r="D137">
        <v>19.2</v>
      </c>
      <c r="E137">
        <v>3</v>
      </c>
      <c r="F137">
        <v>9.6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SUMIF($B137:$B847,$K137,C137:$C847)</f>
        <v>6</v>
      </c>
      <c r="M137" s="7">
        <f>SUMIF($B137:$B847,$K137,D137:$D847)</f>
        <v>19.2</v>
      </c>
      <c r="N137" s="7">
        <f>SUMIF($B137:$B847,$K137,E137:$E847)</f>
        <v>4</v>
      </c>
      <c r="O137" s="7">
        <f>SUMIF($B137:$B847,$K137,F137:$F847)</f>
        <v>12.8</v>
      </c>
      <c r="P137" s="7">
        <f>SUMIF($B137:$B847,$K137,G137:$G847)</f>
        <v>0</v>
      </c>
      <c r="Q137" s="7">
        <f>SUMIF($B137:$B847,$K137,H137:$H847)</f>
        <v>0</v>
      </c>
    </row>
    <row r="138" spans="1:17" x14ac:dyDescent="0.25">
      <c r="A138" s="9">
        <v>43921</v>
      </c>
      <c r="B138" t="s">
        <v>142</v>
      </c>
      <c r="C138">
        <v>41</v>
      </c>
      <c r="D138">
        <v>50.5</v>
      </c>
      <c r="E138">
        <v>8</v>
      </c>
      <c r="F138">
        <v>9.9</v>
      </c>
      <c r="G138">
        <v>3</v>
      </c>
      <c r="H138">
        <v>3.7</v>
      </c>
      <c r="J138" s="7" t="b">
        <f t="shared" si="3"/>
        <v>1</v>
      </c>
      <c r="K138" t="s">
        <v>142</v>
      </c>
      <c r="L138" s="7">
        <f>SUMIF($B138:$B848,$K138,C138:$C848)</f>
        <v>45</v>
      </c>
      <c r="M138" s="7">
        <f>SUMIF($B138:$B848,$K138,D138:$D848)</f>
        <v>55.4</v>
      </c>
      <c r="N138" s="7">
        <f>SUMIF($B138:$B848,$K138,E138:$E848)</f>
        <v>9</v>
      </c>
      <c r="O138" s="7">
        <f>SUMIF($B138:$B848,$K138,F138:$F848)</f>
        <v>11.1</v>
      </c>
      <c r="P138" s="7">
        <f>SUMIF($B138:$B848,$K138,G138:$G848)</f>
        <v>3</v>
      </c>
      <c r="Q138" s="7">
        <f>SUMIF($B138:$B848,$K138,H138:$H848)</f>
        <v>3.7</v>
      </c>
    </row>
    <row r="139" spans="1:17" x14ac:dyDescent="0.25">
      <c r="A139" s="9">
        <v>43921</v>
      </c>
      <c r="B139" t="s">
        <v>143</v>
      </c>
      <c r="C139">
        <v>10</v>
      </c>
      <c r="D139">
        <v>20.9</v>
      </c>
      <c r="E139">
        <v>4</v>
      </c>
      <c r="F139">
        <v>8.4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SUMIF($B139:$B849,$K139,C139:$C849)</f>
        <v>10</v>
      </c>
      <c r="M139" s="7">
        <f>SUMIF($B139:$B849,$K139,D139:$D849)</f>
        <v>20.9</v>
      </c>
      <c r="N139" s="7">
        <f>SUMIF($B139:$B849,$K139,E139:$E849)</f>
        <v>4</v>
      </c>
      <c r="O139" s="7">
        <f>SUMIF($B139:$B849,$K139,F139:$F849)</f>
        <v>8.4</v>
      </c>
      <c r="P139" s="7">
        <f>SUMIF($B139:$B849,$K139,G139:$G849)</f>
        <v>0</v>
      </c>
      <c r="Q139" s="7">
        <f>SUMIF($B139:$B849,$K139,H139:$H849)</f>
        <v>0</v>
      </c>
    </row>
    <row r="140" spans="1:17" x14ac:dyDescent="0.25">
      <c r="A140" s="9">
        <v>43921</v>
      </c>
      <c r="B140" t="s">
        <v>144</v>
      </c>
      <c r="C140">
        <v>18</v>
      </c>
      <c r="D140">
        <v>109.4</v>
      </c>
      <c r="E140">
        <v>10</v>
      </c>
      <c r="F140">
        <v>60.8</v>
      </c>
      <c r="G140">
        <v>2</v>
      </c>
      <c r="H140">
        <v>12.2</v>
      </c>
      <c r="J140" s="7" t="b">
        <f t="shared" si="3"/>
        <v>1</v>
      </c>
      <c r="K140" t="s">
        <v>144</v>
      </c>
      <c r="L140" s="7">
        <f>SUMIF($B140:$B850,$K140,C140:$C850)</f>
        <v>24</v>
      </c>
      <c r="M140" s="7">
        <f>SUMIF($B140:$B850,$K140,D140:$D850)</f>
        <v>145.9</v>
      </c>
      <c r="N140" s="7">
        <f>SUMIF($B140:$B850,$K140,E140:$E850)</f>
        <v>10</v>
      </c>
      <c r="O140" s="7">
        <f>SUMIF($B140:$B850,$K140,F140:$F850)</f>
        <v>60.8</v>
      </c>
      <c r="P140" s="7">
        <f>SUMIF($B140:$B850,$K140,G140:$G850)</f>
        <v>2</v>
      </c>
      <c r="Q140" s="7">
        <f>SUMIF($B140:$B850,$K140,H140:$H850)</f>
        <v>12.2</v>
      </c>
    </row>
    <row r="141" spans="1:17" x14ac:dyDescent="0.25">
      <c r="A141" s="9">
        <v>43921</v>
      </c>
      <c r="B141" t="s">
        <v>145</v>
      </c>
      <c r="C141">
        <v>50</v>
      </c>
      <c r="D141">
        <v>111.9</v>
      </c>
      <c r="E141">
        <v>29</v>
      </c>
      <c r="F141">
        <v>64.900000000000006</v>
      </c>
      <c r="G141">
        <v>5</v>
      </c>
      <c r="H141">
        <v>11.2</v>
      </c>
      <c r="J141" s="7" t="b">
        <f t="shared" si="3"/>
        <v>1</v>
      </c>
      <c r="K141" t="s">
        <v>145</v>
      </c>
      <c r="L141" s="7">
        <f>SUMIF($B141:$B851,$K141,C141:$C851)</f>
        <v>55</v>
      </c>
      <c r="M141" s="7">
        <f>SUMIF($B141:$B851,$K141,D141:$D851)</f>
        <v>123.10000000000001</v>
      </c>
      <c r="N141" s="7">
        <f>SUMIF($B141:$B851,$K141,E141:$E851)</f>
        <v>29</v>
      </c>
      <c r="O141" s="7">
        <f>SUMIF($B141:$B851,$K141,F141:$F851)</f>
        <v>64.900000000000006</v>
      </c>
      <c r="P141" s="7">
        <f>SUMIF($B141:$B851,$K141,G141:$G851)</f>
        <v>5</v>
      </c>
      <c r="Q141" s="7">
        <f>SUMIF($B141:$B851,$K141,H141:$H851)</f>
        <v>11.2</v>
      </c>
    </row>
    <row r="142" spans="1:17" x14ac:dyDescent="0.25">
      <c r="A142" s="9">
        <v>43921</v>
      </c>
      <c r="B142" t="s">
        <v>146</v>
      </c>
      <c r="C142">
        <v>8</v>
      </c>
      <c r="D142">
        <v>36</v>
      </c>
      <c r="E142">
        <v>4</v>
      </c>
      <c r="F142">
        <v>18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SUMIF($B142:$B852,$K142,C142:$C852)</f>
        <v>9</v>
      </c>
      <c r="M142" s="7">
        <f>SUMIF($B142:$B852,$K142,D142:$D852)</f>
        <v>40.5</v>
      </c>
      <c r="N142" s="7">
        <f>SUMIF($B142:$B852,$K142,E142:$E852)</f>
        <v>5</v>
      </c>
      <c r="O142" s="7">
        <f>SUMIF($B142:$B852,$K142,F142:$F852)</f>
        <v>22.5</v>
      </c>
      <c r="P142" s="7">
        <f>SUMIF($B142:$B852,$K142,G142:$G852)</f>
        <v>0</v>
      </c>
      <c r="Q142" s="7">
        <f>SUMIF($B142:$B852,$K142,H142:$H852)</f>
        <v>0</v>
      </c>
    </row>
    <row r="143" spans="1:17" x14ac:dyDescent="0.25">
      <c r="A143" s="9">
        <v>43921</v>
      </c>
      <c r="B143" t="s">
        <v>147</v>
      </c>
      <c r="C143">
        <v>13</v>
      </c>
      <c r="D143">
        <v>83.8</v>
      </c>
      <c r="E143">
        <v>6</v>
      </c>
      <c r="F143">
        <v>38.700000000000003</v>
      </c>
      <c r="G143">
        <v>2</v>
      </c>
      <c r="H143">
        <v>12.9</v>
      </c>
      <c r="J143" s="7" t="b">
        <f t="shared" si="3"/>
        <v>1</v>
      </c>
      <c r="K143" t="s">
        <v>147</v>
      </c>
      <c r="L143" s="7">
        <f>SUMIF($B143:$B853,$K143,C143:$C853)</f>
        <v>18</v>
      </c>
      <c r="M143" s="7">
        <f>SUMIF($B143:$B853,$K143,D143:$D853)</f>
        <v>116</v>
      </c>
      <c r="N143" s="7">
        <f>SUMIF($B143:$B853,$K143,E143:$E853)</f>
        <v>6</v>
      </c>
      <c r="O143" s="7">
        <f>SUMIF($B143:$B853,$K143,F143:$F853)</f>
        <v>38.700000000000003</v>
      </c>
      <c r="P143" s="7">
        <f>SUMIF($B143:$B853,$K143,G143:$G853)</f>
        <v>2</v>
      </c>
      <c r="Q143" s="7">
        <f>SUMIF($B143:$B853,$K143,H143:$H853)</f>
        <v>12.9</v>
      </c>
    </row>
    <row r="144" spans="1:17" x14ac:dyDescent="0.25">
      <c r="A144" s="9">
        <v>43921</v>
      </c>
      <c r="B144" t="s">
        <v>148</v>
      </c>
      <c r="C144">
        <v>34</v>
      </c>
      <c r="D144">
        <v>37.4</v>
      </c>
      <c r="E144">
        <v>15</v>
      </c>
      <c r="F144">
        <v>16.5</v>
      </c>
      <c r="G144">
        <v>3</v>
      </c>
      <c r="H144">
        <v>3.3</v>
      </c>
      <c r="J144" s="7" t="b">
        <f t="shared" si="3"/>
        <v>1</v>
      </c>
      <c r="K144" t="s">
        <v>148</v>
      </c>
      <c r="L144" s="7">
        <f>SUMIF($B144:$B854,$K144,C144:$C854)</f>
        <v>37</v>
      </c>
      <c r="M144" s="7">
        <f>SUMIF($B144:$B854,$K144,D144:$D854)</f>
        <v>40.699999999999996</v>
      </c>
      <c r="N144" s="7">
        <f>SUMIF($B144:$B854,$K144,E144:$E854)</f>
        <v>17</v>
      </c>
      <c r="O144" s="7">
        <f>SUMIF($B144:$B854,$K144,F144:$F854)</f>
        <v>18.7</v>
      </c>
      <c r="P144" s="7">
        <f>SUMIF($B144:$B854,$K144,G144:$G854)</f>
        <v>3</v>
      </c>
      <c r="Q144" s="7">
        <f>SUMIF($B144:$B854,$K144,H144:$H854)</f>
        <v>3.3</v>
      </c>
    </row>
    <row r="145" spans="1:17" x14ac:dyDescent="0.25">
      <c r="A145" s="9">
        <v>43921</v>
      </c>
      <c r="B145" t="s">
        <v>149</v>
      </c>
      <c r="C145">
        <v>70</v>
      </c>
      <c r="D145">
        <v>80.099999999999994</v>
      </c>
      <c r="E145">
        <v>40</v>
      </c>
      <c r="F145">
        <v>45.8</v>
      </c>
      <c r="G145">
        <v>3</v>
      </c>
      <c r="H145">
        <v>3.4</v>
      </c>
      <c r="J145" s="7" t="b">
        <f t="shared" si="3"/>
        <v>1</v>
      </c>
      <c r="K145" t="s">
        <v>149</v>
      </c>
      <c r="L145" s="7">
        <f>SUMIF($B145:$B855,$K145,C145:$C855)</f>
        <v>80</v>
      </c>
      <c r="M145" s="7">
        <f>SUMIF($B145:$B855,$K145,D145:$D855)</f>
        <v>91.499999999999986</v>
      </c>
      <c r="N145" s="7">
        <f>SUMIF($B145:$B855,$K145,E145:$E855)</f>
        <v>48</v>
      </c>
      <c r="O145" s="7">
        <f>SUMIF($B145:$B855,$K145,F145:$F855)</f>
        <v>54.9</v>
      </c>
      <c r="P145" s="7">
        <f>SUMIF($B145:$B855,$K145,G145:$G855)</f>
        <v>4</v>
      </c>
      <c r="Q145" s="7">
        <f>SUMIF($B145:$B855,$K145,H145:$H855)</f>
        <v>4.5</v>
      </c>
    </row>
    <row r="146" spans="1:17" x14ac:dyDescent="0.25">
      <c r="A146" s="9">
        <v>43921</v>
      </c>
      <c r="B146" t="s">
        <v>150</v>
      </c>
      <c r="C146">
        <v>16</v>
      </c>
      <c r="D146">
        <v>45.7</v>
      </c>
      <c r="E146">
        <v>8</v>
      </c>
      <c r="F146">
        <v>22.8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SUMIF($B146:$B856,$K146,C146:$C856)</f>
        <v>19</v>
      </c>
      <c r="M146" s="7">
        <f>SUMIF($B146:$B856,$K146,D146:$D856)</f>
        <v>54.300000000000004</v>
      </c>
      <c r="N146" s="7">
        <f>SUMIF($B146:$B856,$K146,E146:$E856)</f>
        <v>9</v>
      </c>
      <c r="O146" s="7">
        <f>SUMIF($B146:$B856,$K146,F146:$F856)</f>
        <v>25.7</v>
      </c>
      <c r="P146" s="7">
        <f>SUMIF($B146:$B856,$K146,G146:$G856)</f>
        <v>0</v>
      </c>
      <c r="Q146" s="7">
        <f>SUMIF($B146:$B856,$K146,H146:$H856)</f>
        <v>0</v>
      </c>
    </row>
    <row r="147" spans="1:17" x14ac:dyDescent="0.25">
      <c r="A147" s="9">
        <v>43921</v>
      </c>
      <c r="B147" t="s">
        <v>151</v>
      </c>
      <c r="C147">
        <v>29</v>
      </c>
      <c r="D147">
        <v>59.9</v>
      </c>
      <c r="E147">
        <v>19</v>
      </c>
      <c r="F147">
        <v>39.200000000000003</v>
      </c>
      <c r="G147">
        <v>3</v>
      </c>
      <c r="H147">
        <v>6.2</v>
      </c>
      <c r="J147" s="7" t="b">
        <f t="shared" si="3"/>
        <v>1</v>
      </c>
      <c r="K147" t="s">
        <v>151</v>
      </c>
      <c r="L147" s="7">
        <f>SUMIF($B147:$B857,$K147,C147:$C857)</f>
        <v>30</v>
      </c>
      <c r="M147" s="7">
        <f>SUMIF($B147:$B857,$K147,D147:$D857)</f>
        <v>62</v>
      </c>
      <c r="N147" s="7">
        <f>SUMIF($B147:$B857,$K147,E147:$E857)</f>
        <v>21</v>
      </c>
      <c r="O147" s="7">
        <f>SUMIF($B147:$B857,$K147,F147:$F857)</f>
        <v>43.300000000000004</v>
      </c>
      <c r="P147" s="7">
        <f>SUMIF($B147:$B857,$K147,G147:$G857)</f>
        <v>3</v>
      </c>
      <c r="Q147" s="7">
        <f>SUMIF($B147:$B857,$K147,H147:$H857)</f>
        <v>6.2</v>
      </c>
    </row>
    <row r="148" spans="1:17" x14ac:dyDescent="0.25">
      <c r="A148" s="9">
        <v>43921</v>
      </c>
      <c r="B148" t="s">
        <v>152</v>
      </c>
      <c r="C148">
        <v>11</v>
      </c>
      <c r="D148">
        <v>19.7</v>
      </c>
      <c r="E148">
        <v>7</v>
      </c>
      <c r="F148">
        <v>12.6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SUMIF($B148:$B858,$K148,C148:$C858)</f>
        <v>14</v>
      </c>
      <c r="M148" s="7">
        <f>SUMIF($B148:$B858,$K148,D148:$D858)</f>
        <v>25.1</v>
      </c>
      <c r="N148" s="7">
        <f>SUMIF($B148:$B858,$K148,E148:$E858)</f>
        <v>8</v>
      </c>
      <c r="O148" s="7">
        <f>SUMIF($B148:$B858,$K148,F148:$F858)</f>
        <v>14.4</v>
      </c>
      <c r="P148" s="7">
        <f>SUMIF($B148:$B858,$K148,G148:$G858)</f>
        <v>0</v>
      </c>
      <c r="Q148" s="7">
        <f>SUMIF($B148:$B858,$K148,H148:$H858)</f>
        <v>0</v>
      </c>
    </row>
    <row r="149" spans="1:17" x14ac:dyDescent="0.25">
      <c r="A149" s="9">
        <v>43921</v>
      </c>
      <c r="B149" t="s">
        <v>153</v>
      </c>
      <c r="C149">
        <v>28</v>
      </c>
      <c r="D149">
        <v>38.200000000000003</v>
      </c>
      <c r="E149">
        <v>17</v>
      </c>
      <c r="F149">
        <v>23.2</v>
      </c>
      <c r="G149">
        <v>6</v>
      </c>
      <c r="H149">
        <v>8.1999999999999993</v>
      </c>
      <c r="J149" s="7" t="b">
        <f t="shared" si="3"/>
        <v>1</v>
      </c>
      <c r="K149" t="s">
        <v>153</v>
      </c>
      <c r="L149" s="7">
        <f>SUMIF($B149:$B859,$K149,C149:$C859)</f>
        <v>32</v>
      </c>
      <c r="M149" s="7">
        <f>SUMIF($B149:$B859,$K149,D149:$D859)</f>
        <v>43.7</v>
      </c>
      <c r="N149" s="7">
        <f>SUMIF($B149:$B859,$K149,E149:$E859)</f>
        <v>21</v>
      </c>
      <c r="O149" s="7">
        <f>SUMIF($B149:$B859,$K149,F149:$F859)</f>
        <v>28.699999999999996</v>
      </c>
      <c r="P149" s="7">
        <f>SUMIF($B149:$B859,$K149,G149:$G859)</f>
        <v>6</v>
      </c>
      <c r="Q149" s="7">
        <f>SUMIF($B149:$B859,$K149,H149:$H859)</f>
        <v>8.1999999999999993</v>
      </c>
    </row>
    <row r="150" spans="1:17" x14ac:dyDescent="0.25">
      <c r="A150" s="9">
        <v>43921</v>
      </c>
      <c r="B150" t="s">
        <v>154</v>
      </c>
      <c r="C150">
        <v>37</v>
      </c>
      <c r="D150">
        <v>87.2</v>
      </c>
      <c r="E150">
        <v>28</v>
      </c>
      <c r="F150">
        <v>66</v>
      </c>
      <c r="G150">
        <v>11</v>
      </c>
      <c r="H150">
        <v>25.9</v>
      </c>
      <c r="J150" s="7" t="b">
        <f t="shared" si="3"/>
        <v>1</v>
      </c>
      <c r="K150" t="s">
        <v>154</v>
      </c>
      <c r="L150" s="7">
        <f>SUMIF($B150:$B860,$K150,C150:$C860)</f>
        <v>45</v>
      </c>
      <c r="M150" s="7">
        <f>SUMIF($B150:$B860,$K150,D150:$D860)</f>
        <v>106.1</v>
      </c>
      <c r="N150" s="7">
        <f>SUMIF($B150:$B860,$K150,E150:$E860)</f>
        <v>34</v>
      </c>
      <c r="O150" s="7">
        <f>SUMIF($B150:$B860,$K150,F150:$F860)</f>
        <v>80.099999999999994</v>
      </c>
      <c r="P150" s="7">
        <f>SUMIF($B150:$B860,$K150,G150:$G860)</f>
        <v>12</v>
      </c>
      <c r="Q150" s="7">
        <f>SUMIF($B150:$B860,$K150,H150:$H860)</f>
        <v>28.299999999999997</v>
      </c>
    </row>
    <row r="151" spans="1:17" x14ac:dyDescent="0.25">
      <c r="A151" s="9">
        <v>43921</v>
      </c>
      <c r="B151" t="s">
        <v>155</v>
      </c>
      <c r="C151">
        <v>43</v>
      </c>
      <c r="D151">
        <v>85.7</v>
      </c>
      <c r="E151">
        <v>15</v>
      </c>
      <c r="F151">
        <v>29.9</v>
      </c>
      <c r="G151">
        <v>1</v>
      </c>
      <c r="H151">
        <v>2</v>
      </c>
      <c r="J151" s="7" t="b">
        <f t="shared" si="3"/>
        <v>1</v>
      </c>
      <c r="K151" t="s">
        <v>155</v>
      </c>
      <c r="L151" s="7">
        <f>SUMIF($B151:$B861,$K151,C151:$C861)</f>
        <v>59</v>
      </c>
      <c r="M151" s="7">
        <f>SUMIF($B151:$B861,$K151,D151:$D861)</f>
        <v>117.6</v>
      </c>
      <c r="N151" s="7">
        <f>SUMIF($B151:$B861,$K151,E151:$E861)</f>
        <v>15</v>
      </c>
      <c r="O151" s="7">
        <f>SUMIF($B151:$B861,$K151,F151:$F861)</f>
        <v>29.9</v>
      </c>
      <c r="P151" s="7">
        <f>SUMIF($B151:$B861,$K151,G151:$G861)</f>
        <v>1</v>
      </c>
      <c r="Q151" s="7">
        <f>SUMIF($B151:$B861,$K151,H151:$H861)</f>
        <v>2</v>
      </c>
    </row>
    <row r="152" spans="1:17" x14ac:dyDescent="0.25">
      <c r="A152" s="9">
        <v>43921</v>
      </c>
      <c r="B152" t="s">
        <v>156</v>
      </c>
      <c r="C152">
        <v>23</v>
      </c>
      <c r="D152">
        <v>55.7</v>
      </c>
      <c r="E152">
        <v>13</v>
      </c>
      <c r="F152">
        <v>31.5</v>
      </c>
      <c r="G152">
        <v>2</v>
      </c>
      <c r="H152">
        <v>4.8</v>
      </c>
      <c r="J152" s="7" t="b">
        <f t="shared" si="3"/>
        <v>1</v>
      </c>
      <c r="K152" t="s">
        <v>156</v>
      </c>
      <c r="L152" s="7">
        <f>SUMIF($B152:$B862,$K152,C152:$C862)</f>
        <v>25</v>
      </c>
      <c r="M152" s="7">
        <f>SUMIF($B152:$B862,$K152,D152:$D862)</f>
        <v>60.5</v>
      </c>
      <c r="N152" s="7">
        <f>SUMIF($B152:$B862,$K152,E152:$E862)</f>
        <v>13</v>
      </c>
      <c r="O152" s="7">
        <f>SUMIF($B152:$B862,$K152,F152:$F862)</f>
        <v>31.5</v>
      </c>
      <c r="P152" s="7">
        <f>SUMIF($B152:$B862,$K152,G152:$G862)</f>
        <v>2</v>
      </c>
      <c r="Q152" s="7">
        <f>SUMIF($B152:$B862,$K152,H152:$H862)</f>
        <v>4.8</v>
      </c>
    </row>
    <row r="153" spans="1:17" x14ac:dyDescent="0.25">
      <c r="A153" s="9">
        <v>43921</v>
      </c>
      <c r="B153" t="s">
        <v>157</v>
      </c>
      <c r="C153">
        <v>6</v>
      </c>
      <c r="D153">
        <v>21.8</v>
      </c>
      <c r="E153">
        <v>4</v>
      </c>
      <c r="F153">
        <v>14.5</v>
      </c>
      <c r="G153">
        <v>1</v>
      </c>
      <c r="H153">
        <v>3.6</v>
      </c>
      <c r="J153" s="7" t="b">
        <f t="shared" si="3"/>
        <v>1</v>
      </c>
      <c r="K153" t="s">
        <v>157</v>
      </c>
      <c r="L153" s="7">
        <f>SUMIF($B153:$B863,$K153,C153:$C863)</f>
        <v>6</v>
      </c>
      <c r="M153" s="7">
        <f>SUMIF($B153:$B863,$K153,D153:$D863)</f>
        <v>21.8</v>
      </c>
      <c r="N153" s="7">
        <f>SUMIF($B153:$B863,$K153,E153:$E863)</f>
        <v>4</v>
      </c>
      <c r="O153" s="7">
        <f>SUMIF($B153:$B863,$K153,F153:$F863)</f>
        <v>14.5</v>
      </c>
      <c r="P153" s="7">
        <f>SUMIF($B153:$B863,$K153,G153:$G863)</f>
        <v>1</v>
      </c>
      <c r="Q153" s="7">
        <f>SUMIF($B153:$B863,$K153,H153:$H863)</f>
        <v>3.6</v>
      </c>
    </row>
    <row r="154" spans="1:17" x14ac:dyDescent="0.25">
      <c r="A154" s="9">
        <v>43921</v>
      </c>
      <c r="B154" t="s">
        <v>158</v>
      </c>
      <c r="C154">
        <v>33</v>
      </c>
      <c r="D154">
        <v>96.7</v>
      </c>
      <c r="E154">
        <v>21</v>
      </c>
      <c r="F154">
        <v>61.6</v>
      </c>
      <c r="G154">
        <v>8</v>
      </c>
      <c r="H154">
        <v>23.5</v>
      </c>
      <c r="J154" s="7" t="b">
        <f t="shared" si="3"/>
        <v>1</v>
      </c>
      <c r="K154" t="s">
        <v>158</v>
      </c>
      <c r="L154" s="7">
        <f>SUMIF($B154:$B864,$K154,C154:$C864)</f>
        <v>41</v>
      </c>
      <c r="M154" s="7">
        <f>SUMIF($B154:$B864,$K154,D154:$D864)</f>
        <v>120.2</v>
      </c>
      <c r="N154" s="7">
        <f>SUMIF($B154:$B864,$K154,E154:$E864)</f>
        <v>24</v>
      </c>
      <c r="O154" s="7">
        <f>SUMIF($B154:$B864,$K154,F154:$F864)</f>
        <v>70.400000000000006</v>
      </c>
      <c r="P154" s="7">
        <f>SUMIF($B154:$B864,$K154,G154:$G864)</f>
        <v>8</v>
      </c>
      <c r="Q154" s="7">
        <f>SUMIF($B154:$B864,$K154,H154:$H864)</f>
        <v>23.5</v>
      </c>
    </row>
    <row r="155" spans="1:17" x14ac:dyDescent="0.25">
      <c r="A155" s="9">
        <v>43921</v>
      </c>
      <c r="B155" t="s">
        <v>159</v>
      </c>
      <c r="C155">
        <v>8</v>
      </c>
      <c r="D155">
        <v>29.3</v>
      </c>
      <c r="E155">
        <v>5</v>
      </c>
      <c r="F155">
        <v>18.3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SUMIF($B155:$B865,$K155,C155:$C865)</f>
        <v>8</v>
      </c>
      <c r="M155" s="7">
        <f>SUMIF($B155:$B865,$K155,D155:$D865)</f>
        <v>29.3</v>
      </c>
      <c r="N155" s="7">
        <f>SUMIF($B155:$B865,$K155,E155:$E865)</f>
        <v>5</v>
      </c>
      <c r="O155" s="7">
        <f>SUMIF($B155:$B865,$K155,F155:$F865)</f>
        <v>18.3</v>
      </c>
      <c r="P155" s="7">
        <f>SUMIF($B155:$B865,$K155,G155:$G865)</f>
        <v>0</v>
      </c>
      <c r="Q155" s="7">
        <f>SUMIF($B155:$B865,$K155,H155:$H865)</f>
        <v>0</v>
      </c>
    </row>
    <row r="156" spans="1:17" x14ac:dyDescent="0.25">
      <c r="A156" s="9">
        <v>43921</v>
      </c>
      <c r="B156" t="s">
        <v>160</v>
      </c>
      <c r="C156">
        <v>77</v>
      </c>
      <c r="D156">
        <v>141.80000000000001</v>
      </c>
      <c r="E156">
        <v>36</v>
      </c>
      <c r="F156">
        <v>66.3</v>
      </c>
      <c r="G156">
        <v>7</v>
      </c>
      <c r="H156">
        <v>12.9</v>
      </c>
      <c r="J156" s="7" t="b">
        <f t="shared" si="3"/>
        <v>1</v>
      </c>
      <c r="K156" t="s">
        <v>160</v>
      </c>
      <c r="L156" s="7">
        <f>SUMIF($B156:$B866,$K156,C156:$C866)</f>
        <v>80</v>
      </c>
      <c r="M156" s="7">
        <f>SUMIF($B156:$B866,$K156,D156:$D866)</f>
        <v>147.30000000000001</v>
      </c>
      <c r="N156" s="7">
        <f>SUMIF($B156:$B866,$K156,E156:$E866)</f>
        <v>39</v>
      </c>
      <c r="O156" s="7">
        <f>SUMIF($B156:$B866,$K156,F156:$F866)</f>
        <v>71.8</v>
      </c>
      <c r="P156" s="7">
        <f>SUMIF($B156:$B866,$K156,G156:$G866)</f>
        <v>7</v>
      </c>
      <c r="Q156" s="7">
        <f>SUMIF($B156:$B866,$K156,H156:$H866)</f>
        <v>12.9</v>
      </c>
    </row>
    <row r="157" spans="1:17" x14ac:dyDescent="0.25">
      <c r="A157" s="9">
        <v>43921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SUMIF($B157:$B867,$K157,C157:$C867)</f>
        <v>3</v>
      </c>
      <c r="M157" s="7">
        <f>SUMIF($B157:$B867,$K157,D157:$D867)</f>
        <v>23.700000000000003</v>
      </c>
      <c r="N157" s="7">
        <f>SUMIF($B157:$B867,$K157,E157:$E867)</f>
        <v>1</v>
      </c>
      <c r="O157" s="7">
        <f>SUMIF($B157:$B867,$K157,F157:$F867)</f>
        <v>7.9</v>
      </c>
      <c r="P157" s="7">
        <f>SUMIF($B157:$B867,$K157,G157:$G867)</f>
        <v>0</v>
      </c>
      <c r="Q157" s="7">
        <f>SUMIF($B157:$B867,$K157,H157:$H867)</f>
        <v>0</v>
      </c>
    </row>
    <row r="158" spans="1:17" x14ac:dyDescent="0.25">
      <c r="A158" s="9">
        <v>43921</v>
      </c>
      <c r="B158" t="s">
        <v>162</v>
      </c>
      <c r="C158">
        <v>28</v>
      </c>
      <c r="D158">
        <v>42.6</v>
      </c>
      <c r="E158">
        <v>12</v>
      </c>
      <c r="F158">
        <v>18.3</v>
      </c>
      <c r="G158">
        <v>2</v>
      </c>
      <c r="H158">
        <v>3</v>
      </c>
      <c r="J158" s="7" t="b">
        <f t="shared" si="3"/>
        <v>1</v>
      </c>
      <c r="K158" t="s">
        <v>162</v>
      </c>
      <c r="L158" s="7">
        <f>SUMIF($B158:$B868,$K158,C158:$C868)</f>
        <v>29</v>
      </c>
      <c r="M158" s="7">
        <f>SUMIF($B158:$B868,$K158,D158:$D868)</f>
        <v>44.1</v>
      </c>
      <c r="N158" s="7">
        <f>SUMIF($B158:$B868,$K158,E158:$E868)</f>
        <v>13</v>
      </c>
      <c r="O158" s="7">
        <f>SUMIF($B158:$B868,$K158,F158:$F868)</f>
        <v>19.8</v>
      </c>
      <c r="P158" s="7">
        <f>SUMIF($B158:$B868,$K158,G158:$G868)</f>
        <v>2</v>
      </c>
      <c r="Q158" s="7">
        <f>SUMIF($B158:$B868,$K158,H158:$H868)</f>
        <v>3</v>
      </c>
    </row>
    <row r="159" spans="1:17" x14ac:dyDescent="0.25">
      <c r="A159" s="9">
        <v>43921</v>
      </c>
      <c r="B159" t="s">
        <v>163</v>
      </c>
      <c r="C159">
        <v>41</v>
      </c>
      <c r="D159">
        <v>89.6</v>
      </c>
      <c r="E159">
        <v>28</v>
      </c>
      <c r="F159">
        <v>61.2</v>
      </c>
      <c r="G159">
        <v>10</v>
      </c>
      <c r="H159">
        <v>21.9</v>
      </c>
      <c r="J159" s="7" t="b">
        <f t="shared" si="3"/>
        <v>1</v>
      </c>
      <c r="K159" t="s">
        <v>163</v>
      </c>
      <c r="L159" s="7">
        <f>SUMIF($B159:$B869,$K159,C159:$C869)</f>
        <v>45</v>
      </c>
      <c r="M159" s="7">
        <f>SUMIF($B159:$B869,$K159,D159:$D869)</f>
        <v>98.3</v>
      </c>
      <c r="N159" s="7">
        <f>SUMIF($B159:$B869,$K159,E159:$E869)</f>
        <v>31</v>
      </c>
      <c r="O159" s="7">
        <f>SUMIF($B159:$B869,$K159,F159:$F869)</f>
        <v>67.800000000000011</v>
      </c>
      <c r="P159" s="7">
        <f>SUMIF($B159:$B869,$K159,G159:$G869)</f>
        <v>10</v>
      </c>
      <c r="Q159" s="7">
        <f>SUMIF($B159:$B869,$K159,H159:$H869)</f>
        <v>21.9</v>
      </c>
    </row>
    <row r="160" spans="1:17" x14ac:dyDescent="0.25">
      <c r="A160" s="9">
        <v>43921</v>
      </c>
      <c r="B160" t="s">
        <v>164</v>
      </c>
      <c r="C160">
        <v>10</v>
      </c>
      <c r="D160">
        <v>44</v>
      </c>
      <c r="E160">
        <v>5</v>
      </c>
      <c r="F160">
        <v>22</v>
      </c>
      <c r="G160">
        <v>1</v>
      </c>
      <c r="H160">
        <v>4.4000000000000004</v>
      </c>
      <c r="J160" s="7" t="b">
        <f t="shared" si="3"/>
        <v>1</v>
      </c>
      <c r="K160" t="s">
        <v>164</v>
      </c>
      <c r="L160" s="7">
        <f>SUMIF($B160:$B870,$K160,C160:$C870)</f>
        <v>12</v>
      </c>
      <c r="M160" s="7">
        <f>SUMIF($B160:$B870,$K160,D160:$D870)</f>
        <v>52.8</v>
      </c>
      <c r="N160" s="7">
        <f>SUMIF($B160:$B870,$K160,E160:$E870)</f>
        <v>5</v>
      </c>
      <c r="O160" s="7">
        <f>SUMIF($B160:$B870,$K160,F160:$F870)</f>
        <v>22</v>
      </c>
      <c r="P160" s="7">
        <f>SUMIF($B160:$B870,$K160,G160:$G870)</f>
        <v>1</v>
      </c>
      <c r="Q160" s="7">
        <f>SUMIF($B160:$B870,$K160,H160:$H870)</f>
        <v>4.4000000000000004</v>
      </c>
    </row>
    <row r="161" spans="1:17" x14ac:dyDescent="0.25">
      <c r="A161" s="9">
        <v>43921</v>
      </c>
      <c r="B161" t="s">
        <v>165</v>
      </c>
      <c r="C161">
        <v>18</v>
      </c>
      <c r="D161">
        <v>61</v>
      </c>
      <c r="E161">
        <v>4</v>
      </c>
      <c r="F161">
        <v>13.5</v>
      </c>
      <c r="G161">
        <v>3</v>
      </c>
      <c r="H161">
        <v>10.199999999999999</v>
      </c>
      <c r="J161" s="7" t="b">
        <f t="shared" si="3"/>
        <v>1</v>
      </c>
      <c r="K161" t="s">
        <v>165</v>
      </c>
      <c r="L161" s="7">
        <f>SUMIF($B161:$B871,$K161,C161:$C871)</f>
        <v>21</v>
      </c>
      <c r="M161" s="7">
        <f>SUMIF($B161:$B871,$K161,D161:$D871)</f>
        <v>71.2</v>
      </c>
      <c r="N161" s="7">
        <f>SUMIF($B161:$B871,$K161,E161:$E871)</f>
        <v>4</v>
      </c>
      <c r="O161" s="7">
        <f>SUMIF($B161:$B871,$K161,F161:$F871)</f>
        <v>13.5</v>
      </c>
      <c r="P161" s="7">
        <f>SUMIF($B161:$B871,$K161,G161:$G871)</f>
        <v>3</v>
      </c>
      <c r="Q161" s="7">
        <f>SUMIF($B161:$B871,$K161,H161:$H871)</f>
        <v>10.199999999999999</v>
      </c>
    </row>
    <row r="162" spans="1:17" x14ac:dyDescent="0.25">
      <c r="A162" s="9">
        <v>43921</v>
      </c>
      <c r="B162" t="s">
        <v>166</v>
      </c>
      <c r="C162">
        <v>49</v>
      </c>
      <c r="D162">
        <v>87</v>
      </c>
      <c r="E162">
        <v>28</v>
      </c>
      <c r="F162">
        <v>49.7</v>
      </c>
      <c r="G162">
        <v>8</v>
      </c>
      <c r="H162">
        <v>14.2</v>
      </c>
      <c r="J162" s="7" t="b">
        <f t="shared" si="3"/>
        <v>1</v>
      </c>
      <c r="K162" t="s">
        <v>166</v>
      </c>
      <c r="L162" s="7">
        <f>SUMIF($B162:$B872,$K162,C162:$C872)</f>
        <v>53</v>
      </c>
      <c r="M162" s="7">
        <f>SUMIF($B162:$B872,$K162,D162:$D872)</f>
        <v>94.1</v>
      </c>
      <c r="N162" s="7">
        <f>SUMIF($B162:$B872,$K162,E162:$E872)</f>
        <v>30</v>
      </c>
      <c r="O162" s="7">
        <f>SUMIF($B162:$B872,$K162,F162:$F872)</f>
        <v>53.300000000000004</v>
      </c>
      <c r="P162" s="7">
        <f>SUMIF($B162:$B872,$K162,G162:$G872)</f>
        <v>8</v>
      </c>
      <c r="Q162" s="7">
        <f>SUMIF($B162:$B872,$K162,H162:$H872)</f>
        <v>14.2</v>
      </c>
    </row>
    <row r="163" spans="1:17" x14ac:dyDescent="0.25">
      <c r="A163" s="9">
        <v>43921</v>
      </c>
      <c r="B163" t="s">
        <v>167</v>
      </c>
      <c r="C163">
        <v>48</v>
      </c>
      <c r="D163">
        <v>213.1</v>
      </c>
      <c r="E163">
        <v>21</v>
      </c>
      <c r="F163">
        <v>93.2</v>
      </c>
      <c r="G163">
        <v>12</v>
      </c>
      <c r="H163">
        <v>53.3</v>
      </c>
      <c r="J163" s="7" t="b">
        <f t="shared" si="3"/>
        <v>1</v>
      </c>
      <c r="K163" t="s">
        <v>167</v>
      </c>
      <c r="L163" s="7">
        <f>SUMIF($B163:$B873,$K163,C163:$C873)</f>
        <v>54</v>
      </c>
      <c r="M163" s="7">
        <f>SUMIF($B163:$B873,$K163,D163:$D873)</f>
        <v>239.7</v>
      </c>
      <c r="N163" s="7">
        <f>SUMIF($B163:$B873,$K163,E163:$E873)</f>
        <v>27</v>
      </c>
      <c r="O163" s="7">
        <f>SUMIF($B163:$B873,$K163,F163:$F873)</f>
        <v>119.80000000000001</v>
      </c>
      <c r="P163" s="7">
        <f>SUMIF($B163:$B873,$K163,G163:$G873)</f>
        <v>12</v>
      </c>
      <c r="Q163" s="7">
        <f>SUMIF($B163:$B873,$K163,H163:$H873)</f>
        <v>53.3</v>
      </c>
    </row>
    <row r="164" spans="1:17" x14ac:dyDescent="0.25">
      <c r="A164" s="9">
        <v>43921</v>
      </c>
      <c r="B164" t="s">
        <v>168</v>
      </c>
      <c r="C164">
        <v>40</v>
      </c>
      <c r="D164">
        <v>254.3</v>
      </c>
      <c r="E164">
        <v>17</v>
      </c>
      <c r="F164">
        <v>108.1</v>
      </c>
      <c r="G164">
        <v>7</v>
      </c>
      <c r="H164">
        <v>44.5</v>
      </c>
      <c r="J164" s="7" t="b">
        <f t="shared" si="3"/>
        <v>1</v>
      </c>
      <c r="K164" t="s">
        <v>168</v>
      </c>
      <c r="L164" s="7">
        <f>SUMIF($B164:$B874,$K164,C164:$C874)</f>
        <v>56</v>
      </c>
      <c r="M164" s="7">
        <f>SUMIF($B164:$B874,$K164,D164:$D874)</f>
        <v>356</v>
      </c>
      <c r="N164" s="7">
        <f>SUMIF($B164:$B874,$K164,E164:$E874)</f>
        <v>24</v>
      </c>
      <c r="O164" s="7">
        <f>SUMIF($B164:$B874,$K164,F164:$F874)</f>
        <v>152.6</v>
      </c>
      <c r="P164" s="7">
        <f>SUMIF($B164:$B874,$K164,G164:$G874)</f>
        <v>8</v>
      </c>
      <c r="Q164" s="7">
        <f>SUMIF($B164:$B874,$K164,H164:$H874)</f>
        <v>50.9</v>
      </c>
    </row>
    <row r="165" spans="1:17" x14ac:dyDescent="0.25">
      <c r="A165" s="9">
        <v>43921</v>
      </c>
      <c r="B165" t="s">
        <v>169</v>
      </c>
      <c r="C165">
        <v>34</v>
      </c>
      <c r="D165">
        <v>90.8</v>
      </c>
      <c r="E165">
        <v>23</v>
      </c>
      <c r="F165">
        <v>61.4</v>
      </c>
      <c r="G165">
        <v>3</v>
      </c>
      <c r="H165">
        <v>8</v>
      </c>
      <c r="J165" s="7" t="b">
        <f t="shared" si="3"/>
        <v>1</v>
      </c>
      <c r="K165" t="s">
        <v>169</v>
      </c>
      <c r="L165" s="7">
        <f>SUMIF($B165:$B875,$K165,C165:$C875)</f>
        <v>41</v>
      </c>
      <c r="M165" s="7">
        <f>SUMIF($B165:$B875,$K165,D165:$D875)</f>
        <v>109.5</v>
      </c>
      <c r="N165" s="7">
        <f>SUMIF($B165:$B875,$K165,E165:$E875)</f>
        <v>27</v>
      </c>
      <c r="O165" s="7">
        <f>SUMIF($B165:$B875,$K165,F165:$F875)</f>
        <v>72.099999999999994</v>
      </c>
      <c r="P165" s="7">
        <f>SUMIF($B165:$B875,$K165,G165:$G875)</f>
        <v>4</v>
      </c>
      <c r="Q165" s="7">
        <f>SUMIF($B165:$B875,$K165,H165:$H875)</f>
        <v>10.7</v>
      </c>
    </row>
    <row r="166" spans="1:17" x14ac:dyDescent="0.25">
      <c r="A166" s="9">
        <v>43921</v>
      </c>
      <c r="B166" t="s">
        <v>170</v>
      </c>
      <c r="C166">
        <v>6</v>
      </c>
      <c r="D166">
        <v>52.2</v>
      </c>
      <c r="E166">
        <v>3</v>
      </c>
      <c r="F166">
        <v>26.1</v>
      </c>
      <c r="G166">
        <v>2</v>
      </c>
      <c r="H166">
        <v>17.399999999999999</v>
      </c>
      <c r="J166" s="7" t="b">
        <f t="shared" si="3"/>
        <v>1</v>
      </c>
      <c r="K166" t="s">
        <v>170</v>
      </c>
      <c r="L166" s="7">
        <f>SUMIF($B166:$B876,$K166,C166:$C876)</f>
        <v>9</v>
      </c>
      <c r="M166" s="7">
        <f>SUMIF($B166:$B876,$K166,D166:$D876)</f>
        <v>78.300000000000011</v>
      </c>
      <c r="N166" s="7">
        <f>SUMIF($B166:$B876,$K166,E166:$E876)</f>
        <v>3</v>
      </c>
      <c r="O166" s="7">
        <f>SUMIF($B166:$B876,$K166,F166:$F876)</f>
        <v>26.1</v>
      </c>
      <c r="P166" s="7">
        <f>SUMIF($B166:$B876,$K166,G166:$G876)</f>
        <v>2</v>
      </c>
      <c r="Q166" s="7">
        <f>SUMIF($B166:$B876,$K166,H166:$H876)</f>
        <v>17.399999999999999</v>
      </c>
    </row>
    <row r="167" spans="1:17" x14ac:dyDescent="0.25">
      <c r="A167" s="9">
        <v>43921</v>
      </c>
      <c r="B167" t="s">
        <v>171</v>
      </c>
      <c r="C167">
        <v>14</v>
      </c>
      <c r="D167">
        <v>49.7</v>
      </c>
      <c r="E167">
        <v>10</v>
      </c>
      <c r="F167">
        <v>35.5</v>
      </c>
      <c r="G167">
        <v>1</v>
      </c>
      <c r="H167">
        <v>3.6</v>
      </c>
      <c r="J167" s="7" t="b">
        <f t="shared" si="3"/>
        <v>1</v>
      </c>
      <c r="K167" t="s">
        <v>171</v>
      </c>
      <c r="L167" s="7">
        <f>SUMIF($B167:$B877,$K167,C167:$C877)</f>
        <v>18</v>
      </c>
      <c r="M167" s="7">
        <f>SUMIF($B167:$B877,$K167,D167:$D877)</f>
        <v>63.900000000000006</v>
      </c>
      <c r="N167" s="7">
        <f>SUMIF($B167:$B877,$K167,E167:$E877)</f>
        <v>10</v>
      </c>
      <c r="O167" s="7">
        <f>SUMIF($B167:$B877,$K167,F167:$F877)</f>
        <v>35.5</v>
      </c>
      <c r="P167" s="7">
        <f>SUMIF($B167:$B877,$K167,G167:$G877)</f>
        <v>1</v>
      </c>
      <c r="Q167" s="7">
        <f>SUMIF($B167:$B877,$K167,H167:$H877)</f>
        <v>3.6</v>
      </c>
    </row>
    <row r="168" spans="1:17" x14ac:dyDescent="0.25">
      <c r="A168" s="9">
        <v>43921</v>
      </c>
      <c r="B168" t="s">
        <v>172</v>
      </c>
      <c r="C168">
        <v>49</v>
      </c>
      <c r="D168">
        <v>78.5</v>
      </c>
      <c r="E168">
        <v>18</v>
      </c>
      <c r="F168">
        <v>28.9</v>
      </c>
      <c r="G168">
        <v>2</v>
      </c>
      <c r="H168">
        <v>3.2</v>
      </c>
      <c r="J168" s="7" t="b">
        <f t="shared" si="3"/>
        <v>1</v>
      </c>
      <c r="K168" t="s">
        <v>172</v>
      </c>
      <c r="L168" s="7">
        <f>SUMIF($B168:$B878,$K168,C168:$C878)</f>
        <v>60</v>
      </c>
      <c r="M168" s="7">
        <f>SUMIF($B168:$B878,$K168,D168:$D878)</f>
        <v>96.1</v>
      </c>
      <c r="N168" s="7">
        <f>SUMIF($B168:$B878,$K168,E168:$E878)</f>
        <v>23</v>
      </c>
      <c r="O168" s="7">
        <f>SUMIF($B168:$B878,$K168,F168:$F878)</f>
        <v>36.9</v>
      </c>
      <c r="P168" s="7">
        <f>SUMIF($B168:$B878,$K168,G168:$G878)</f>
        <v>2</v>
      </c>
      <c r="Q168" s="7">
        <f>SUMIF($B168:$B878,$K168,H168:$H878)</f>
        <v>3.2</v>
      </c>
    </row>
    <row r="169" spans="1:17" x14ac:dyDescent="0.25">
      <c r="A169" s="9">
        <v>43921</v>
      </c>
      <c r="B169" t="s">
        <v>173</v>
      </c>
      <c r="C169">
        <v>12</v>
      </c>
      <c r="D169">
        <v>106.4</v>
      </c>
      <c r="E169">
        <v>5</v>
      </c>
      <c r="F169">
        <v>44.3</v>
      </c>
      <c r="G169">
        <v>1</v>
      </c>
      <c r="H169">
        <v>8.9</v>
      </c>
      <c r="J169" s="7" t="b">
        <f t="shared" si="3"/>
        <v>1</v>
      </c>
      <c r="K169" t="s">
        <v>173</v>
      </c>
      <c r="L169" s="7">
        <f>SUMIF($B169:$B879,$K169,C169:$C879)</f>
        <v>12</v>
      </c>
      <c r="M169" s="7">
        <f>SUMIF($B169:$B879,$K169,D169:$D879)</f>
        <v>106.4</v>
      </c>
      <c r="N169" s="7">
        <f>SUMIF($B169:$B879,$K169,E169:$E879)</f>
        <v>6</v>
      </c>
      <c r="O169" s="7">
        <f>SUMIF($B169:$B879,$K169,F169:$F879)</f>
        <v>53.199999999999996</v>
      </c>
      <c r="P169" s="7">
        <f>SUMIF($B169:$B879,$K169,G169:$G879)</f>
        <v>1</v>
      </c>
      <c r="Q169" s="7">
        <f>SUMIF($B169:$B879,$K169,H169:$H879)</f>
        <v>8.9</v>
      </c>
    </row>
    <row r="170" spans="1:17" x14ac:dyDescent="0.25">
      <c r="A170" s="9">
        <v>43921</v>
      </c>
      <c r="B170" t="s">
        <v>174</v>
      </c>
      <c r="C170">
        <v>22</v>
      </c>
      <c r="D170">
        <v>17.7</v>
      </c>
      <c r="E170">
        <v>22</v>
      </c>
      <c r="F170">
        <v>17.7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SUMIF($B170:$B880,$K170,C170:$C880)</f>
        <v>27</v>
      </c>
      <c r="M170" s="7">
        <f>SUMIF($B170:$B880,$K170,D170:$D880)</f>
        <v>21.7</v>
      </c>
      <c r="N170" s="7">
        <f>SUMIF($B170:$B880,$K170,E170:$E880)</f>
        <v>23</v>
      </c>
      <c r="O170" s="7">
        <f>SUMIF($B170:$B880,$K170,F170:$F880)</f>
        <v>18.5</v>
      </c>
      <c r="P170" s="7">
        <f>SUMIF($B170:$B880,$K170,G170:$G880)</f>
        <v>2</v>
      </c>
      <c r="Q170" s="7">
        <f>SUMIF($B170:$B880,$K170,H170:$H880)</f>
        <v>1.6</v>
      </c>
    </row>
    <row r="171" spans="1:17" x14ac:dyDescent="0.25">
      <c r="A171" s="9">
        <v>43921</v>
      </c>
      <c r="B171" t="s">
        <v>175</v>
      </c>
      <c r="C171">
        <v>34</v>
      </c>
      <c r="D171">
        <v>27.2</v>
      </c>
      <c r="E171">
        <v>15</v>
      </c>
      <c r="F171">
        <v>12</v>
      </c>
      <c r="G171">
        <v>5</v>
      </c>
      <c r="H171">
        <v>4</v>
      </c>
      <c r="J171" s="7" t="b">
        <f t="shared" si="3"/>
        <v>1</v>
      </c>
      <c r="K171" t="s">
        <v>175</v>
      </c>
      <c r="L171" s="7">
        <f>SUMIF($B171:$B881,$K171,C171:$C881)</f>
        <v>45</v>
      </c>
      <c r="M171" s="7">
        <f>SUMIF($B171:$B881,$K171,D171:$D881)</f>
        <v>36</v>
      </c>
      <c r="N171" s="7">
        <f>SUMIF($B171:$B881,$K171,E171:$E881)</f>
        <v>20</v>
      </c>
      <c r="O171" s="7">
        <f>SUMIF($B171:$B881,$K171,F171:$F881)</f>
        <v>16</v>
      </c>
      <c r="P171" s="7">
        <f>SUMIF($B171:$B881,$K171,G171:$G881)</f>
        <v>5</v>
      </c>
      <c r="Q171" s="7">
        <f>SUMIF($B171:$B881,$K171,H171:$H881)</f>
        <v>4</v>
      </c>
    </row>
    <row r="172" spans="1:17" x14ac:dyDescent="0.25">
      <c r="A172" s="9">
        <v>43921</v>
      </c>
      <c r="B172" t="s">
        <v>176</v>
      </c>
      <c r="C172">
        <v>5</v>
      </c>
      <c r="D172">
        <v>18.5</v>
      </c>
      <c r="E172">
        <v>4</v>
      </c>
      <c r="F172">
        <v>14.8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SUMIF($B172:$B882,$K172,C172:$C882)</f>
        <v>7</v>
      </c>
      <c r="M172" s="7">
        <f>SUMIF($B172:$B882,$K172,D172:$D882)</f>
        <v>25.9</v>
      </c>
      <c r="N172" s="7">
        <f>SUMIF($B172:$B882,$K172,E172:$E882)</f>
        <v>5</v>
      </c>
      <c r="O172" s="7">
        <f>SUMIF($B172:$B882,$K172,F172:$F882)</f>
        <v>18.5</v>
      </c>
      <c r="P172" s="7">
        <f>SUMIF($B172:$B882,$K172,G172:$G882)</f>
        <v>0</v>
      </c>
      <c r="Q172" s="7">
        <f>SUMIF($B172:$B882,$K172,H172:$H882)</f>
        <v>0</v>
      </c>
    </row>
    <row r="173" spans="1:17" x14ac:dyDescent="0.25">
      <c r="A173" s="9">
        <v>43921</v>
      </c>
      <c r="B173" t="s">
        <v>177</v>
      </c>
      <c r="C173">
        <v>19</v>
      </c>
      <c r="D173">
        <v>24.8</v>
      </c>
      <c r="E173">
        <v>9</v>
      </c>
      <c r="F173">
        <v>11.8</v>
      </c>
      <c r="G173">
        <v>3</v>
      </c>
      <c r="H173">
        <v>3.9</v>
      </c>
      <c r="J173" s="7" t="b">
        <f t="shared" si="3"/>
        <v>1</v>
      </c>
      <c r="K173" t="s">
        <v>177</v>
      </c>
      <c r="L173" s="7">
        <f>SUMIF($B173:$B883,$K173,C173:$C883)</f>
        <v>25</v>
      </c>
      <c r="M173" s="7">
        <f>SUMIF($B173:$B883,$K173,D173:$D883)</f>
        <v>32.6</v>
      </c>
      <c r="N173" s="7">
        <f>SUMIF($B173:$B883,$K173,E173:$E883)</f>
        <v>11</v>
      </c>
      <c r="O173" s="7">
        <f>SUMIF($B173:$B883,$K173,F173:$F883)</f>
        <v>14.4</v>
      </c>
      <c r="P173" s="7">
        <f>SUMIF($B173:$B883,$K173,G173:$G883)</f>
        <v>3</v>
      </c>
      <c r="Q173" s="7">
        <f>SUMIF($B173:$B883,$K173,H173:$H883)</f>
        <v>3.9</v>
      </c>
    </row>
    <row r="174" spans="1:17" x14ac:dyDescent="0.25">
      <c r="A174" s="9">
        <v>43921</v>
      </c>
      <c r="B174" t="s">
        <v>178</v>
      </c>
      <c r="C174">
        <v>28</v>
      </c>
      <c r="D174">
        <v>35.6</v>
      </c>
      <c r="E174">
        <v>19</v>
      </c>
      <c r="F174">
        <v>24.2</v>
      </c>
      <c r="G174">
        <v>3</v>
      </c>
      <c r="H174">
        <v>3.8</v>
      </c>
      <c r="J174" s="7" t="b">
        <f t="shared" si="3"/>
        <v>1</v>
      </c>
      <c r="K174" t="s">
        <v>178</v>
      </c>
      <c r="L174" s="7">
        <f>SUMIF($B174:$B884,$K174,C174:$C884)</f>
        <v>38</v>
      </c>
      <c r="M174" s="7">
        <f>SUMIF($B174:$B884,$K174,D174:$D884)</f>
        <v>48.3</v>
      </c>
      <c r="N174" s="7">
        <f>SUMIF($B174:$B884,$K174,E174:$E884)</f>
        <v>27</v>
      </c>
      <c r="O174" s="7">
        <f>SUMIF($B174:$B884,$K174,F174:$F884)</f>
        <v>34.4</v>
      </c>
      <c r="P174" s="7">
        <f>SUMIF($B174:$B884,$K174,G174:$G884)</f>
        <v>3</v>
      </c>
      <c r="Q174" s="7">
        <f>SUMIF($B174:$B884,$K174,H174:$H884)</f>
        <v>3.8</v>
      </c>
    </row>
    <row r="175" spans="1:17" x14ac:dyDescent="0.25">
      <c r="A175" s="9">
        <v>43921</v>
      </c>
      <c r="B175" t="s">
        <v>179</v>
      </c>
      <c r="C175">
        <v>48</v>
      </c>
      <c r="D175">
        <v>133.80000000000001</v>
      </c>
      <c r="E175">
        <v>29</v>
      </c>
      <c r="F175">
        <v>80.8</v>
      </c>
      <c r="G175">
        <v>11</v>
      </c>
      <c r="H175">
        <v>30.7</v>
      </c>
      <c r="J175" s="7" t="b">
        <f t="shared" si="3"/>
        <v>1</v>
      </c>
      <c r="K175" t="s">
        <v>179</v>
      </c>
      <c r="L175" s="7">
        <f>SUMIF($B175:$B885,$K175,C175:$C885)</f>
        <v>62</v>
      </c>
      <c r="M175" s="7">
        <f>SUMIF($B175:$B885,$K175,D175:$D885)</f>
        <v>172.8</v>
      </c>
      <c r="N175" s="7">
        <f>SUMIF($B175:$B885,$K175,E175:$E885)</f>
        <v>38</v>
      </c>
      <c r="O175" s="7">
        <f>SUMIF($B175:$B885,$K175,F175:$F885)</f>
        <v>105.9</v>
      </c>
      <c r="P175" s="7">
        <f>SUMIF($B175:$B885,$K175,G175:$G885)</f>
        <v>11</v>
      </c>
      <c r="Q175" s="7">
        <f>SUMIF($B175:$B885,$K175,H175:$H885)</f>
        <v>30.7</v>
      </c>
    </row>
    <row r="176" spans="1:17" x14ac:dyDescent="0.25">
      <c r="A176" s="9">
        <v>43921</v>
      </c>
      <c r="B176" t="s">
        <v>180</v>
      </c>
      <c r="C176">
        <v>15</v>
      </c>
      <c r="D176">
        <v>49.3</v>
      </c>
      <c r="E176">
        <v>6</v>
      </c>
      <c r="F176">
        <v>19.7</v>
      </c>
      <c r="G176">
        <v>3</v>
      </c>
      <c r="H176">
        <v>9.9</v>
      </c>
      <c r="J176" s="7" t="b">
        <f t="shared" si="3"/>
        <v>1</v>
      </c>
      <c r="K176" t="s">
        <v>180</v>
      </c>
      <c r="L176" s="7">
        <f>SUMIF($B176:$B886,$K176,C176:$C886)</f>
        <v>19</v>
      </c>
      <c r="M176" s="7">
        <f>SUMIF($B176:$B886,$K176,D176:$D886)</f>
        <v>62.5</v>
      </c>
      <c r="N176" s="7">
        <f>SUMIF($B176:$B886,$K176,E176:$E886)</f>
        <v>6</v>
      </c>
      <c r="O176" s="7">
        <f>SUMIF($B176:$B886,$K176,F176:$F886)</f>
        <v>19.7</v>
      </c>
      <c r="P176" s="7">
        <f>SUMIF($B176:$B886,$K176,G176:$G886)</f>
        <v>3</v>
      </c>
      <c r="Q176" s="7">
        <f>SUMIF($B176:$B886,$K176,H176:$H886)</f>
        <v>9.9</v>
      </c>
    </row>
    <row r="177" spans="1:17" x14ac:dyDescent="0.25">
      <c r="A177" s="9">
        <v>43921</v>
      </c>
      <c r="B177" t="s">
        <v>181</v>
      </c>
      <c r="C177">
        <v>27</v>
      </c>
      <c r="D177">
        <v>57.9</v>
      </c>
      <c r="E177">
        <v>17</v>
      </c>
      <c r="F177">
        <v>36.5</v>
      </c>
      <c r="G177">
        <v>2</v>
      </c>
      <c r="H177">
        <v>4.3</v>
      </c>
      <c r="J177" s="7" t="b">
        <f t="shared" si="3"/>
        <v>1</v>
      </c>
      <c r="K177" t="s">
        <v>181</v>
      </c>
      <c r="L177" s="7">
        <f>SUMIF($B177:$B887,$K177,C177:$C887)</f>
        <v>32</v>
      </c>
      <c r="M177" s="7">
        <f>SUMIF($B177:$B887,$K177,D177:$D887)</f>
        <v>68.599999999999994</v>
      </c>
      <c r="N177" s="7">
        <f>SUMIF($B177:$B887,$K177,E177:$E887)</f>
        <v>19</v>
      </c>
      <c r="O177" s="7">
        <f>SUMIF($B177:$B887,$K177,F177:$F887)</f>
        <v>40.700000000000003</v>
      </c>
      <c r="P177" s="7">
        <f>SUMIF($B177:$B887,$K177,G177:$G887)</f>
        <v>2</v>
      </c>
      <c r="Q177" s="7">
        <f>SUMIF($B177:$B887,$K177,H177:$H887)</f>
        <v>4.3</v>
      </c>
    </row>
    <row r="178" spans="1:17" x14ac:dyDescent="0.25">
      <c r="A178" s="9">
        <v>43921</v>
      </c>
      <c r="B178" t="s">
        <v>182</v>
      </c>
      <c r="C178">
        <v>7</v>
      </c>
      <c r="D178">
        <v>30.5</v>
      </c>
      <c r="E178">
        <v>3</v>
      </c>
      <c r="F178">
        <v>13.1</v>
      </c>
      <c r="G178">
        <v>1</v>
      </c>
      <c r="H178">
        <v>4.4000000000000004</v>
      </c>
      <c r="J178" s="7" t="b">
        <f t="shared" si="3"/>
        <v>1</v>
      </c>
      <c r="K178" t="s">
        <v>182</v>
      </c>
      <c r="L178" s="7">
        <f>SUMIF($B178:$B888,$K178,C178:$C888)</f>
        <v>7</v>
      </c>
      <c r="M178" s="7">
        <f>SUMIF($B178:$B888,$K178,D178:$D888)</f>
        <v>30.5</v>
      </c>
      <c r="N178" s="7">
        <f>SUMIF($B178:$B888,$K178,E178:$E888)</f>
        <v>4</v>
      </c>
      <c r="O178" s="7">
        <f>SUMIF($B178:$B888,$K178,F178:$F888)</f>
        <v>17.5</v>
      </c>
      <c r="P178" s="7">
        <f>SUMIF($B178:$B888,$K178,G178:$G888)</f>
        <v>1</v>
      </c>
      <c r="Q178" s="7">
        <f>SUMIF($B178:$B888,$K178,H178:$H888)</f>
        <v>4.4000000000000004</v>
      </c>
    </row>
    <row r="179" spans="1:17" x14ac:dyDescent="0.25">
      <c r="A179" s="9">
        <v>43921</v>
      </c>
      <c r="B179" t="s">
        <v>183</v>
      </c>
      <c r="C179">
        <v>14</v>
      </c>
      <c r="D179">
        <v>41.5</v>
      </c>
      <c r="E179">
        <v>6</v>
      </c>
      <c r="F179">
        <v>17.8</v>
      </c>
      <c r="G179">
        <v>2</v>
      </c>
      <c r="H179">
        <v>5.9</v>
      </c>
      <c r="J179" s="7" t="b">
        <f t="shared" si="3"/>
        <v>1</v>
      </c>
      <c r="K179" t="s">
        <v>183</v>
      </c>
      <c r="L179" s="7">
        <f>SUMIF($B179:$B889,$K179,C179:$C889)</f>
        <v>15</v>
      </c>
      <c r="M179" s="7">
        <f>SUMIF($B179:$B889,$K179,D179:$D889)</f>
        <v>44.5</v>
      </c>
      <c r="N179" s="7">
        <f>SUMIF($B179:$B889,$K179,E179:$E889)</f>
        <v>7</v>
      </c>
      <c r="O179" s="7">
        <f>SUMIF($B179:$B889,$K179,F179:$F889)</f>
        <v>20.8</v>
      </c>
      <c r="P179" s="7">
        <f>SUMIF($B179:$B889,$K179,G179:$G889)</f>
        <v>2</v>
      </c>
      <c r="Q179" s="7">
        <f>SUMIF($B179:$B889,$K179,H179:$H889)</f>
        <v>5.9</v>
      </c>
    </row>
    <row r="180" spans="1:17" x14ac:dyDescent="0.25">
      <c r="A180" s="9">
        <v>43921</v>
      </c>
      <c r="B180" t="s">
        <v>184</v>
      </c>
      <c r="C180">
        <v>23</v>
      </c>
      <c r="D180">
        <v>98.3</v>
      </c>
      <c r="E180">
        <v>14</v>
      </c>
      <c r="F180">
        <v>59.8</v>
      </c>
      <c r="G180">
        <v>4</v>
      </c>
      <c r="H180">
        <v>17.100000000000001</v>
      </c>
      <c r="J180" s="7" t="b">
        <f t="shared" si="3"/>
        <v>1</v>
      </c>
      <c r="K180" t="s">
        <v>184</v>
      </c>
      <c r="L180" s="7">
        <f>SUMIF($B180:$B890,$K180,C180:$C890)</f>
        <v>34</v>
      </c>
      <c r="M180" s="7">
        <f>SUMIF($B180:$B890,$K180,D180:$D890)</f>
        <v>145.29999999999998</v>
      </c>
      <c r="N180" s="7">
        <f>SUMIF($B180:$B890,$K180,E180:$E890)</f>
        <v>16</v>
      </c>
      <c r="O180" s="7">
        <f>SUMIF($B180:$B890,$K180,F180:$F890)</f>
        <v>68.3</v>
      </c>
      <c r="P180" s="7">
        <f>SUMIF($B180:$B890,$K180,G180:$G890)</f>
        <v>4</v>
      </c>
      <c r="Q180" s="7">
        <f>SUMIF($B180:$B890,$K180,H180:$H890)</f>
        <v>17.100000000000001</v>
      </c>
    </row>
    <row r="181" spans="1:17" x14ac:dyDescent="0.25">
      <c r="A181" s="9">
        <v>43921</v>
      </c>
      <c r="B181" t="s">
        <v>185</v>
      </c>
      <c r="C181">
        <v>12</v>
      </c>
      <c r="D181">
        <v>82.9</v>
      </c>
      <c r="E181">
        <v>7</v>
      </c>
      <c r="F181">
        <v>48.4</v>
      </c>
      <c r="G181">
        <v>1</v>
      </c>
      <c r="H181">
        <v>6.9</v>
      </c>
      <c r="J181" s="7" t="b">
        <f t="shared" si="3"/>
        <v>1</v>
      </c>
      <c r="K181" t="s">
        <v>185</v>
      </c>
      <c r="L181" s="7">
        <f>SUMIF($B181:$B891,$K181,C181:$C891)</f>
        <v>15</v>
      </c>
      <c r="M181" s="7">
        <f>SUMIF($B181:$B891,$K181,D181:$D891)</f>
        <v>103.60000000000001</v>
      </c>
      <c r="N181" s="7">
        <f>SUMIF($B181:$B891,$K181,E181:$E891)</f>
        <v>9</v>
      </c>
      <c r="O181" s="7">
        <f>SUMIF($B181:$B891,$K181,F181:$F891)</f>
        <v>62.2</v>
      </c>
      <c r="P181" s="7">
        <f>SUMIF($B181:$B891,$K181,G181:$G891)</f>
        <v>1</v>
      </c>
      <c r="Q181" s="7">
        <f>SUMIF($B181:$B891,$K181,H181:$H891)</f>
        <v>6.9</v>
      </c>
    </row>
    <row r="182" spans="1:17" x14ac:dyDescent="0.25">
      <c r="A182" s="9">
        <v>43921</v>
      </c>
      <c r="B182" t="s">
        <v>186</v>
      </c>
      <c r="C182">
        <v>2</v>
      </c>
      <c r="D182">
        <v>21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SUMIF($B182:$B892,$K182,C182:$C892)</f>
        <v>2</v>
      </c>
      <c r="M182" s="7">
        <f>SUMIF($B182:$B892,$K182,D182:$D892)</f>
        <v>21</v>
      </c>
      <c r="N182" s="7">
        <f>SUMIF($B182:$B892,$K182,E182:$E892)</f>
        <v>0</v>
      </c>
      <c r="O182" s="7">
        <f>SUMIF($B182:$B892,$K182,F182:$F892)</f>
        <v>0</v>
      </c>
      <c r="P182" s="7">
        <f>SUMIF($B182:$B892,$K182,G182:$G892)</f>
        <v>0</v>
      </c>
      <c r="Q182" s="7">
        <f>SUMIF($B182:$B892,$K182,H182:$H892)</f>
        <v>0</v>
      </c>
    </row>
    <row r="183" spans="1:17" x14ac:dyDescent="0.25">
      <c r="A183" s="9">
        <v>43921</v>
      </c>
      <c r="B183" t="s">
        <v>187</v>
      </c>
      <c r="C183">
        <v>6</v>
      </c>
      <c r="D183">
        <v>26.5</v>
      </c>
      <c r="E183">
        <v>5</v>
      </c>
      <c r="F183">
        <v>22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SUMIF($B183:$B893,$K183,C183:$C893)</f>
        <v>6</v>
      </c>
      <c r="M183" s="7">
        <f>SUMIF($B183:$B893,$K183,D183:$D893)</f>
        <v>26.5</v>
      </c>
      <c r="N183" s="7">
        <f>SUMIF($B183:$B893,$K183,E183:$E893)</f>
        <v>5</v>
      </c>
      <c r="O183" s="7">
        <f>SUMIF($B183:$B893,$K183,F183:$F893)</f>
        <v>22</v>
      </c>
      <c r="P183" s="7">
        <f>SUMIF($B183:$B893,$K183,G183:$G893)</f>
        <v>0</v>
      </c>
      <c r="Q183" s="7">
        <f>SUMIF($B183:$B893,$K183,H183:$H893)</f>
        <v>0</v>
      </c>
    </row>
    <row r="184" spans="1:17" x14ac:dyDescent="0.25">
      <c r="A184" s="9">
        <v>43921</v>
      </c>
      <c r="B184" t="s">
        <v>188</v>
      </c>
      <c r="C184">
        <v>14</v>
      </c>
      <c r="D184">
        <v>55.9</v>
      </c>
      <c r="E184">
        <v>10</v>
      </c>
      <c r="F184">
        <v>40</v>
      </c>
      <c r="G184">
        <v>2</v>
      </c>
      <c r="H184">
        <v>8</v>
      </c>
      <c r="J184" s="7" t="b">
        <f t="shared" si="3"/>
        <v>1</v>
      </c>
      <c r="K184" t="s">
        <v>188</v>
      </c>
      <c r="L184" s="7">
        <f>SUMIF($B184:$B894,$K184,C184:$C894)</f>
        <v>15</v>
      </c>
      <c r="M184" s="7">
        <f>SUMIF($B184:$B894,$K184,D184:$D894)</f>
        <v>59.9</v>
      </c>
      <c r="N184" s="7">
        <f>SUMIF($B184:$B894,$K184,E184:$E894)</f>
        <v>11</v>
      </c>
      <c r="O184" s="7">
        <f>SUMIF($B184:$B894,$K184,F184:$F894)</f>
        <v>44</v>
      </c>
      <c r="P184" s="7">
        <f>SUMIF($B184:$B894,$K184,G184:$G894)</f>
        <v>2</v>
      </c>
      <c r="Q184" s="7">
        <f>SUMIF($B184:$B894,$K184,H184:$H894)</f>
        <v>8</v>
      </c>
    </row>
    <row r="185" spans="1:17" x14ac:dyDescent="0.25">
      <c r="A185" s="9">
        <v>43921</v>
      </c>
      <c r="B185" t="s">
        <v>189</v>
      </c>
      <c r="C185">
        <v>22</v>
      </c>
      <c r="D185">
        <v>91.8</v>
      </c>
      <c r="E185">
        <v>13</v>
      </c>
      <c r="F185">
        <v>54.2</v>
      </c>
      <c r="G185">
        <v>2</v>
      </c>
      <c r="H185">
        <v>8.3000000000000007</v>
      </c>
      <c r="J185" s="7" t="b">
        <f t="shared" si="3"/>
        <v>1</v>
      </c>
      <c r="K185" t="s">
        <v>189</v>
      </c>
      <c r="L185" s="7">
        <f>SUMIF($B185:$B895,$K185,C185:$C895)</f>
        <v>26</v>
      </c>
      <c r="M185" s="7">
        <f>SUMIF($B185:$B895,$K185,D185:$D895)</f>
        <v>108.5</v>
      </c>
      <c r="N185" s="7">
        <f>SUMIF($B185:$B895,$K185,E185:$E895)</f>
        <v>16</v>
      </c>
      <c r="O185" s="7">
        <f>SUMIF($B185:$B895,$K185,F185:$F895)</f>
        <v>66.7</v>
      </c>
      <c r="P185" s="7">
        <f>SUMIF($B185:$B895,$K185,G185:$G895)</f>
        <v>3</v>
      </c>
      <c r="Q185" s="7">
        <f>SUMIF($B185:$B895,$K185,H185:$H895)</f>
        <v>12.5</v>
      </c>
    </row>
    <row r="186" spans="1:17" x14ac:dyDescent="0.25">
      <c r="A186" s="9">
        <v>43921</v>
      </c>
      <c r="B186" t="s">
        <v>190</v>
      </c>
      <c r="C186">
        <v>18</v>
      </c>
      <c r="D186">
        <v>54.2</v>
      </c>
      <c r="E186">
        <v>9</v>
      </c>
      <c r="F186">
        <v>27.1</v>
      </c>
      <c r="G186">
        <v>1</v>
      </c>
      <c r="H186">
        <v>3</v>
      </c>
      <c r="J186" s="7" t="b">
        <f t="shared" si="3"/>
        <v>1</v>
      </c>
      <c r="K186" t="s">
        <v>190</v>
      </c>
      <c r="L186" s="7">
        <f>SUMIF($B186:$B896,$K186,C186:$C896)</f>
        <v>20</v>
      </c>
      <c r="M186" s="7">
        <f>SUMIF($B186:$B896,$K186,D186:$D896)</f>
        <v>60.2</v>
      </c>
      <c r="N186" s="7">
        <f>SUMIF($B186:$B896,$K186,E186:$E896)</f>
        <v>11</v>
      </c>
      <c r="O186" s="7">
        <f>SUMIF($B186:$B896,$K186,F186:$F896)</f>
        <v>33.1</v>
      </c>
      <c r="P186" s="7">
        <f>SUMIF($B186:$B896,$K186,G186:$G896)</f>
        <v>1</v>
      </c>
      <c r="Q186" s="7">
        <f>SUMIF($B186:$B896,$K186,H186:$H896)</f>
        <v>3</v>
      </c>
    </row>
    <row r="187" spans="1:17" x14ac:dyDescent="0.25">
      <c r="A187" s="9">
        <v>43921</v>
      </c>
      <c r="B187" t="s">
        <v>191</v>
      </c>
      <c r="C187">
        <v>175</v>
      </c>
      <c r="D187">
        <v>143.9</v>
      </c>
      <c r="E187">
        <v>69</v>
      </c>
      <c r="F187">
        <v>56.8</v>
      </c>
      <c r="G187">
        <v>12</v>
      </c>
      <c r="H187">
        <v>9.9</v>
      </c>
      <c r="J187" s="7" t="b">
        <f t="shared" si="3"/>
        <v>1</v>
      </c>
      <c r="K187" t="s">
        <v>191</v>
      </c>
      <c r="L187" s="7">
        <f>SUMIF($B187:$B897,$K187,C187:$C897)</f>
        <v>215</v>
      </c>
      <c r="M187" s="7">
        <f>SUMIF($B187:$B897,$K187,D187:$D897)</f>
        <v>176.8</v>
      </c>
      <c r="N187" s="7">
        <f>SUMIF($B187:$B897,$K187,E187:$E897)</f>
        <v>84</v>
      </c>
      <c r="O187" s="7">
        <f>SUMIF($B187:$B897,$K187,F187:$F897)</f>
        <v>69.099999999999994</v>
      </c>
      <c r="P187" s="7">
        <f>SUMIF($B187:$B897,$K187,G187:$G897)</f>
        <v>14</v>
      </c>
      <c r="Q187" s="7">
        <f>SUMIF($B187:$B897,$K187,H187:$H897)</f>
        <v>11.5</v>
      </c>
    </row>
    <row r="188" spans="1:17" x14ac:dyDescent="0.25">
      <c r="A188" s="9">
        <v>43921</v>
      </c>
      <c r="B188" t="s">
        <v>192</v>
      </c>
      <c r="C188">
        <v>23</v>
      </c>
      <c r="D188">
        <v>51</v>
      </c>
      <c r="E188">
        <v>11</v>
      </c>
      <c r="F188">
        <v>24.4</v>
      </c>
      <c r="G188">
        <v>2</v>
      </c>
      <c r="H188">
        <v>4.4000000000000004</v>
      </c>
      <c r="J188" s="7" t="b">
        <f t="shared" si="3"/>
        <v>1</v>
      </c>
      <c r="K188" t="s">
        <v>192</v>
      </c>
      <c r="L188" s="7">
        <f>SUMIF($B188:$B898,$K188,C188:$C898)</f>
        <v>23</v>
      </c>
      <c r="M188" s="7">
        <f>SUMIF($B188:$B898,$K188,D188:$D898)</f>
        <v>51</v>
      </c>
      <c r="N188" s="7">
        <f>SUMIF($B188:$B898,$K188,E188:$E898)</f>
        <v>11</v>
      </c>
      <c r="O188" s="7">
        <f>SUMIF($B188:$B898,$K188,F188:$F898)</f>
        <v>24.4</v>
      </c>
      <c r="P188" s="7">
        <f>SUMIF($B188:$B898,$K188,G188:$G898)</f>
        <v>2</v>
      </c>
      <c r="Q188" s="7">
        <f>SUMIF($B188:$B898,$K188,H188:$H898)</f>
        <v>4.4000000000000004</v>
      </c>
    </row>
    <row r="189" spans="1:17" x14ac:dyDescent="0.25">
      <c r="A189" s="9">
        <v>43921</v>
      </c>
      <c r="B189" t="s">
        <v>193</v>
      </c>
      <c r="C189">
        <v>20</v>
      </c>
      <c r="D189">
        <v>106.2</v>
      </c>
      <c r="E189">
        <v>9</v>
      </c>
      <c r="F189">
        <v>47.8</v>
      </c>
      <c r="G189">
        <v>2</v>
      </c>
      <c r="H189">
        <v>10.6</v>
      </c>
      <c r="J189" s="7" t="b">
        <f t="shared" si="3"/>
        <v>1</v>
      </c>
      <c r="K189" t="s">
        <v>193</v>
      </c>
      <c r="L189" s="7">
        <f>SUMIF($B189:$B899,$K189,C189:$C899)</f>
        <v>22</v>
      </c>
      <c r="M189" s="7">
        <f>SUMIF($B189:$B899,$K189,D189:$D899)</f>
        <v>116.8</v>
      </c>
      <c r="N189" s="7">
        <f>SUMIF($B189:$B899,$K189,E189:$E899)</f>
        <v>9</v>
      </c>
      <c r="O189" s="7">
        <f>SUMIF($B189:$B899,$K189,F189:$F899)</f>
        <v>47.8</v>
      </c>
      <c r="P189" s="7">
        <f>SUMIF($B189:$B899,$K189,G189:$G899)</f>
        <v>2</v>
      </c>
      <c r="Q189" s="7">
        <f>SUMIF($B189:$B899,$K189,H189:$H899)</f>
        <v>10.6</v>
      </c>
    </row>
    <row r="190" spans="1:17" x14ac:dyDescent="0.25">
      <c r="A190" s="9">
        <v>43921</v>
      </c>
      <c r="B190" t="s">
        <v>194</v>
      </c>
      <c r="C190">
        <v>214</v>
      </c>
      <c r="D190">
        <v>263.60000000000002</v>
      </c>
      <c r="E190">
        <v>106</v>
      </c>
      <c r="F190">
        <v>130.6</v>
      </c>
      <c r="G190">
        <v>56</v>
      </c>
      <c r="H190">
        <v>69</v>
      </c>
      <c r="J190" s="7" t="b">
        <f t="shared" si="3"/>
        <v>1</v>
      </c>
      <c r="K190" t="s">
        <v>194</v>
      </c>
      <c r="L190" s="7">
        <f>SUMIF($B190:$B900,$K190,C190:$C900)</f>
        <v>279</v>
      </c>
      <c r="M190" s="7">
        <f>SUMIF($B190:$B900,$K190,D190:$D900)</f>
        <v>343.6</v>
      </c>
      <c r="N190" s="7">
        <f>SUMIF($B190:$B900,$K190,E190:$E900)</f>
        <v>142</v>
      </c>
      <c r="O190" s="7">
        <f>SUMIF($B190:$B900,$K190,F190:$F900)</f>
        <v>174.89999999999998</v>
      </c>
      <c r="P190" s="7">
        <f>SUMIF($B190:$B900,$K190,G190:$G900)</f>
        <v>69</v>
      </c>
      <c r="Q190" s="7">
        <f>SUMIF($B190:$B900,$K190,H190:$H900)</f>
        <v>85</v>
      </c>
    </row>
    <row r="191" spans="1:17" x14ac:dyDescent="0.25">
      <c r="A191" s="9">
        <v>43921</v>
      </c>
      <c r="B191" t="s">
        <v>195</v>
      </c>
      <c r="C191">
        <v>11</v>
      </c>
      <c r="D191">
        <v>32.4</v>
      </c>
      <c r="E191">
        <v>3</v>
      </c>
      <c r="F191">
        <v>8.8000000000000007</v>
      </c>
      <c r="G191">
        <v>2</v>
      </c>
      <c r="H191">
        <v>5.9</v>
      </c>
      <c r="J191" s="7" t="b">
        <f t="shared" si="3"/>
        <v>1</v>
      </c>
      <c r="K191" t="s">
        <v>195</v>
      </c>
      <c r="L191" s="7">
        <f>SUMIF($B191:$B901,$K191,C191:$C901)</f>
        <v>11</v>
      </c>
      <c r="M191" s="7">
        <f>SUMIF($B191:$B901,$K191,D191:$D901)</f>
        <v>32.4</v>
      </c>
      <c r="N191" s="7">
        <f>SUMIF($B191:$B901,$K191,E191:$E901)</f>
        <v>4</v>
      </c>
      <c r="O191" s="7">
        <f>SUMIF($B191:$B901,$K191,F191:$F901)</f>
        <v>11.700000000000001</v>
      </c>
      <c r="P191" s="7">
        <f>SUMIF($B191:$B901,$K191,G191:$G901)</f>
        <v>2</v>
      </c>
      <c r="Q191" s="7">
        <f>SUMIF($B191:$B901,$K191,H191:$H901)</f>
        <v>5.9</v>
      </c>
    </row>
    <row r="192" spans="1:17" x14ac:dyDescent="0.25">
      <c r="A192" s="9">
        <v>43921</v>
      </c>
      <c r="B192" t="s">
        <v>196</v>
      </c>
      <c r="C192">
        <v>17</v>
      </c>
      <c r="D192">
        <v>34.799999999999997</v>
      </c>
      <c r="E192">
        <v>8</v>
      </c>
      <c r="F192">
        <v>16.399999999999999</v>
      </c>
      <c r="G192">
        <v>5</v>
      </c>
      <c r="H192">
        <v>10.199999999999999</v>
      </c>
      <c r="J192" s="7" t="b">
        <f t="shared" si="3"/>
        <v>1</v>
      </c>
      <c r="K192" t="s">
        <v>196</v>
      </c>
      <c r="L192" s="7">
        <f>SUMIF($B192:$B902,$K192,C192:$C902)</f>
        <v>19</v>
      </c>
      <c r="M192" s="7">
        <f>SUMIF($B192:$B902,$K192,D192:$D902)</f>
        <v>38.9</v>
      </c>
      <c r="N192" s="7">
        <f>SUMIF($B192:$B902,$K192,E192:$E902)</f>
        <v>13</v>
      </c>
      <c r="O192" s="7">
        <f>SUMIF($B192:$B902,$K192,F192:$F902)</f>
        <v>26.599999999999998</v>
      </c>
      <c r="P192" s="7">
        <f>SUMIF($B192:$B902,$K192,G192:$G902)</f>
        <v>5</v>
      </c>
      <c r="Q192" s="7">
        <f>SUMIF($B192:$B902,$K192,H192:$H902)</f>
        <v>10.199999999999999</v>
      </c>
    </row>
    <row r="193" spans="1:17" x14ac:dyDescent="0.25">
      <c r="A193" s="9">
        <v>43921</v>
      </c>
      <c r="B193" t="s">
        <v>197</v>
      </c>
      <c r="C193">
        <v>5</v>
      </c>
      <c r="D193">
        <v>25.9</v>
      </c>
      <c r="E193">
        <v>3</v>
      </c>
      <c r="F193">
        <v>15.5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SUMIF($B193:$B903,$K193,C193:$C903)</f>
        <v>6</v>
      </c>
      <c r="M193" s="7">
        <f>SUMIF($B193:$B903,$K193,D193:$D903)</f>
        <v>31.099999999999998</v>
      </c>
      <c r="N193" s="7">
        <f>SUMIF($B193:$B903,$K193,E193:$E903)</f>
        <v>3</v>
      </c>
      <c r="O193" s="7">
        <f>SUMIF($B193:$B903,$K193,F193:$F903)</f>
        <v>15.5</v>
      </c>
      <c r="P193" s="7">
        <f>SUMIF($B193:$B903,$K193,G193:$G903)</f>
        <v>0</v>
      </c>
      <c r="Q193" s="7">
        <f>SUMIF($B193:$B903,$K193,H193:$H903)</f>
        <v>0</v>
      </c>
    </row>
    <row r="194" spans="1:17" x14ac:dyDescent="0.25">
      <c r="A194" s="9">
        <v>43921</v>
      </c>
      <c r="B194" t="s">
        <v>198</v>
      </c>
      <c r="C194">
        <v>10</v>
      </c>
      <c r="D194">
        <v>30.1</v>
      </c>
      <c r="E194">
        <v>6</v>
      </c>
      <c r="F194">
        <v>18.100000000000001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SUMIF($B194:$B904,$K194,C194:$C904)</f>
        <v>10</v>
      </c>
      <c r="M194" s="7">
        <f>SUMIF($B194:$B904,$K194,D194:$D904)</f>
        <v>30.1</v>
      </c>
      <c r="N194" s="7">
        <f>SUMIF($B194:$B904,$K194,E194:$E904)</f>
        <v>6</v>
      </c>
      <c r="O194" s="7">
        <f>SUMIF($B194:$B904,$K194,F194:$F904)</f>
        <v>18.100000000000001</v>
      </c>
      <c r="P194" s="7">
        <f>SUMIF($B194:$B904,$K194,G194:$G904)</f>
        <v>0</v>
      </c>
      <c r="Q194" s="7">
        <f>SUMIF($B194:$B904,$K194,H194:$H904)</f>
        <v>0</v>
      </c>
    </row>
    <row r="195" spans="1:17" x14ac:dyDescent="0.25">
      <c r="A195" s="9">
        <v>43921</v>
      </c>
      <c r="B195" t="s">
        <v>199</v>
      </c>
      <c r="C195">
        <v>6</v>
      </c>
      <c r="D195">
        <v>9.9</v>
      </c>
      <c r="E195">
        <v>4</v>
      </c>
      <c r="F195">
        <v>6.6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SUMIF($B195:$B905,$K195,C195:$C905)</f>
        <v>8</v>
      </c>
      <c r="M195" s="7">
        <f>SUMIF($B195:$B905,$K195,D195:$D905)</f>
        <v>13.2</v>
      </c>
      <c r="N195" s="7">
        <f>SUMIF($B195:$B905,$K195,E195:$E905)</f>
        <v>4</v>
      </c>
      <c r="O195" s="7">
        <f>SUMIF($B195:$B905,$K195,F195:$F905)</f>
        <v>6.6</v>
      </c>
      <c r="P195" s="7">
        <f>SUMIF($B195:$B905,$K195,G195:$G905)</f>
        <v>0</v>
      </c>
      <c r="Q195" s="7">
        <f>SUMIF($B195:$B905,$K195,H195:$H905)</f>
        <v>0</v>
      </c>
    </row>
    <row r="196" spans="1:17" x14ac:dyDescent="0.25">
      <c r="A196" s="9">
        <v>43921</v>
      </c>
      <c r="B196" t="s">
        <v>200</v>
      </c>
      <c r="C196">
        <v>11</v>
      </c>
      <c r="D196">
        <v>100.6</v>
      </c>
      <c r="E196">
        <v>7</v>
      </c>
      <c r="F196">
        <v>64</v>
      </c>
      <c r="G196">
        <v>1</v>
      </c>
      <c r="H196">
        <v>9.1</v>
      </c>
      <c r="J196" s="7" t="b">
        <f t="shared" ref="J196:J259" si="4">EXACT(K196,B196)</f>
        <v>1</v>
      </c>
      <c r="K196" t="s">
        <v>200</v>
      </c>
      <c r="L196" s="7">
        <f>SUMIF($B196:$B906,$K196,C196:$C906)</f>
        <v>12</v>
      </c>
      <c r="M196" s="7">
        <f>SUMIF($B196:$B906,$K196,D196:$D906)</f>
        <v>109.69999999999999</v>
      </c>
      <c r="N196" s="7">
        <f>SUMIF($B196:$B906,$K196,E196:$E906)</f>
        <v>8</v>
      </c>
      <c r="O196" s="7">
        <f>SUMIF($B196:$B906,$K196,F196:$F906)</f>
        <v>73.099999999999994</v>
      </c>
      <c r="P196" s="7">
        <f>SUMIF($B196:$B906,$K196,G196:$G906)</f>
        <v>1</v>
      </c>
      <c r="Q196" s="7">
        <f>SUMIF($B196:$B906,$K196,H196:$H906)</f>
        <v>9.1</v>
      </c>
    </row>
    <row r="197" spans="1:17" x14ac:dyDescent="0.25">
      <c r="A197" s="9">
        <v>43921</v>
      </c>
      <c r="B197" t="s">
        <v>201</v>
      </c>
      <c r="C197">
        <v>15</v>
      </c>
      <c r="D197">
        <v>40.4</v>
      </c>
      <c r="E197">
        <v>5</v>
      </c>
      <c r="F197">
        <v>13.5</v>
      </c>
      <c r="G197">
        <v>1</v>
      </c>
      <c r="H197">
        <v>2.7</v>
      </c>
      <c r="J197" s="7" t="b">
        <f t="shared" si="4"/>
        <v>1</v>
      </c>
      <c r="K197" t="s">
        <v>201</v>
      </c>
      <c r="L197" s="7">
        <f>SUMIF($B197:$B907,$K197,C197:$C907)</f>
        <v>16</v>
      </c>
      <c r="M197" s="7">
        <f>SUMIF($B197:$B907,$K197,D197:$D907)</f>
        <v>43.1</v>
      </c>
      <c r="N197" s="7">
        <f>SUMIF($B197:$B907,$K197,E197:$E907)</f>
        <v>6</v>
      </c>
      <c r="O197" s="7">
        <f>SUMIF($B197:$B907,$K197,F197:$F907)</f>
        <v>16.2</v>
      </c>
      <c r="P197" s="7">
        <f>SUMIF($B197:$B907,$K197,G197:$G907)</f>
        <v>1</v>
      </c>
      <c r="Q197" s="7">
        <f>SUMIF($B197:$B907,$K197,H197:$H907)</f>
        <v>2.7</v>
      </c>
    </row>
    <row r="198" spans="1:17" x14ac:dyDescent="0.25">
      <c r="A198" s="9">
        <v>43921</v>
      </c>
      <c r="B198" t="s">
        <v>202</v>
      </c>
      <c r="C198">
        <v>22</v>
      </c>
      <c r="D198">
        <v>50.1</v>
      </c>
      <c r="E198">
        <v>9</v>
      </c>
      <c r="F198">
        <v>20.5</v>
      </c>
      <c r="G198">
        <v>2</v>
      </c>
      <c r="H198">
        <v>4.5999999999999996</v>
      </c>
      <c r="J198" s="7" t="b">
        <f t="shared" si="4"/>
        <v>1</v>
      </c>
      <c r="K198" t="s">
        <v>202</v>
      </c>
      <c r="L198" s="7">
        <f>SUMIF($B198:$B908,$K198,C198:$C908)</f>
        <v>29</v>
      </c>
      <c r="M198" s="7">
        <f>SUMIF($B198:$B908,$K198,D198:$D908)</f>
        <v>66</v>
      </c>
      <c r="N198" s="7">
        <f>SUMIF($B198:$B908,$K198,E198:$E908)</f>
        <v>13</v>
      </c>
      <c r="O198" s="7">
        <f>SUMIF($B198:$B908,$K198,F198:$F908)</f>
        <v>29.6</v>
      </c>
      <c r="P198" s="7">
        <f>SUMIF($B198:$B908,$K198,G198:$G908)</f>
        <v>2</v>
      </c>
      <c r="Q198" s="7">
        <f>SUMIF($B198:$B908,$K198,H198:$H908)</f>
        <v>4.5999999999999996</v>
      </c>
    </row>
    <row r="199" spans="1:17" x14ac:dyDescent="0.25">
      <c r="A199" s="9">
        <v>43921</v>
      </c>
      <c r="B199" t="s">
        <v>203</v>
      </c>
      <c r="C199">
        <v>12</v>
      </c>
      <c r="D199">
        <v>33.299999999999997</v>
      </c>
      <c r="E199">
        <v>10</v>
      </c>
      <c r="F199">
        <v>27.8</v>
      </c>
      <c r="G199">
        <v>2</v>
      </c>
      <c r="H199">
        <v>5.6</v>
      </c>
      <c r="J199" s="7" t="b">
        <f t="shared" si="4"/>
        <v>1</v>
      </c>
      <c r="K199" t="s">
        <v>203</v>
      </c>
      <c r="L199" s="7">
        <f>SUMIF($B199:$B909,$K199,C199:$C909)</f>
        <v>13</v>
      </c>
      <c r="M199" s="7">
        <f>SUMIF($B199:$B909,$K199,D199:$D909)</f>
        <v>36.099999999999994</v>
      </c>
      <c r="N199" s="7">
        <f>SUMIF($B199:$B909,$K199,E199:$E909)</f>
        <v>11</v>
      </c>
      <c r="O199" s="7">
        <f>SUMIF($B199:$B909,$K199,F199:$F909)</f>
        <v>30.6</v>
      </c>
      <c r="P199" s="7">
        <f>SUMIF($B199:$B909,$K199,G199:$G909)</f>
        <v>2</v>
      </c>
      <c r="Q199" s="7">
        <f>SUMIF($B199:$B909,$K199,H199:$H909)</f>
        <v>5.6</v>
      </c>
    </row>
    <row r="200" spans="1:17" x14ac:dyDescent="0.25">
      <c r="A200" s="9">
        <v>43921</v>
      </c>
      <c r="B200" t="s">
        <v>204</v>
      </c>
      <c r="C200">
        <v>18</v>
      </c>
      <c r="D200">
        <v>129.30000000000001</v>
      </c>
      <c r="E200">
        <v>10</v>
      </c>
      <c r="F200">
        <v>71.900000000000006</v>
      </c>
      <c r="G200">
        <v>2</v>
      </c>
      <c r="H200">
        <v>14.4</v>
      </c>
      <c r="J200" s="7" t="b">
        <f t="shared" si="4"/>
        <v>1</v>
      </c>
      <c r="K200" t="s">
        <v>204</v>
      </c>
      <c r="L200" s="7">
        <f>SUMIF($B200:$B910,$K200,C200:$C910)</f>
        <v>18</v>
      </c>
      <c r="M200" s="7">
        <f>SUMIF($B200:$B910,$K200,D200:$D910)</f>
        <v>129.30000000000001</v>
      </c>
      <c r="N200" s="7">
        <f>SUMIF($B200:$B910,$K200,E200:$E910)</f>
        <v>10</v>
      </c>
      <c r="O200" s="7">
        <f>SUMIF($B200:$B910,$K200,F200:$F910)</f>
        <v>71.900000000000006</v>
      </c>
      <c r="P200" s="7">
        <f>SUMIF($B200:$B910,$K200,G200:$G910)</f>
        <v>2</v>
      </c>
      <c r="Q200" s="7">
        <f>SUMIF($B200:$B910,$K200,H200:$H910)</f>
        <v>14.4</v>
      </c>
    </row>
    <row r="201" spans="1:17" x14ac:dyDescent="0.25">
      <c r="A201" s="9">
        <v>43921</v>
      </c>
      <c r="B201" t="s">
        <v>205</v>
      </c>
      <c r="C201">
        <v>14</v>
      </c>
      <c r="D201">
        <v>178.4</v>
      </c>
      <c r="E201">
        <v>2</v>
      </c>
      <c r="F201">
        <v>25.5</v>
      </c>
      <c r="G201">
        <v>1</v>
      </c>
      <c r="H201">
        <v>12.7</v>
      </c>
      <c r="J201" s="7" t="b">
        <f t="shared" si="4"/>
        <v>1</v>
      </c>
      <c r="K201" t="s">
        <v>205</v>
      </c>
      <c r="L201" s="7">
        <f>SUMIF($B201:$B911,$K201,C201:$C911)</f>
        <v>14</v>
      </c>
      <c r="M201" s="7">
        <f>SUMIF($B201:$B911,$K201,D201:$D911)</f>
        <v>178.4</v>
      </c>
      <c r="N201" s="7">
        <f>SUMIF($B201:$B911,$K201,E201:$E911)</f>
        <v>2</v>
      </c>
      <c r="O201" s="7">
        <f>SUMIF($B201:$B911,$K201,F201:$F911)</f>
        <v>25.5</v>
      </c>
      <c r="P201" s="7">
        <f>SUMIF($B201:$B911,$K201,G201:$G911)</f>
        <v>1</v>
      </c>
      <c r="Q201" s="7">
        <f>SUMIF($B201:$B911,$K201,H201:$H911)</f>
        <v>12.7</v>
      </c>
    </row>
    <row r="202" spans="1:17" x14ac:dyDescent="0.25">
      <c r="A202" s="9">
        <v>43921</v>
      </c>
      <c r="B202" t="s">
        <v>206</v>
      </c>
      <c r="C202">
        <v>37</v>
      </c>
      <c r="D202">
        <v>152</v>
      </c>
      <c r="E202">
        <v>23</v>
      </c>
      <c r="F202">
        <v>94.5</v>
      </c>
      <c r="G202">
        <v>7</v>
      </c>
      <c r="H202">
        <v>28.8</v>
      </c>
      <c r="J202" s="7" t="b">
        <f t="shared" si="4"/>
        <v>1</v>
      </c>
      <c r="K202" t="s">
        <v>206</v>
      </c>
      <c r="L202" s="7">
        <f>SUMIF($B202:$B912,$K202,C202:$C912)</f>
        <v>41</v>
      </c>
      <c r="M202" s="7">
        <f>SUMIF($B202:$B912,$K202,D202:$D912)</f>
        <v>168.4</v>
      </c>
      <c r="N202" s="7">
        <f>SUMIF($B202:$B912,$K202,E202:$E912)</f>
        <v>26</v>
      </c>
      <c r="O202" s="7">
        <f>SUMIF($B202:$B912,$K202,F202:$F912)</f>
        <v>106.8</v>
      </c>
      <c r="P202" s="7">
        <f>SUMIF($B202:$B912,$K202,G202:$G912)</f>
        <v>7</v>
      </c>
      <c r="Q202" s="7">
        <f>SUMIF($B202:$B912,$K202,H202:$H912)</f>
        <v>28.8</v>
      </c>
    </row>
    <row r="203" spans="1:17" x14ac:dyDescent="0.25">
      <c r="A203" s="9">
        <v>43921</v>
      </c>
      <c r="B203" t="s">
        <v>207</v>
      </c>
      <c r="C203">
        <v>25</v>
      </c>
      <c r="D203">
        <v>146.9</v>
      </c>
      <c r="E203">
        <v>17</v>
      </c>
      <c r="F203">
        <v>99.9</v>
      </c>
      <c r="G203">
        <v>2</v>
      </c>
      <c r="H203">
        <v>11.8</v>
      </c>
      <c r="J203" s="7" t="b">
        <f t="shared" si="4"/>
        <v>1</v>
      </c>
      <c r="K203" t="s">
        <v>207</v>
      </c>
      <c r="L203" s="7">
        <f>SUMIF($B203:$B913,$K203,C203:$C913)</f>
        <v>32</v>
      </c>
      <c r="M203" s="7">
        <f>SUMIF($B203:$B913,$K203,D203:$D913)</f>
        <v>188</v>
      </c>
      <c r="N203" s="7">
        <f>SUMIF($B203:$B913,$K203,E203:$E913)</f>
        <v>21</v>
      </c>
      <c r="O203" s="7">
        <f>SUMIF($B203:$B913,$K203,F203:$F913)</f>
        <v>123.4</v>
      </c>
      <c r="P203" s="7">
        <f>SUMIF($B203:$B913,$K203,G203:$G913)</f>
        <v>2</v>
      </c>
      <c r="Q203" s="7">
        <f>SUMIF($B203:$B913,$K203,H203:$H913)</f>
        <v>11.8</v>
      </c>
    </row>
    <row r="204" spans="1:17" x14ac:dyDescent="0.25">
      <c r="A204" s="9">
        <v>43921</v>
      </c>
      <c r="B204" t="s">
        <v>208</v>
      </c>
      <c r="C204">
        <v>34</v>
      </c>
      <c r="D204">
        <v>53.6</v>
      </c>
      <c r="E204">
        <v>17</v>
      </c>
      <c r="F204">
        <v>26.8</v>
      </c>
      <c r="G204">
        <v>1</v>
      </c>
      <c r="H204">
        <v>1.6</v>
      </c>
      <c r="J204" s="7" t="b">
        <f t="shared" si="4"/>
        <v>1</v>
      </c>
      <c r="K204" t="s">
        <v>208</v>
      </c>
      <c r="L204" s="7">
        <f>SUMIF($B204:$B914,$K204,C204:$C914)</f>
        <v>38</v>
      </c>
      <c r="M204" s="7">
        <f>SUMIF($B204:$B914,$K204,D204:$D914)</f>
        <v>59.9</v>
      </c>
      <c r="N204" s="7">
        <f>SUMIF($B204:$B914,$K204,E204:$E914)</f>
        <v>20</v>
      </c>
      <c r="O204" s="7">
        <f>SUMIF($B204:$B914,$K204,F204:$F914)</f>
        <v>31.5</v>
      </c>
      <c r="P204" s="7">
        <f>SUMIF($B204:$B914,$K204,G204:$G914)</f>
        <v>1</v>
      </c>
      <c r="Q204" s="7">
        <f>SUMIF($B204:$B914,$K204,H204:$H914)</f>
        <v>1.6</v>
      </c>
    </row>
    <row r="205" spans="1:17" x14ac:dyDescent="0.25">
      <c r="A205" s="9">
        <v>43921</v>
      </c>
      <c r="B205" t="s">
        <v>209</v>
      </c>
      <c r="C205">
        <v>14</v>
      </c>
      <c r="D205">
        <v>48.6</v>
      </c>
      <c r="E205">
        <v>5</v>
      </c>
      <c r="F205">
        <v>17.399999999999999</v>
      </c>
      <c r="G205">
        <v>1</v>
      </c>
      <c r="H205">
        <v>3.5</v>
      </c>
      <c r="J205" s="7" t="b">
        <f t="shared" si="4"/>
        <v>1</v>
      </c>
      <c r="K205" t="s">
        <v>209</v>
      </c>
      <c r="L205" s="7">
        <f>SUMIF($B205:$B915,$K205,C205:$C915)</f>
        <v>15</v>
      </c>
      <c r="M205" s="7">
        <f>SUMIF($B205:$B915,$K205,D205:$D915)</f>
        <v>52.1</v>
      </c>
      <c r="N205" s="7">
        <f>SUMIF($B205:$B915,$K205,E205:$E915)</f>
        <v>5</v>
      </c>
      <c r="O205" s="7">
        <f>SUMIF($B205:$B915,$K205,F205:$F915)</f>
        <v>17.399999999999999</v>
      </c>
      <c r="P205" s="7">
        <f>SUMIF($B205:$B915,$K205,G205:$G915)</f>
        <v>1</v>
      </c>
      <c r="Q205" s="7">
        <f>SUMIF($B205:$B915,$K205,H205:$H915)</f>
        <v>3.5</v>
      </c>
    </row>
    <row r="206" spans="1:17" x14ac:dyDescent="0.25">
      <c r="A206" s="9">
        <v>43921</v>
      </c>
      <c r="B206" t="s">
        <v>210</v>
      </c>
      <c r="C206">
        <v>23</v>
      </c>
      <c r="D206">
        <v>53.3</v>
      </c>
      <c r="E206">
        <v>13</v>
      </c>
      <c r="F206">
        <v>30.1</v>
      </c>
      <c r="G206">
        <v>2</v>
      </c>
      <c r="H206">
        <v>4.5999999999999996</v>
      </c>
      <c r="J206" s="7" t="b">
        <f t="shared" si="4"/>
        <v>1</v>
      </c>
      <c r="K206" t="s">
        <v>210</v>
      </c>
      <c r="L206" s="7">
        <f>SUMIF($B206:$B916,$K206,C206:$C916)</f>
        <v>25</v>
      </c>
      <c r="M206" s="7">
        <f>SUMIF($B206:$B916,$K206,D206:$D916)</f>
        <v>57.9</v>
      </c>
      <c r="N206" s="7">
        <f>SUMIF($B206:$B916,$K206,E206:$E916)</f>
        <v>14</v>
      </c>
      <c r="O206" s="7">
        <f>SUMIF($B206:$B916,$K206,F206:$F916)</f>
        <v>32.4</v>
      </c>
      <c r="P206" s="7">
        <f>SUMIF($B206:$B916,$K206,G206:$G916)</f>
        <v>2</v>
      </c>
      <c r="Q206" s="7">
        <f>SUMIF($B206:$B916,$K206,H206:$H916)</f>
        <v>4.5999999999999996</v>
      </c>
    </row>
    <row r="207" spans="1:17" x14ac:dyDescent="0.25">
      <c r="A207" s="9">
        <v>43921</v>
      </c>
      <c r="B207" t="s">
        <v>211</v>
      </c>
      <c r="C207">
        <v>199</v>
      </c>
      <c r="D207">
        <v>112</v>
      </c>
      <c r="E207">
        <v>76</v>
      </c>
      <c r="F207">
        <v>42.8</v>
      </c>
      <c r="G207">
        <v>15</v>
      </c>
      <c r="H207">
        <v>8.4</v>
      </c>
      <c r="J207" s="7" t="b">
        <f t="shared" si="4"/>
        <v>1</v>
      </c>
      <c r="K207" t="s">
        <v>211</v>
      </c>
      <c r="L207" s="7">
        <f>SUMIF($B207:$B917,$K207,C207:$C917)</f>
        <v>253</v>
      </c>
      <c r="M207" s="7">
        <f>SUMIF($B207:$B917,$K207,D207:$D917)</f>
        <v>142.4</v>
      </c>
      <c r="N207" s="7">
        <f>SUMIF($B207:$B917,$K207,E207:$E917)</f>
        <v>89</v>
      </c>
      <c r="O207" s="7">
        <f>SUMIF($B207:$B917,$K207,F207:$F917)</f>
        <v>50.099999999999994</v>
      </c>
      <c r="P207" s="7">
        <f>SUMIF($B207:$B917,$K207,G207:$G917)</f>
        <v>15</v>
      </c>
      <c r="Q207" s="7">
        <f>SUMIF($B207:$B917,$K207,H207:$H917)</f>
        <v>8.4</v>
      </c>
    </row>
    <row r="208" spans="1:17" x14ac:dyDescent="0.25">
      <c r="A208" s="9">
        <v>43921</v>
      </c>
      <c r="B208" t="s">
        <v>212</v>
      </c>
      <c r="C208">
        <v>42</v>
      </c>
      <c r="D208">
        <v>49.3</v>
      </c>
      <c r="E208">
        <v>22</v>
      </c>
      <c r="F208">
        <v>25.8</v>
      </c>
      <c r="G208">
        <v>5</v>
      </c>
      <c r="H208">
        <v>5.9</v>
      </c>
      <c r="J208" s="7" t="b">
        <f t="shared" si="4"/>
        <v>1</v>
      </c>
      <c r="K208" t="s">
        <v>212</v>
      </c>
      <c r="L208" s="7">
        <f>SUMIF($B208:$B918,$K208,C208:$C918)</f>
        <v>49</v>
      </c>
      <c r="M208" s="7">
        <f>SUMIF($B208:$B918,$K208,D208:$D918)</f>
        <v>57.5</v>
      </c>
      <c r="N208" s="7">
        <f>SUMIF($B208:$B918,$K208,E208:$E918)</f>
        <v>29</v>
      </c>
      <c r="O208" s="7">
        <f>SUMIF($B208:$B918,$K208,F208:$F918)</f>
        <v>34</v>
      </c>
      <c r="P208" s="7">
        <f>SUMIF($B208:$B918,$K208,G208:$G918)</f>
        <v>5</v>
      </c>
      <c r="Q208" s="7">
        <f>SUMIF($B208:$B918,$K208,H208:$H918)</f>
        <v>5.9</v>
      </c>
    </row>
    <row r="209" spans="1:17" x14ac:dyDescent="0.25">
      <c r="A209" s="9">
        <v>43921</v>
      </c>
      <c r="B209" t="s">
        <v>361</v>
      </c>
      <c r="C209">
        <v>6</v>
      </c>
      <c r="D209">
        <v>13.3</v>
      </c>
      <c r="E209">
        <v>3</v>
      </c>
      <c r="F209">
        <v>6.6</v>
      </c>
      <c r="G209">
        <v>2</v>
      </c>
      <c r="H209">
        <v>4.4000000000000004</v>
      </c>
      <c r="J209" s="7" t="b">
        <f t="shared" si="4"/>
        <v>1</v>
      </c>
      <c r="K209" t="s">
        <v>361</v>
      </c>
      <c r="L209" s="7">
        <f>SUMIF($B209:$B919,$K209,C209:$C919)</f>
        <v>6</v>
      </c>
      <c r="M209" s="7">
        <f>SUMIF($B209:$B919,$K209,D209:$D919)</f>
        <v>13.3</v>
      </c>
      <c r="N209" s="7">
        <f>SUMIF($B209:$B919,$K209,E209:$E919)</f>
        <v>4</v>
      </c>
      <c r="O209" s="7">
        <f>SUMIF($B209:$B919,$K209,F209:$F919)</f>
        <v>8.8000000000000007</v>
      </c>
      <c r="P209" s="7">
        <f>SUMIF($B209:$B919,$K209,G209:$G919)</f>
        <v>2</v>
      </c>
      <c r="Q209" s="7">
        <f>SUMIF($B209:$B919,$K209,H209:$H919)</f>
        <v>4.4000000000000004</v>
      </c>
    </row>
    <row r="210" spans="1:17" x14ac:dyDescent="0.25">
      <c r="A210" s="9">
        <v>43921</v>
      </c>
      <c r="B210" t="s">
        <v>213</v>
      </c>
      <c r="C210">
        <v>2</v>
      </c>
      <c r="D210">
        <v>27.1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SUMIF($B210:$B920,$K210,C210:$C920)</f>
        <v>3</v>
      </c>
      <c r="M210" s="7">
        <f>SUMIF($B210:$B920,$K210,D210:$D920)</f>
        <v>40.6</v>
      </c>
      <c r="N210" s="7">
        <f>SUMIF($B210:$B920,$K210,E210:$E920)</f>
        <v>0</v>
      </c>
      <c r="O210" s="7">
        <f>SUMIF($B210:$B920,$K210,F210:$F920)</f>
        <v>0</v>
      </c>
      <c r="P210" s="7">
        <f>SUMIF($B210:$B920,$K210,G210:$G920)</f>
        <v>0</v>
      </c>
      <c r="Q210" s="7">
        <f>SUMIF($B210:$B920,$K210,H210:$H920)</f>
        <v>0</v>
      </c>
    </row>
    <row r="211" spans="1:17" x14ac:dyDescent="0.25">
      <c r="A211" s="9">
        <v>43921</v>
      </c>
      <c r="B211" t="s">
        <v>214</v>
      </c>
      <c r="C211">
        <v>5</v>
      </c>
      <c r="D211">
        <v>16</v>
      </c>
      <c r="E211">
        <v>0</v>
      </c>
      <c r="F211">
        <v>0</v>
      </c>
      <c r="G211">
        <v>0</v>
      </c>
      <c r="H211">
        <v>0</v>
      </c>
      <c r="J211" s="7" t="b">
        <f t="shared" si="4"/>
        <v>1</v>
      </c>
      <c r="K211" t="s">
        <v>214</v>
      </c>
      <c r="L211" s="7">
        <f>SUMIF($B211:$B921,$K211,C211:$C921)</f>
        <v>6</v>
      </c>
      <c r="M211" s="7">
        <f>SUMIF($B211:$B921,$K211,D211:$D921)</f>
        <v>19.2</v>
      </c>
      <c r="N211" s="7">
        <f>SUMIF($B211:$B921,$K211,E211:$E921)</f>
        <v>1</v>
      </c>
      <c r="O211" s="7">
        <f>SUMIF($B211:$B921,$K211,F211:$F921)</f>
        <v>3.2</v>
      </c>
      <c r="P211" s="7">
        <f>SUMIF($B211:$B921,$K211,G211:$G921)</f>
        <v>1</v>
      </c>
      <c r="Q211" s="7">
        <f>SUMIF($B211:$B921,$K211,H211:$H921)</f>
        <v>3.2</v>
      </c>
    </row>
    <row r="212" spans="1:17" x14ac:dyDescent="0.25">
      <c r="A212" s="9">
        <v>43921</v>
      </c>
      <c r="B212" t="s">
        <v>215</v>
      </c>
      <c r="C212">
        <v>11</v>
      </c>
      <c r="D212">
        <v>23.3</v>
      </c>
      <c r="E212">
        <v>8</v>
      </c>
      <c r="F212">
        <v>16.899999999999999</v>
      </c>
      <c r="G212">
        <v>2</v>
      </c>
      <c r="H212">
        <v>4.2</v>
      </c>
      <c r="J212" s="7" t="b">
        <f t="shared" si="4"/>
        <v>1</v>
      </c>
      <c r="K212" t="s">
        <v>215</v>
      </c>
      <c r="L212" s="7">
        <f>SUMIF($B212:$B922,$K212,C212:$C922)</f>
        <v>13</v>
      </c>
      <c r="M212" s="7">
        <f>SUMIF($B212:$B922,$K212,D212:$D922)</f>
        <v>27.5</v>
      </c>
      <c r="N212" s="7">
        <f>SUMIF($B212:$B922,$K212,E212:$E922)</f>
        <v>8</v>
      </c>
      <c r="O212" s="7">
        <f>SUMIF($B212:$B922,$K212,F212:$F922)</f>
        <v>16.899999999999999</v>
      </c>
      <c r="P212" s="7">
        <f>SUMIF($B212:$B922,$K212,G212:$G922)</f>
        <v>2</v>
      </c>
      <c r="Q212" s="7">
        <f>SUMIF($B212:$B922,$K212,H212:$H922)</f>
        <v>4.2</v>
      </c>
    </row>
    <row r="213" spans="1:17" x14ac:dyDescent="0.25">
      <c r="A213" s="9">
        <v>43921</v>
      </c>
      <c r="B213" t="s">
        <v>216</v>
      </c>
      <c r="C213">
        <v>15</v>
      </c>
      <c r="D213">
        <v>34.5</v>
      </c>
      <c r="E213">
        <v>8</v>
      </c>
      <c r="F213">
        <v>18.399999999999999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SUMIF($B213:$B923,$K213,C213:$C923)</f>
        <v>18</v>
      </c>
      <c r="M213" s="7">
        <f>SUMIF($B213:$B923,$K213,D213:$D923)</f>
        <v>41.4</v>
      </c>
      <c r="N213" s="7">
        <f>SUMIF($B213:$B923,$K213,E213:$E923)</f>
        <v>10</v>
      </c>
      <c r="O213" s="7">
        <f>SUMIF($B213:$B923,$K213,F213:$F923)</f>
        <v>23</v>
      </c>
      <c r="P213" s="7">
        <f>SUMIF($B213:$B923,$K213,G213:$G923)</f>
        <v>0</v>
      </c>
      <c r="Q213" s="7">
        <f>SUMIF($B213:$B923,$K213,H213:$H923)</f>
        <v>0</v>
      </c>
    </row>
    <row r="214" spans="1:17" x14ac:dyDescent="0.25">
      <c r="A214" s="9">
        <v>43921</v>
      </c>
      <c r="B214" t="s">
        <v>217</v>
      </c>
      <c r="C214">
        <v>17</v>
      </c>
      <c r="D214">
        <v>72.7</v>
      </c>
      <c r="E214">
        <v>10</v>
      </c>
      <c r="F214">
        <v>42.8</v>
      </c>
      <c r="G214">
        <v>3</v>
      </c>
      <c r="H214">
        <v>12.8</v>
      </c>
      <c r="J214" s="7" t="b">
        <f t="shared" si="4"/>
        <v>1</v>
      </c>
      <c r="K214" t="s">
        <v>217</v>
      </c>
      <c r="L214" s="7">
        <f>SUMIF($B214:$B924,$K214,C214:$C924)</f>
        <v>19</v>
      </c>
      <c r="M214" s="7">
        <f>SUMIF($B214:$B924,$K214,D214:$D924)</f>
        <v>81.3</v>
      </c>
      <c r="N214" s="7">
        <f>SUMIF($B214:$B924,$K214,E214:$E924)</f>
        <v>12</v>
      </c>
      <c r="O214" s="7">
        <f>SUMIF($B214:$B924,$K214,F214:$F924)</f>
        <v>51.4</v>
      </c>
      <c r="P214" s="7">
        <f>SUMIF($B214:$B924,$K214,G214:$G924)</f>
        <v>3</v>
      </c>
      <c r="Q214" s="7">
        <f>SUMIF($B214:$B924,$K214,H214:$H924)</f>
        <v>12.8</v>
      </c>
    </row>
    <row r="215" spans="1:17" x14ac:dyDescent="0.25">
      <c r="A215" s="9">
        <v>43921</v>
      </c>
      <c r="B215" t="s">
        <v>218</v>
      </c>
      <c r="C215">
        <v>62</v>
      </c>
      <c r="D215">
        <v>222.6</v>
      </c>
      <c r="E215">
        <v>33</v>
      </c>
      <c r="F215">
        <v>118.5</v>
      </c>
      <c r="G215">
        <v>6</v>
      </c>
      <c r="H215">
        <v>21.5</v>
      </c>
      <c r="J215" s="7" t="b">
        <f t="shared" si="4"/>
        <v>1</v>
      </c>
      <c r="K215" t="s">
        <v>218</v>
      </c>
      <c r="L215" s="7">
        <f>SUMIF($B215:$B925,$K215,C215:$C925)</f>
        <v>67</v>
      </c>
      <c r="M215" s="7">
        <f>SUMIF($B215:$B925,$K215,D215:$D925)</f>
        <v>240.6</v>
      </c>
      <c r="N215" s="7">
        <f>SUMIF($B215:$B925,$K215,E215:$E925)</f>
        <v>37</v>
      </c>
      <c r="O215" s="7">
        <f>SUMIF($B215:$B925,$K215,F215:$F925)</f>
        <v>132.9</v>
      </c>
      <c r="P215" s="7">
        <f>SUMIF($B215:$B925,$K215,G215:$G925)</f>
        <v>7</v>
      </c>
      <c r="Q215" s="7">
        <f>SUMIF($B215:$B925,$K215,H215:$H925)</f>
        <v>25.1</v>
      </c>
    </row>
    <row r="216" spans="1:17" x14ac:dyDescent="0.25">
      <c r="A216" s="9">
        <v>43921</v>
      </c>
      <c r="B216" t="s">
        <v>219</v>
      </c>
      <c r="C216">
        <v>13</v>
      </c>
      <c r="D216">
        <v>52.3</v>
      </c>
      <c r="E216">
        <v>2</v>
      </c>
      <c r="F216">
        <v>8.1</v>
      </c>
      <c r="G216">
        <v>1</v>
      </c>
      <c r="H216">
        <v>4</v>
      </c>
      <c r="J216" s="7" t="b">
        <f t="shared" si="4"/>
        <v>1</v>
      </c>
      <c r="K216" t="s">
        <v>219</v>
      </c>
      <c r="L216" s="7">
        <f>SUMIF($B216:$B926,$K216,C216:$C926)</f>
        <v>17</v>
      </c>
      <c r="M216" s="7">
        <f>SUMIF($B216:$B926,$K216,D216:$D926)</f>
        <v>68.399999999999991</v>
      </c>
      <c r="N216" s="7">
        <f>SUMIF($B216:$B926,$K216,E216:$E926)</f>
        <v>4</v>
      </c>
      <c r="O216" s="7">
        <f>SUMIF($B216:$B926,$K216,F216:$F926)</f>
        <v>16.2</v>
      </c>
      <c r="P216" s="7">
        <f>SUMIF($B216:$B926,$K216,G216:$G926)</f>
        <v>1</v>
      </c>
      <c r="Q216" s="7">
        <f>SUMIF($B216:$B926,$K216,H216:$H926)</f>
        <v>4</v>
      </c>
    </row>
    <row r="217" spans="1:17" x14ac:dyDescent="0.25">
      <c r="A217" s="9">
        <v>43921</v>
      </c>
      <c r="B217" t="s">
        <v>220</v>
      </c>
      <c r="C217">
        <v>20</v>
      </c>
      <c r="D217">
        <v>106.9</v>
      </c>
      <c r="E217">
        <v>8</v>
      </c>
      <c r="F217">
        <v>42.7</v>
      </c>
      <c r="G217">
        <v>2</v>
      </c>
      <c r="H217">
        <v>10.7</v>
      </c>
      <c r="J217" s="7" t="b">
        <f t="shared" si="4"/>
        <v>1</v>
      </c>
      <c r="K217" t="s">
        <v>220</v>
      </c>
      <c r="L217" s="7">
        <f>SUMIF($B217:$B927,$K217,C217:$C927)</f>
        <v>21</v>
      </c>
      <c r="M217" s="7">
        <f>SUMIF($B217:$B927,$K217,D217:$D927)</f>
        <v>112.2</v>
      </c>
      <c r="N217" s="7">
        <f>SUMIF($B217:$B927,$K217,E217:$E927)</f>
        <v>9</v>
      </c>
      <c r="O217" s="7">
        <f>SUMIF($B217:$B927,$K217,F217:$F927)</f>
        <v>48</v>
      </c>
      <c r="P217" s="7">
        <f>SUMIF($B217:$B927,$K217,G217:$G927)</f>
        <v>2</v>
      </c>
      <c r="Q217" s="7">
        <f>SUMIF($B217:$B927,$K217,H217:$H927)</f>
        <v>10.7</v>
      </c>
    </row>
    <row r="218" spans="1:17" x14ac:dyDescent="0.25">
      <c r="A218" s="9">
        <v>43921</v>
      </c>
      <c r="B218" t="s">
        <v>221</v>
      </c>
      <c r="C218">
        <v>19</v>
      </c>
      <c r="D218">
        <v>72.400000000000006</v>
      </c>
      <c r="E218">
        <v>9</v>
      </c>
      <c r="F218">
        <v>34.299999999999997</v>
      </c>
      <c r="G218">
        <v>7</v>
      </c>
      <c r="H218">
        <v>26.7</v>
      </c>
      <c r="J218" s="7" t="b">
        <f t="shared" si="4"/>
        <v>1</v>
      </c>
      <c r="K218" t="s">
        <v>221</v>
      </c>
      <c r="L218" s="7">
        <f>SUMIF($B218:$B928,$K218,C218:$C928)</f>
        <v>30</v>
      </c>
      <c r="M218" s="7">
        <f>SUMIF($B218:$B928,$K218,D218:$D928)</f>
        <v>114.3</v>
      </c>
      <c r="N218" s="7">
        <f>SUMIF($B218:$B928,$K218,E218:$E928)</f>
        <v>12</v>
      </c>
      <c r="O218" s="7">
        <f>SUMIF($B218:$B928,$K218,F218:$F928)</f>
        <v>45.699999999999996</v>
      </c>
      <c r="P218" s="7">
        <f>SUMIF($B218:$B928,$K218,G218:$G928)</f>
        <v>7</v>
      </c>
      <c r="Q218" s="7">
        <f>SUMIF($B218:$B928,$K218,H218:$H928)</f>
        <v>26.7</v>
      </c>
    </row>
    <row r="219" spans="1:17" x14ac:dyDescent="0.25">
      <c r="A219" s="9">
        <v>43921</v>
      </c>
      <c r="B219" t="s">
        <v>222</v>
      </c>
      <c r="C219">
        <v>3</v>
      </c>
      <c r="D219">
        <v>7.9</v>
      </c>
      <c r="E219">
        <v>1</v>
      </c>
      <c r="F219">
        <v>2.6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SUMIF($B219:$B929,$K219,C219:$C929)</f>
        <v>3</v>
      </c>
      <c r="M219" s="7">
        <f>SUMIF($B219:$B929,$K219,D219:$D929)</f>
        <v>7.9</v>
      </c>
      <c r="N219" s="7">
        <f>SUMIF($B219:$B929,$K219,E219:$E929)</f>
        <v>1</v>
      </c>
      <c r="O219" s="7">
        <f>SUMIF($B219:$B929,$K219,F219:$F929)</f>
        <v>2.6</v>
      </c>
      <c r="P219" s="7">
        <f>SUMIF($B219:$B929,$K219,G219:$G929)</f>
        <v>0</v>
      </c>
      <c r="Q219" s="7">
        <f>SUMIF($B219:$B929,$K219,H219:$H929)</f>
        <v>0</v>
      </c>
    </row>
    <row r="220" spans="1:17" x14ac:dyDescent="0.25">
      <c r="A220" s="9">
        <v>43921</v>
      </c>
      <c r="B220" t="s">
        <v>223</v>
      </c>
      <c r="C220">
        <v>32</v>
      </c>
      <c r="D220">
        <v>135.30000000000001</v>
      </c>
      <c r="E220">
        <v>18</v>
      </c>
      <c r="F220">
        <v>76.099999999999994</v>
      </c>
      <c r="G220">
        <v>6</v>
      </c>
      <c r="H220">
        <v>25.4</v>
      </c>
      <c r="J220" s="7" t="b">
        <f t="shared" si="4"/>
        <v>1</v>
      </c>
      <c r="K220" t="s">
        <v>223</v>
      </c>
      <c r="L220" s="7">
        <f>SUMIF($B220:$B930,$K220,C220:$C930)</f>
        <v>36</v>
      </c>
      <c r="M220" s="7">
        <f>SUMIF($B220:$B930,$K220,D220:$D930)</f>
        <v>152.20000000000002</v>
      </c>
      <c r="N220" s="7">
        <f>SUMIF($B220:$B930,$K220,E220:$E930)</f>
        <v>20</v>
      </c>
      <c r="O220" s="7">
        <f>SUMIF($B220:$B930,$K220,F220:$F930)</f>
        <v>84.6</v>
      </c>
      <c r="P220" s="7">
        <f>SUMIF($B220:$B930,$K220,G220:$G930)</f>
        <v>6</v>
      </c>
      <c r="Q220" s="7">
        <f>SUMIF($B220:$B930,$K220,H220:$H930)</f>
        <v>25.4</v>
      </c>
    </row>
    <row r="221" spans="1:17" x14ac:dyDescent="0.25">
      <c r="A221" s="9">
        <v>43921</v>
      </c>
      <c r="B221" t="s">
        <v>224</v>
      </c>
      <c r="C221">
        <v>19</v>
      </c>
      <c r="D221">
        <v>59.7</v>
      </c>
      <c r="E221">
        <v>7</v>
      </c>
      <c r="F221">
        <v>22</v>
      </c>
      <c r="G221">
        <v>5</v>
      </c>
      <c r="H221">
        <v>15.7</v>
      </c>
      <c r="J221" s="7" t="b">
        <f t="shared" si="4"/>
        <v>1</v>
      </c>
      <c r="K221" t="s">
        <v>224</v>
      </c>
      <c r="L221" s="7">
        <f>SUMIF($B221:$B931,$K221,C221:$C931)</f>
        <v>22</v>
      </c>
      <c r="M221" s="7">
        <f>SUMIF($B221:$B931,$K221,D221:$D931)</f>
        <v>69.100000000000009</v>
      </c>
      <c r="N221" s="7">
        <f>SUMIF($B221:$B931,$K221,E221:$E931)</f>
        <v>8</v>
      </c>
      <c r="O221" s="7">
        <f>SUMIF($B221:$B931,$K221,F221:$F931)</f>
        <v>25.1</v>
      </c>
      <c r="P221" s="7">
        <f>SUMIF($B221:$B931,$K221,G221:$G931)</f>
        <v>5</v>
      </c>
      <c r="Q221" s="7">
        <f>SUMIF($B221:$B931,$K221,H221:$H931)</f>
        <v>15.7</v>
      </c>
    </row>
    <row r="222" spans="1:17" x14ac:dyDescent="0.25">
      <c r="A222" s="9">
        <v>43921</v>
      </c>
      <c r="B222" t="s">
        <v>225</v>
      </c>
      <c r="C222">
        <v>12</v>
      </c>
      <c r="D222">
        <v>65.7</v>
      </c>
      <c r="E222">
        <v>6</v>
      </c>
      <c r="F222">
        <v>32.9</v>
      </c>
      <c r="G222">
        <v>3</v>
      </c>
      <c r="H222">
        <v>16.399999999999999</v>
      </c>
      <c r="J222" s="7" t="b">
        <f t="shared" si="4"/>
        <v>1</v>
      </c>
      <c r="K222" t="s">
        <v>225</v>
      </c>
      <c r="L222" s="7">
        <f>SUMIF($B222:$B932,$K222,C222:$C932)</f>
        <v>12</v>
      </c>
      <c r="M222" s="7">
        <f>SUMIF($B222:$B932,$K222,D222:$D932)</f>
        <v>65.7</v>
      </c>
      <c r="N222" s="7">
        <f>SUMIF($B222:$B932,$K222,E222:$E932)</f>
        <v>6</v>
      </c>
      <c r="O222" s="7">
        <f>SUMIF($B222:$B932,$K222,F222:$F932)</f>
        <v>32.9</v>
      </c>
      <c r="P222" s="7">
        <f>SUMIF($B222:$B932,$K222,G222:$G932)</f>
        <v>3</v>
      </c>
      <c r="Q222" s="7">
        <f>SUMIF($B222:$B932,$K222,H222:$H932)</f>
        <v>16.399999999999999</v>
      </c>
    </row>
    <row r="223" spans="1:17" x14ac:dyDescent="0.25">
      <c r="A223" s="9">
        <v>43921</v>
      </c>
      <c r="B223" t="s">
        <v>226</v>
      </c>
      <c r="C223">
        <v>9</v>
      </c>
      <c r="D223">
        <v>50</v>
      </c>
      <c r="E223">
        <v>5</v>
      </c>
      <c r="F223">
        <v>27.8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SUMIF($B223:$B933,$K223,C223:$C933)</f>
        <v>12</v>
      </c>
      <c r="M223" s="7">
        <f>SUMIF($B223:$B933,$K223,D223:$D933)</f>
        <v>66.7</v>
      </c>
      <c r="N223" s="7">
        <f>SUMIF($B223:$B933,$K223,E223:$E933)</f>
        <v>6</v>
      </c>
      <c r="O223" s="7">
        <f>SUMIF($B223:$B933,$K223,F223:$F933)</f>
        <v>33.4</v>
      </c>
      <c r="P223" s="7">
        <f>SUMIF($B223:$B933,$K223,G223:$G933)</f>
        <v>0</v>
      </c>
      <c r="Q223" s="7">
        <f>SUMIF($B223:$B933,$K223,H223:$H933)</f>
        <v>0</v>
      </c>
    </row>
    <row r="224" spans="1:17" x14ac:dyDescent="0.25">
      <c r="A224" s="9">
        <v>43921</v>
      </c>
      <c r="B224" t="s">
        <v>227</v>
      </c>
      <c r="C224">
        <v>16</v>
      </c>
      <c r="D224">
        <v>54</v>
      </c>
      <c r="E224">
        <v>4</v>
      </c>
      <c r="F224">
        <v>13.5</v>
      </c>
      <c r="G224">
        <v>2</v>
      </c>
      <c r="H224">
        <v>6.8</v>
      </c>
      <c r="J224" s="7" t="b">
        <f t="shared" si="4"/>
        <v>1</v>
      </c>
      <c r="K224" t="s">
        <v>227</v>
      </c>
      <c r="L224" s="7">
        <f>SUMIF($B224:$B934,$K224,C224:$C934)</f>
        <v>16</v>
      </c>
      <c r="M224" s="7">
        <f>SUMIF($B224:$B934,$K224,D224:$D934)</f>
        <v>54</v>
      </c>
      <c r="N224" s="7">
        <f>SUMIF($B224:$B934,$K224,E224:$E934)</f>
        <v>5</v>
      </c>
      <c r="O224" s="7">
        <f>SUMIF($B224:$B934,$K224,F224:$F934)</f>
        <v>16.899999999999999</v>
      </c>
      <c r="P224" s="7">
        <f>SUMIF($B224:$B934,$K224,G224:$G934)</f>
        <v>2</v>
      </c>
      <c r="Q224" s="7">
        <f>SUMIF($B224:$B934,$K224,H224:$H934)</f>
        <v>6.8</v>
      </c>
    </row>
    <row r="225" spans="1:17" x14ac:dyDescent="0.25">
      <c r="A225" s="9">
        <v>43921</v>
      </c>
      <c r="B225" t="s">
        <v>228</v>
      </c>
      <c r="C225">
        <v>36</v>
      </c>
      <c r="D225">
        <v>64.3</v>
      </c>
      <c r="E225">
        <v>24</v>
      </c>
      <c r="F225">
        <v>42.9</v>
      </c>
      <c r="G225">
        <v>4</v>
      </c>
      <c r="H225">
        <v>7.1</v>
      </c>
      <c r="J225" s="7" t="b">
        <f t="shared" si="4"/>
        <v>1</v>
      </c>
      <c r="K225" t="s">
        <v>228</v>
      </c>
      <c r="L225" s="7">
        <f>SUMIF($B225:$B935,$K225,C225:$C935)</f>
        <v>46</v>
      </c>
      <c r="M225" s="7">
        <f>SUMIF($B225:$B935,$K225,D225:$D935)</f>
        <v>82.199999999999989</v>
      </c>
      <c r="N225" s="7">
        <f>SUMIF($B225:$B935,$K225,E225:$E935)</f>
        <v>29</v>
      </c>
      <c r="O225" s="7">
        <f>SUMIF($B225:$B935,$K225,F225:$F935)</f>
        <v>51.8</v>
      </c>
      <c r="P225" s="7">
        <f>SUMIF($B225:$B935,$K225,G225:$G935)</f>
        <v>4</v>
      </c>
      <c r="Q225" s="7">
        <f>SUMIF($B225:$B935,$K225,H225:$H935)</f>
        <v>7.1</v>
      </c>
    </row>
    <row r="226" spans="1:17" x14ac:dyDescent="0.25">
      <c r="A226" s="9">
        <v>43921</v>
      </c>
      <c r="B226" t="s">
        <v>229</v>
      </c>
      <c r="C226">
        <v>1</v>
      </c>
      <c r="D226">
        <v>3.9</v>
      </c>
      <c r="E226">
        <v>2</v>
      </c>
      <c r="F226">
        <v>7.9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SUMIF($B226:$B936,$K226,C226:$C936)</f>
        <v>1</v>
      </c>
      <c r="M226" s="7">
        <f>SUMIF($B226:$B936,$K226,D226:$D936)</f>
        <v>3.9</v>
      </c>
      <c r="N226" s="7">
        <f>SUMIF($B226:$B936,$K226,E226:$E936)</f>
        <v>2</v>
      </c>
      <c r="O226" s="7">
        <f>SUMIF($B226:$B936,$K226,F226:$F936)</f>
        <v>7.9</v>
      </c>
      <c r="P226" s="7">
        <f>SUMIF($B226:$B936,$K226,G226:$G936)</f>
        <v>0</v>
      </c>
      <c r="Q226" s="7">
        <f>SUMIF($B226:$B936,$K226,H226:$H936)</f>
        <v>0</v>
      </c>
    </row>
    <row r="227" spans="1:17" x14ac:dyDescent="0.25">
      <c r="A227" s="9">
        <v>43921</v>
      </c>
      <c r="B227" t="s">
        <v>230</v>
      </c>
      <c r="C227">
        <v>9</v>
      </c>
      <c r="D227">
        <v>92.4</v>
      </c>
      <c r="E227">
        <v>4</v>
      </c>
      <c r="F227">
        <v>41.1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SUMIF($B227:$B937,$K227,C227:$C937)</f>
        <v>11</v>
      </c>
      <c r="M227" s="7">
        <f>SUMIF($B227:$B937,$K227,D227:$D937)</f>
        <v>112.9</v>
      </c>
      <c r="N227" s="7">
        <f>SUMIF($B227:$B937,$K227,E227:$E937)</f>
        <v>4</v>
      </c>
      <c r="O227" s="7">
        <f>SUMIF($B227:$B937,$K227,F227:$F937)</f>
        <v>41.1</v>
      </c>
      <c r="P227" s="7">
        <f>SUMIF($B227:$B937,$K227,G227:$G937)</f>
        <v>0</v>
      </c>
      <c r="Q227" s="7">
        <f>SUMIF($B227:$B937,$K227,H227:$H937)</f>
        <v>0</v>
      </c>
    </row>
    <row r="228" spans="1:17" x14ac:dyDescent="0.25">
      <c r="A228" s="9">
        <v>43921</v>
      </c>
      <c r="B228" t="s">
        <v>231</v>
      </c>
      <c r="C228">
        <v>3</v>
      </c>
      <c r="D228">
        <v>25.3</v>
      </c>
      <c r="E228">
        <v>1</v>
      </c>
      <c r="F228">
        <v>8.4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SUMIF($B228:$B938,$K228,C228:$C938)</f>
        <v>3</v>
      </c>
      <c r="M228" s="7">
        <f>SUMIF($B228:$B938,$K228,D228:$D938)</f>
        <v>25.3</v>
      </c>
      <c r="N228" s="7">
        <f>SUMIF($B228:$B938,$K228,E228:$E938)</f>
        <v>1</v>
      </c>
      <c r="O228" s="7">
        <f>SUMIF($B228:$B938,$K228,F228:$F938)</f>
        <v>8.4</v>
      </c>
      <c r="P228" s="7">
        <f>SUMIF($B228:$B938,$K228,G228:$G938)</f>
        <v>0</v>
      </c>
      <c r="Q228" s="7">
        <f>SUMIF($B228:$B938,$K228,H228:$H938)</f>
        <v>0</v>
      </c>
    </row>
    <row r="229" spans="1:17" x14ac:dyDescent="0.25">
      <c r="A229" s="9">
        <v>43921</v>
      </c>
      <c r="B229" t="s">
        <v>232</v>
      </c>
      <c r="C229">
        <v>6</v>
      </c>
      <c r="D229">
        <v>20.2</v>
      </c>
      <c r="E229">
        <v>3</v>
      </c>
      <c r="F229">
        <v>10.1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SUMIF($B229:$B939,$K229,C229:$C939)</f>
        <v>8</v>
      </c>
      <c r="M229" s="7">
        <f>SUMIF($B229:$B939,$K229,D229:$D939)</f>
        <v>26.9</v>
      </c>
      <c r="N229" s="7">
        <f>SUMIF($B229:$B939,$K229,E229:$E939)</f>
        <v>3</v>
      </c>
      <c r="O229" s="7">
        <f>SUMIF($B229:$B939,$K229,F229:$F939)</f>
        <v>10.1</v>
      </c>
      <c r="P229" s="7">
        <f>SUMIF($B229:$B939,$K229,G229:$G939)</f>
        <v>0</v>
      </c>
      <c r="Q229" s="7">
        <f>SUMIF($B229:$B939,$K229,H229:$H939)</f>
        <v>0</v>
      </c>
    </row>
    <row r="230" spans="1:17" x14ac:dyDescent="0.25">
      <c r="A230" s="9">
        <v>43921</v>
      </c>
      <c r="B230" t="s">
        <v>233</v>
      </c>
      <c r="C230">
        <v>187</v>
      </c>
      <c r="D230">
        <v>203.4</v>
      </c>
      <c r="E230">
        <v>100</v>
      </c>
      <c r="F230">
        <v>108.8</v>
      </c>
      <c r="G230">
        <v>35</v>
      </c>
      <c r="H230">
        <v>38.1</v>
      </c>
      <c r="J230" s="7" t="b">
        <f t="shared" si="4"/>
        <v>1</v>
      </c>
      <c r="K230" t="s">
        <v>233</v>
      </c>
      <c r="L230" s="7">
        <f>SUMIF($B230:$B940,$K230,C230:$C940)</f>
        <v>207</v>
      </c>
      <c r="M230" s="7">
        <f>SUMIF($B230:$B940,$K230,D230:$D940)</f>
        <v>225.2</v>
      </c>
      <c r="N230" s="7">
        <f>SUMIF($B230:$B940,$K230,E230:$E940)</f>
        <v>109</v>
      </c>
      <c r="O230" s="7">
        <f>SUMIF($B230:$B940,$K230,F230:$F940)</f>
        <v>118.6</v>
      </c>
      <c r="P230" s="7">
        <f>SUMIF($B230:$B940,$K230,G230:$G940)</f>
        <v>35</v>
      </c>
      <c r="Q230" s="7">
        <f>SUMIF($B230:$B940,$K230,H230:$H940)</f>
        <v>38.1</v>
      </c>
    </row>
    <row r="231" spans="1:17" x14ac:dyDescent="0.25">
      <c r="A231" s="9">
        <v>43921</v>
      </c>
      <c r="B231" t="s">
        <v>234</v>
      </c>
      <c r="C231">
        <v>13</v>
      </c>
      <c r="D231">
        <v>33</v>
      </c>
      <c r="E231">
        <v>5</v>
      </c>
      <c r="F231">
        <v>12.7</v>
      </c>
      <c r="G231">
        <v>1</v>
      </c>
      <c r="H231">
        <v>2.5</v>
      </c>
      <c r="J231" s="7" t="b">
        <f t="shared" si="4"/>
        <v>1</v>
      </c>
      <c r="K231" t="s">
        <v>234</v>
      </c>
      <c r="L231" s="7">
        <f>SUMIF($B231:$B941,$K231,C231:$C941)</f>
        <v>15</v>
      </c>
      <c r="M231" s="7">
        <f>SUMIF($B231:$B941,$K231,D231:$D941)</f>
        <v>38.1</v>
      </c>
      <c r="N231" s="7">
        <f>SUMIF($B231:$B941,$K231,E231:$E941)</f>
        <v>7</v>
      </c>
      <c r="O231" s="7">
        <f>SUMIF($B231:$B941,$K231,F231:$F941)</f>
        <v>17.799999999999997</v>
      </c>
      <c r="P231" s="7">
        <f>SUMIF($B231:$B941,$K231,G231:$G941)</f>
        <v>1</v>
      </c>
      <c r="Q231" s="7">
        <f>SUMIF($B231:$B941,$K231,H231:$H941)</f>
        <v>2.5</v>
      </c>
    </row>
    <row r="232" spans="1:17" x14ac:dyDescent="0.25">
      <c r="A232" s="9">
        <v>43921</v>
      </c>
      <c r="B232" t="s">
        <v>235</v>
      </c>
      <c r="C232">
        <v>10</v>
      </c>
      <c r="D232">
        <v>71.3</v>
      </c>
      <c r="E232">
        <v>3</v>
      </c>
      <c r="F232">
        <v>21.4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SUMIF($B232:$B942,$K232,C232:$C942)</f>
        <v>13</v>
      </c>
      <c r="M232" s="7">
        <f>SUMIF($B232:$B942,$K232,D232:$D942)</f>
        <v>92.699999999999989</v>
      </c>
      <c r="N232" s="7">
        <f>SUMIF($B232:$B942,$K232,E232:$E942)</f>
        <v>4</v>
      </c>
      <c r="O232" s="7">
        <f>SUMIF($B232:$B942,$K232,F232:$F942)</f>
        <v>28.5</v>
      </c>
      <c r="P232" s="7">
        <f>SUMIF($B232:$B942,$K232,G232:$G942)</f>
        <v>0</v>
      </c>
      <c r="Q232" s="7">
        <f>SUMIF($B232:$B942,$K232,H232:$H942)</f>
        <v>0</v>
      </c>
    </row>
    <row r="233" spans="1:17" x14ac:dyDescent="0.25">
      <c r="A233" s="9">
        <v>43921</v>
      </c>
      <c r="B233" t="s">
        <v>236</v>
      </c>
      <c r="C233">
        <v>27</v>
      </c>
      <c r="D233">
        <v>263.89999999999998</v>
      </c>
      <c r="E233">
        <v>18</v>
      </c>
      <c r="F233">
        <v>176</v>
      </c>
      <c r="G233">
        <v>5</v>
      </c>
      <c r="H233">
        <v>48.9</v>
      </c>
      <c r="J233" s="7" t="b">
        <f t="shared" si="4"/>
        <v>1</v>
      </c>
      <c r="K233" t="s">
        <v>236</v>
      </c>
      <c r="L233" s="7">
        <f>SUMIF($B233:$B943,$K233,C233:$C943)</f>
        <v>28</v>
      </c>
      <c r="M233" s="7">
        <f>SUMIF($B233:$B943,$K233,D233:$D943)</f>
        <v>273.7</v>
      </c>
      <c r="N233" s="7">
        <f>SUMIF($B233:$B943,$K233,E233:$E943)</f>
        <v>19</v>
      </c>
      <c r="O233" s="7">
        <f>SUMIF($B233:$B943,$K233,F233:$F943)</f>
        <v>185.8</v>
      </c>
      <c r="P233" s="7">
        <f>SUMIF($B233:$B943,$K233,G233:$G943)</f>
        <v>5</v>
      </c>
      <c r="Q233" s="7">
        <f>SUMIF($B233:$B943,$K233,H233:$H943)</f>
        <v>48.9</v>
      </c>
    </row>
    <row r="234" spans="1:17" x14ac:dyDescent="0.25">
      <c r="A234" s="9">
        <v>43921</v>
      </c>
      <c r="B234" t="s">
        <v>237</v>
      </c>
      <c r="C234">
        <v>56</v>
      </c>
      <c r="D234">
        <v>116.9</v>
      </c>
      <c r="E234">
        <v>32</v>
      </c>
      <c r="F234">
        <v>66.8</v>
      </c>
      <c r="G234">
        <v>7</v>
      </c>
      <c r="H234">
        <v>14.6</v>
      </c>
      <c r="J234" s="7" t="b">
        <f t="shared" si="4"/>
        <v>1</v>
      </c>
      <c r="K234" t="s">
        <v>237</v>
      </c>
      <c r="L234" s="7">
        <f>SUMIF($B234:$B944,$K234,C234:$C944)</f>
        <v>66</v>
      </c>
      <c r="M234" s="7">
        <f>SUMIF($B234:$B944,$K234,D234:$D944)</f>
        <v>137.80000000000001</v>
      </c>
      <c r="N234" s="7">
        <f>SUMIF($B234:$B944,$K234,E234:$E944)</f>
        <v>42</v>
      </c>
      <c r="O234" s="7">
        <f>SUMIF($B234:$B944,$K234,F234:$F944)</f>
        <v>87.699999999999989</v>
      </c>
      <c r="P234" s="7">
        <f>SUMIF($B234:$B944,$K234,G234:$G944)</f>
        <v>7</v>
      </c>
      <c r="Q234" s="7">
        <f>SUMIF($B234:$B944,$K234,H234:$H944)</f>
        <v>14.6</v>
      </c>
    </row>
    <row r="235" spans="1:17" x14ac:dyDescent="0.25">
      <c r="A235" s="9">
        <v>43921</v>
      </c>
      <c r="B235" t="s">
        <v>238</v>
      </c>
      <c r="C235">
        <v>8</v>
      </c>
      <c r="D235">
        <v>24.9</v>
      </c>
      <c r="E235">
        <v>3</v>
      </c>
      <c r="F235">
        <v>9.3000000000000007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SUMIF($B235:$B945,$K235,C235:$C945)</f>
        <v>9</v>
      </c>
      <c r="M235" s="7">
        <f>SUMIF($B235:$B945,$K235,D235:$D945)</f>
        <v>28</v>
      </c>
      <c r="N235" s="7">
        <f>SUMIF($B235:$B945,$K235,E235:$E945)</f>
        <v>3</v>
      </c>
      <c r="O235" s="7">
        <f>SUMIF($B235:$B945,$K235,F235:$F945)</f>
        <v>9.3000000000000007</v>
      </c>
      <c r="P235" s="7">
        <f>SUMIF($B235:$B945,$K235,G235:$G945)</f>
        <v>0</v>
      </c>
      <c r="Q235" s="7">
        <f>SUMIF($B235:$B945,$K235,H235:$H945)</f>
        <v>0</v>
      </c>
    </row>
    <row r="236" spans="1:17" x14ac:dyDescent="0.25">
      <c r="A236" s="9">
        <v>43921</v>
      </c>
      <c r="B236" t="s">
        <v>239</v>
      </c>
      <c r="C236">
        <v>120</v>
      </c>
      <c r="D236">
        <v>276.3</v>
      </c>
      <c r="E236">
        <v>93</v>
      </c>
      <c r="F236">
        <v>214.2</v>
      </c>
      <c r="G236">
        <v>37</v>
      </c>
      <c r="H236">
        <v>85.2</v>
      </c>
      <c r="J236" s="7" t="b">
        <f t="shared" si="4"/>
        <v>1</v>
      </c>
      <c r="K236" t="s">
        <v>239</v>
      </c>
      <c r="L236" s="7">
        <f>SUMIF($B236:$B946,$K236,C236:$C946)</f>
        <v>156</v>
      </c>
      <c r="M236" s="7">
        <f>SUMIF($B236:$B946,$K236,D236:$D946)</f>
        <v>359.20000000000005</v>
      </c>
      <c r="N236" s="7">
        <f>SUMIF($B236:$B946,$K236,E236:$E946)</f>
        <v>118</v>
      </c>
      <c r="O236" s="7">
        <f>SUMIF($B236:$B946,$K236,F236:$F946)</f>
        <v>271.8</v>
      </c>
      <c r="P236" s="7">
        <f>SUMIF($B236:$B946,$K236,G236:$G946)</f>
        <v>37</v>
      </c>
      <c r="Q236" s="7">
        <f>SUMIF($B236:$B946,$K236,H236:$H946)</f>
        <v>85.2</v>
      </c>
    </row>
    <row r="237" spans="1:17" x14ac:dyDescent="0.25">
      <c r="A237" s="9">
        <v>43921</v>
      </c>
      <c r="B237" t="s">
        <v>240</v>
      </c>
      <c r="C237">
        <v>3</v>
      </c>
      <c r="D237">
        <v>24.6</v>
      </c>
      <c r="E237">
        <v>3</v>
      </c>
      <c r="F237">
        <v>24.6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SUMIF($B237:$B947,$K237,C237:$C947)</f>
        <v>4</v>
      </c>
      <c r="M237" s="7">
        <f>SUMIF($B237:$B947,$K237,D237:$D947)</f>
        <v>32.799999999999997</v>
      </c>
      <c r="N237" s="7">
        <f>SUMIF($B237:$B947,$K237,E237:$E947)</f>
        <v>4</v>
      </c>
      <c r="O237" s="7">
        <f>SUMIF($B237:$B947,$K237,F237:$F947)</f>
        <v>32.799999999999997</v>
      </c>
      <c r="P237" s="7">
        <f>SUMIF($B237:$B947,$K237,G237:$G947)</f>
        <v>0</v>
      </c>
      <c r="Q237" s="7">
        <f>SUMIF($B237:$B947,$K237,H237:$H947)</f>
        <v>0</v>
      </c>
    </row>
    <row r="238" spans="1:17" x14ac:dyDescent="0.25">
      <c r="A238" s="9">
        <v>43921</v>
      </c>
      <c r="B238" t="s">
        <v>241</v>
      </c>
      <c r="C238">
        <v>19</v>
      </c>
      <c r="D238">
        <v>34.4</v>
      </c>
      <c r="E238">
        <v>10</v>
      </c>
      <c r="F238">
        <v>18.100000000000001</v>
      </c>
      <c r="G238">
        <v>2</v>
      </c>
      <c r="H238">
        <v>3.6</v>
      </c>
      <c r="J238" s="7" t="b">
        <f t="shared" si="4"/>
        <v>1</v>
      </c>
      <c r="K238" t="s">
        <v>241</v>
      </c>
      <c r="L238" s="7">
        <f>SUMIF($B238:$B948,$K238,C238:$C948)</f>
        <v>30</v>
      </c>
      <c r="M238" s="7">
        <f>SUMIF($B238:$B948,$K238,D238:$D948)</f>
        <v>54.3</v>
      </c>
      <c r="N238" s="7">
        <f>SUMIF($B238:$B948,$K238,E238:$E948)</f>
        <v>12</v>
      </c>
      <c r="O238" s="7">
        <f>SUMIF($B238:$B948,$K238,F238:$F948)</f>
        <v>21.700000000000003</v>
      </c>
      <c r="P238" s="7">
        <f>SUMIF($B238:$B948,$K238,G238:$G948)</f>
        <v>2</v>
      </c>
      <c r="Q238" s="7">
        <f>SUMIF($B238:$B948,$K238,H238:$H948)</f>
        <v>3.6</v>
      </c>
    </row>
    <row r="239" spans="1:17" x14ac:dyDescent="0.25">
      <c r="A239" s="9">
        <v>43921</v>
      </c>
      <c r="B239" t="s">
        <v>242</v>
      </c>
      <c r="C239">
        <v>66</v>
      </c>
      <c r="D239">
        <v>81.2</v>
      </c>
      <c r="E239">
        <v>41</v>
      </c>
      <c r="F239">
        <v>50.5</v>
      </c>
      <c r="G239">
        <v>4</v>
      </c>
      <c r="H239">
        <v>4.9000000000000004</v>
      </c>
      <c r="J239" s="7" t="b">
        <f t="shared" si="4"/>
        <v>1</v>
      </c>
      <c r="K239" t="s">
        <v>242</v>
      </c>
      <c r="L239" s="7">
        <f>SUMIF($B239:$B949,$K239,C239:$C949)</f>
        <v>72</v>
      </c>
      <c r="M239" s="7">
        <f>SUMIF($B239:$B949,$K239,D239:$D949)</f>
        <v>88.600000000000009</v>
      </c>
      <c r="N239" s="7">
        <f>SUMIF($B239:$B949,$K239,E239:$E949)</f>
        <v>47</v>
      </c>
      <c r="O239" s="7">
        <f>SUMIF($B239:$B949,$K239,F239:$F949)</f>
        <v>57.9</v>
      </c>
      <c r="P239" s="7">
        <f>SUMIF($B239:$B949,$K239,G239:$G949)</f>
        <v>4</v>
      </c>
      <c r="Q239" s="7">
        <f>SUMIF($B239:$B949,$K239,H239:$H949)</f>
        <v>4.9000000000000004</v>
      </c>
    </row>
    <row r="240" spans="1:17" x14ac:dyDescent="0.25">
      <c r="A240" s="9">
        <v>43921</v>
      </c>
      <c r="B240" t="s">
        <v>243</v>
      </c>
      <c r="C240">
        <v>8</v>
      </c>
      <c r="D240">
        <v>33.200000000000003</v>
      </c>
      <c r="E240">
        <v>4</v>
      </c>
      <c r="F240">
        <v>16.600000000000001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SUMIF($B240:$B950,$K240,C240:$C950)</f>
        <v>10</v>
      </c>
      <c r="M240" s="7">
        <f>SUMIF($B240:$B950,$K240,D240:$D950)</f>
        <v>41.5</v>
      </c>
      <c r="N240" s="7">
        <f>SUMIF($B240:$B950,$K240,E240:$E950)</f>
        <v>5</v>
      </c>
      <c r="O240" s="7">
        <f>SUMIF($B240:$B950,$K240,F240:$F950)</f>
        <v>20.700000000000003</v>
      </c>
      <c r="P240" s="7">
        <f>SUMIF($B240:$B950,$K240,G240:$G950)</f>
        <v>0</v>
      </c>
      <c r="Q240" s="7">
        <f>SUMIF($B240:$B950,$K240,H240:$H950)</f>
        <v>0</v>
      </c>
    </row>
    <row r="241" spans="1:17" x14ac:dyDescent="0.25">
      <c r="A241" s="9">
        <v>43921</v>
      </c>
      <c r="B241" t="s">
        <v>244</v>
      </c>
      <c r="C241">
        <v>23</v>
      </c>
      <c r="D241">
        <v>61</v>
      </c>
      <c r="E241">
        <v>15</v>
      </c>
      <c r="F241">
        <v>39.799999999999997</v>
      </c>
      <c r="G241">
        <v>5</v>
      </c>
      <c r="H241">
        <v>13.3</v>
      </c>
      <c r="J241" s="7" t="b">
        <f t="shared" si="4"/>
        <v>1</v>
      </c>
      <c r="K241" t="s">
        <v>244</v>
      </c>
      <c r="L241" s="7">
        <f>SUMIF($B241:$B951,$K241,C241:$C951)</f>
        <v>26</v>
      </c>
      <c r="M241" s="7">
        <f>SUMIF($B241:$B951,$K241,D241:$D951)</f>
        <v>69</v>
      </c>
      <c r="N241" s="7">
        <f>SUMIF($B241:$B951,$K241,E241:$E951)</f>
        <v>17</v>
      </c>
      <c r="O241" s="7">
        <f>SUMIF($B241:$B951,$K241,F241:$F951)</f>
        <v>45.099999999999994</v>
      </c>
      <c r="P241" s="7">
        <f>SUMIF($B241:$B951,$K241,G241:$G951)</f>
        <v>5</v>
      </c>
      <c r="Q241" s="7">
        <f>SUMIF($B241:$B951,$K241,H241:$H951)</f>
        <v>13.3</v>
      </c>
    </row>
    <row r="242" spans="1:17" x14ac:dyDescent="0.25">
      <c r="A242" s="9">
        <v>43921</v>
      </c>
      <c r="B242" t="s">
        <v>245</v>
      </c>
      <c r="C242">
        <v>4</v>
      </c>
      <c r="D242">
        <v>17.600000000000001</v>
      </c>
      <c r="E242">
        <v>1</v>
      </c>
      <c r="F242">
        <v>4.4000000000000004</v>
      </c>
      <c r="G242">
        <v>2</v>
      </c>
      <c r="H242">
        <v>8.8000000000000007</v>
      </c>
      <c r="J242" s="7" t="b">
        <f t="shared" si="4"/>
        <v>1</v>
      </c>
      <c r="K242" t="s">
        <v>245</v>
      </c>
      <c r="L242" s="7">
        <f>SUMIF($B242:$B952,$K242,C242:$C952)</f>
        <v>7</v>
      </c>
      <c r="M242" s="7">
        <f>SUMIF($B242:$B952,$K242,D242:$D952)</f>
        <v>30.8</v>
      </c>
      <c r="N242" s="7">
        <f>SUMIF($B242:$B952,$K242,E242:$E952)</f>
        <v>4</v>
      </c>
      <c r="O242" s="7">
        <f>SUMIF($B242:$B952,$K242,F242:$F952)</f>
        <v>17.600000000000001</v>
      </c>
      <c r="P242" s="7">
        <f>SUMIF($B242:$B952,$K242,G242:$G952)</f>
        <v>2</v>
      </c>
      <c r="Q242" s="7">
        <f>SUMIF($B242:$B952,$K242,H242:$H952)</f>
        <v>8.8000000000000007</v>
      </c>
    </row>
    <row r="243" spans="1:17" x14ac:dyDescent="0.25">
      <c r="A243" s="9">
        <v>43921</v>
      </c>
      <c r="B243" t="s">
        <v>246</v>
      </c>
      <c r="C243">
        <v>14</v>
      </c>
      <c r="D243">
        <v>44.6</v>
      </c>
      <c r="E243">
        <v>9</v>
      </c>
      <c r="F243">
        <v>28.6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SUMIF($B243:$B953,$K243,C243:$C953)</f>
        <v>22</v>
      </c>
      <c r="M243" s="7">
        <f>SUMIF($B243:$B953,$K243,D243:$D953)</f>
        <v>70.099999999999994</v>
      </c>
      <c r="N243" s="7">
        <f>SUMIF($B243:$B953,$K243,E243:$E953)</f>
        <v>11</v>
      </c>
      <c r="O243" s="7">
        <f>SUMIF($B243:$B953,$K243,F243:$F953)</f>
        <v>35</v>
      </c>
      <c r="P243" s="7">
        <f>SUMIF($B243:$B953,$K243,G243:$G953)</f>
        <v>0</v>
      </c>
      <c r="Q243" s="7">
        <f>SUMIF($B243:$B953,$K243,H243:$H953)</f>
        <v>0</v>
      </c>
    </row>
    <row r="244" spans="1:17" x14ac:dyDescent="0.25">
      <c r="A244" s="9">
        <v>43921</v>
      </c>
      <c r="B244" t="s">
        <v>247</v>
      </c>
      <c r="C244">
        <v>1</v>
      </c>
      <c r="D244">
        <v>18.399999999999999</v>
      </c>
      <c r="E244">
        <v>1</v>
      </c>
      <c r="F244">
        <v>18.399999999999999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SUMIF($B244:$B954,$K244,C244:$C954)</f>
        <v>1</v>
      </c>
      <c r="M244" s="7">
        <f>SUMIF($B244:$B954,$K244,D244:$D954)</f>
        <v>18.399999999999999</v>
      </c>
      <c r="N244" s="7">
        <f>SUMIF($B244:$B954,$K244,E244:$E954)</f>
        <v>1</v>
      </c>
      <c r="O244" s="7">
        <f>SUMIF($B244:$B954,$K244,F244:$F954)</f>
        <v>18.399999999999999</v>
      </c>
      <c r="P244" s="7">
        <f>SUMIF($B244:$B954,$K244,G244:$G954)</f>
        <v>0</v>
      </c>
      <c r="Q244" s="7">
        <f>SUMIF($B244:$B954,$K244,H244:$H954)</f>
        <v>0</v>
      </c>
    </row>
    <row r="245" spans="1:17" x14ac:dyDescent="0.25">
      <c r="A245" s="9">
        <v>43921</v>
      </c>
      <c r="B245" t="s">
        <v>248</v>
      </c>
      <c r="C245">
        <v>9</v>
      </c>
      <c r="D245">
        <v>68.599999999999994</v>
      </c>
      <c r="E245">
        <v>4</v>
      </c>
      <c r="F245">
        <v>30.5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SUMIF($B245:$B955,$K245,C245:$C955)</f>
        <v>10</v>
      </c>
      <c r="M245" s="7">
        <f>SUMIF($B245:$B955,$K245,D245:$D955)</f>
        <v>76.199999999999989</v>
      </c>
      <c r="N245" s="7">
        <f>SUMIF($B245:$B955,$K245,E245:$E955)</f>
        <v>6</v>
      </c>
      <c r="O245" s="7">
        <f>SUMIF($B245:$B955,$K245,F245:$F955)</f>
        <v>45.8</v>
      </c>
      <c r="P245" s="7">
        <f>SUMIF($B245:$B955,$K245,G245:$G955)</f>
        <v>0</v>
      </c>
      <c r="Q245" s="7">
        <f>SUMIF($B245:$B955,$K245,H245:$H955)</f>
        <v>0</v>
      </c>
    </row>
    <row r="246" spans="1:17" x14ac:dyDescent="0.25">
      <c r="A246" s="9">
        <v>43921</v>
      </c>
      <c r="B246" t="s">
        <v>249</v>
      </c>
      <c r="C246">
        <v>32</v>
      </c>
      <c r="D246">
        <v>73.099999999999994</v>
      </c>
      <c r="E246">
        <v>24</v>
      </c>
      <c r="F246">
        <v>54.8</v>
      </c>
      <c r="G246">
        <v>7</v>
      </c>
      <c r="H246">
        <v>16</v>
      </c>
      <c r="J246" s="7" t="b">
        <f t="shared" si="4"/>
        <v>1</v>
      </c>
      <c r="K246" t="s">
        <v>249</v>
      </c>
      <c r="L246" s="7">
        <f>SUMIF($B246:$B956,$K246,C246:$C956)</f>
        <v>36</v>
      </c>
      <c r="M246" s="7">
        <f>SUMIF($B246:$B956,$K246,D246:$D956)</f>
        <v>82.199999999999989</v>
      </c>
      <c r="N246" s="7">
        <f>SUMIF($B246:$B956,$K246,E246:$E956)</f>
        <v>26</v>
      </c>
      <c r="O246" s="7">
        <f>SUMIF($B246:$B956,$K246,F246:$F956)</f>
        <v>59.4</v>
      </c>
      <c r="P246" s="7">
        <f>SUMIF($B246:$B956,$K246,G246:$G956)</f>
        <v>7</v>
      </c>
      <c r="Q246" s="7">
        <f>SUMIF($B246:$B956,$K246,H246:$H956)</f>
        <v>16</v>
      </c>
    </row>
    <row r="247" spans="1:17" x14ac:dyDescent="0.25">
      <c r="A247" s="9">
        <v>43921</v>
      </c>
      <c r="B247" t="s">
        <v>250</v>
      </c>
      <c r="C247">
        <v>8</v>
      </c>
      <c r="D247">
        <v>39.799999999999997</v>
      </c>
      <c r="E247">
        <v>3</v>
      </c>
      <c r="F247">
        <v>14.9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SUMIF($B247:$B957,$K247,C247:$C957)</f>
        <v>8</v>
      </c>
      <c r="M247" s="7">
        <f>SUMIF($B247:$B957,$K247,D247:$D957)</f>
        <v>39.799999999999997</v>
      </c>
      <c r="N247" s="7">
        <f>SUMIF($B247:$B957,$K247,E247:$E957)</f>
        <v>3</v>
      </c>
      <c r="O247" s="7">
        <f>SUMIF($B247:$B957,$K247,F247:$F957)</f>
        <v>14.9</v>
      </c>
      <c r="P247" s="7">
        <f>SUMIF($B247:$B957,$K247,G247:$G957)</f>
        <v>0</v>
      </c>
      <c r="Q247" s="7">
        <f>SUMIF($B247:$B957,$K247,H247:$H957)</f>
        <v>0</v>
      </c>
    </row>
    <row r="248" spans="1:17" x14ac:dyDescent="0.25">
      <c r="A248" s="9">
        <v>43921</v>
      </c>
      <c r="B248" t="s">
        <v>251</v>
      </c>
      <c r="C248">
        <v>41</v>
      </c>
      <c r="D248">
        <v>88.8</v>
      </c>
      <c r="E248">
        <v>23</v>
      </c>
      <c r="F248">
        <v>49.8</v>
      </c>
      <c r="G248">
        <v>4</v>
      </c>
      <c r="H248">
        <v>8.6999999999999993</v>
      </c>
      <c r="J248" s="7" t="b">
        <f t="shared" si="4"/>
        <v>1</v>
      </c>
      <c r="K248" t="s">
        <v>251</v>
      </c>
      <c r="L248" s="7">
        <f>SUMIF($B248:$B958,$K248,C248:$C958)</f>
        <v>42</v>
      </c>
      <c r="M248" s="7">
        <f>SUMIF($B248:$B958,$K248,D248:$D958)</f>
        <v>91</v>
      </c>
      <c r="N248" s="7">
        <f>SUMIF($B248:$B958,$K248,E248:$E958)</f>
        <v>24</v>
      </c>
      <c r="O248" s="7">
        <f>SUMIF($B248:$B958,$K248,F248:$F958)</f>
        <v>52</v>
      </c>
      <c r="P248" s="7">
        <f>SUMIF($B248:$B958,$K248,G248:$G958)</f>
        <v>4</v>
      </c>
      <c r="Q248" s="7">
        <f>SUMIF($B248:$B958,$K248,H248:$H958)</f>
        <v>8.6999999999999993</v>
      </c>
    </row>
    <row r="249" spans="1:17" x14ac:dyDescent="0.25">
      <c r="A249" s="9">
        <v>43921</v>
      </c>
      <c r="B249" t="s">
        <v>252</v>
      </c>
      <c r="C249">
        <v>27</v>
      </c>
      <c r="D249">
        <v>70.7</v>
      </c>
      <c r="E249">
        <v>10</v>
      </c>
      <c r="F249">
        <v>26.2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SUMIF($B249:$B959,$K249,C249:$C959)</f>
        <v>27</v>
      </c>
      <c r="M249" s="7">
        <f>SUMIF($B249:$B959,$K249,D249:$D959)</f>
        <v>70.7</v>
      </c>
      <c r="N249" s="7">
        <f>SUMIF($B249:$B959,$K249,E249:$E959)</f>
        <v>10</v>
      </c>
      <c r="O249" s="7">
        <f>SUMIF($B249:$B959,$K249,F249:$F959)</f>
        <v>26.2</v>
      </c>
      <c r="P249" s="7">
        <f>SUMIF($B249:$B959,$K249,G249:$G959)</f>
        <v>0</v>
      </c>
      <c r="Q249" s="7">
        <f>SUMIF($B249:$B959,$K249,H249:$H959)</f>
        <v>0</v>
      </c>
    </row>
    <row r="250" spans="1:17" x14ac:dyDescent="0.25">
      <c r="A250" s="9">
        <v>43921</v>
      </c>
      <c r="B250" t="s">
        <v>253</v>
      </c>
      <c r="C250">
        <v>19</v>
      </c>
      <c r="D250">
        <v>34.9</v>
      </c>
      <c r="E250">
        <v>12</v>
      </c>
      <c r="F250">
        <v>22</v>
      </c>
      <c r="G250">
        <v>1</v>
      </c>
      <c r="H250">
        <v>1.8</v>
      </c>
      <c r="J250" s="7" t="b">
        <f t="shared" si="4"/>
        <v>1</v>
      </c>
      <c r="K250" t="s">
        <v>253</v>
      </c>
      <c r="L250" s="7">
        <f>SUMIF($B250:$B960,$K250,C250:$C960)</f>
        <v>22</v>
      </c>
      <c r="M250" s="7">
        <f>SUMIF($B250:$B960,$K250,D250:$D960)</f>
        <v>40.4</v>
      </c>
      <c r="N250" s="7">
        <f>SUMIF($B250:$B960,$K250,E250:$E960)</f>
        <v>15</v>
      </c>
      <c r="O250" s="7">
        <f>SUMIF($B250:$B960,$K250,F250:$F960)</f>
        <v>27.5</v>
      </c>
      <c r="P250" s="7">
        <f>SUMIF($B250:$B960,$K250,G250:$G960)</f>
        <v>1</v>
      </c>
      <c r="Q250" s="7">
        <f>SUMIF($B250:$B960,$K250,H250:$H960)</f>
        <v>1.8</v>
      </c>
    </row>
    <row r="251" spans="1:17" x14ac:dyDescent="0.25">
      <c r="A251" s="9">
        <v>43921</v>
      </c>
      <c r="B251" t="s">
        <v>254</v>
      </c>
      <c r="C251">
        <v>24</v>
      </c>
      <c r="D251">
        <v>116.7</v>
      </c>
      <c r="E251">
        <v>17</v>
      </c>
      <c r="F251">
        <v>82.6</v>
      </c>
      <c r="G251">
        <v>2</v>
      </c>
      <c r="H251">
        <v>9.6999999999999993</v>
      </c>
      <c r="J251" s="7" t="b">
        <f t="shared" si="4"/>
        <v>1</v>
      </c>
      <c r="K251" t="s">
        <v>254</v>
      </c>
      <c r="L251" s="7">
        <f>SUMIF($B251:$B961,$K251,C251:$C961)</f>
        <v>25</v>
      </c>
      <c r="M251" s="7">
        <f>SUMIF($B251:$B961,$K251,D251:$D961)</f>
        <v>121.60000000000001</v>
      </c>
      <c r="N251" s="7">
        <f>SUMIF($B251:$B961,$K251,E251:$E961)</f>
        <v>18</v>
      </c>
      <c r="O251" s="7">
        <f>SUMIF($B251:$B961,$K251,F251:$F961)</f>
        <v>87.5</v>
      </c>
      <c r="P251" s="7">
        <f>SUMIF($B251:$B961,$K251,G251:$G961)</f>
        <v>2</v>
      </c>
      <c r="Q251" s="7">
        <f>SUMIF($B251:$B961,$K251,H251:$H961)</f>
        <v>9.6999999999999993</v>
      </c>
    </row>
    <row r="252" spans="1:17" x14ac:dyDescent="0.25">
      <c r="A252" s="9">
        <v>43921</v>
      </c>
      <c r="B252" t="s">
        <v>255</v>
      </c>
      <c r="C252">
        <v>45</v>
      </c>
      <c r="D252">
        <v>77.2</v>
      </c>
      <c r="E252">
        <v>34</v>
      </c>
      <c r="F252">
        <v>58.4</v>
      </c>
      <c r="G252">
        <v>7</v>
      </c>
      <c r="H252">
        <v>12</v>
      </c>
      <c r="J252" s="7" t="b">
        <f t="shared" si="4"/>
        <v>1</v>
      </c>
      <c r="K252" t="s">
        <v>255</v>
      </c>
      <c r="L252" s="7">
        <f>SUMIF($B252:$B962,$K252,C252:$C962)</f>
        <v>53</v>
      </c>
      <c r="M252" s="7">
        <f>SUMIF($B252:$B962,$K252,D252:$D962)</f>
        <v>90.9</v>
      </c>
      <c r="N252" s="7">
        <f>SUMIF($B252:$B962,$K252,E252:$E962)</f>
        <v>39</v>
      </c>
      <c r="O252" s="7">
        <f>SUMIF($B252:$B962,$K252,F252:$F962)</f>
        <v>67</v>
      </c>
      <c r="P252" s="7">
        <f>SUMIF($B252:$B962,$K252,G252:$G962)</f>
        <v>7</v>
      </c>
      <c r="Q252" s="7">
        <f>SUMIF($B252:$B962,$K252,H252:$H962)</f>
        <v>12</v>
      </c>
    </row>
    <row r="253" spans="1:17" x14ac:dyDescent="0.25">
      <c r="A253" s="9">
        <v>43921</v>
      </c>
      <c r="B253" t="s">
        <v>256</v>
      </c>
      <c r="C253">
        <v>23</v>
      </c>
      <c r="D253">
        <v>29.8</v>
      </c>
      <c r="E253">
        <v>13</v>
      </c>
      <c r="F253">
        <v>16.8</v>
      </c>
      <c r="G253">
        <v>2</v>
      </c>
      <c r="H253">
        <v>2.6</v>
      </c>
      <c r="J253" s="7" t="b">
        <f t="shared" si="4"/>
        <v>1</v>
      </c>
      <c r="K253" t="s">
        <v>256</v>
      </c>
      <c r="L253" s="7">
        <f>SUMIF($B253:$B963,$K253,C253:$C963)</f>
        <v>29</v>
      </c>
      <c r="M253" s="7">
        <f>SUMIF($B253:$B963,$K253,D253:$D963)</f>
        <v>37.6</v>
      </c>
      <c r="N253" s="7">
        <f>SUMIF($B253:$B963,$K253,E253:$E963)</f>
        <v>14</v>
      </c>
      <c r="O253" s="7">
        <f>SUMIF($B253:$B963,$K253,F253:$F963)</f>
        <v>18.100000000000001</v>
      </c>
      <c r="P253" s="7">
        <f>SUMIF($B253:$B963,$K253,G253:$G963)</f>
        <v>2</v>
      </c>
      <c r="Q253" s="7">
        <f>SUMIF($B253:$B963,$K253,H253:$H963)</f>
        <v>2.6</v>
      </c>
    </row>
    <row r="254" spans="1:17" x14ac:dyDescent="0.25">
      <c r="A254" s="9">
        <v>43921</v>
      </c>
      <c r="B254" t="s">
        <v>257</v>
      </c>
      <c r="C254">
        <v>403</v>
      </c>
      <c r="D254">
        <v>61.9</v>
      </c>
      <c r="E254">
        <v>173</v>
      </c>
      <c r="F254">
        <v>26.6</v>
      </c>
      <c r="G254">
        <v>17</v>
      </c>
      <c r="H254">
        <v>2.6</v>
      </c>
      <c r="J254" s="7" t="b">
        <f t="shared" si="4"/>
        <v>1</v>
      </c>
      <c r="K254" t="s">
        <v>257</v>
      </c>
      <c r="L254" s="7">
        <f>SUMIF($B254:$B964,$K254,C254:$C964)</f>
        <v>469</v>
      </c>
      <c r="M254" s="7">
        <f>SUMIF($B254:$B964,$K254,D254:$D964)</f>
        <v>72</v>
      </c>
      <c r="N254" s="7">
        <f>SUMIF($B254:$B964,$K254,E254:$E964)</f>
        <v>192</v>
      </c>
      <c r="O254" s="7">
        <f>SUMIF($B254:$B964,$K254,F254:$F964)</f>
        <v>29.5</v>
      </c>
      <c r="P254" s="7">
        <f>SUMIF($B254:$B964,$K254,G254:$G964)</f>
        <v>17</v>
      </c>
      <c r="Q254" s="7">
        <f>SUMIF($B254:$B964,$K254,H254:$H964)</f>
        <v>2.6</v>
      </c>
    </row>
    <row r="255" spans="1:17" x14ac:dyDescent="0.25">
      <c r="A255" s="9">
        <v>43921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SUMIF($B255:$B965,$K255,C255:$C965)</f>
        <v>2</v>
      </c>
      <c r="M255" s="7">
        <f>SUMIF($B255:$B965,$K255,D255:$D965)</f>
        <v>117.4</v>
      </c>
      <c r="N255" s="7">
        <f>SUMIF($B255:$B965,$K255,E255:$E965)</f>
        <v>1</v>
      </c>
      <c r="O255" s="7">
        <f>SUMIF($B255:$B965,$K255,F255:$F965)</f>
        <v>58.7</v>
      </c>
      <c r="P255" s="7">
        <f>SUMIF($B255:$B965,$K255,G255:$G965)</f>
        <v>0</v>
      </c>
      <c r="Q255" s="7">
        <f>SUMIF($B255:$B965,$K255,H255:$H965)</f>
        <v>0</v>
      </c>
    </row>
    <row r="256" spans="1:17" x14ac:dyDescent="0.25">
      <c r="A256" s="9">
        <v>43921</v>
      </c>
      <c r="B256" t="s">
        <v>259</v>
      </c>
      <c r="C256">
        <v>11</v>
      </c>
      <c r="D256">
        <v>48.1</v>
      </c>
      <c r="E256">
        <v>4</v>
      </c>
      <c r="F256">
        <v>17.5</v>
      </c>
      <c r="G256">
        <v>2</v>
      </c>
      <c r="H256">
        <v>8.6999999999999993</v>
      </c>
      <c r="J256" s="7" t="b">
        <f t="shared" si="4"/>
        <v>1</v>
      </c>
      <c r="K256" t="s">
        <v>259</v>
      </c>
      <c r="L256" s="7">
        <f>SUMIF($B256:$B966,$K256,C256:$C966)</f>
        <v>12</v>
      </c>
      <c r="M256" s="7">
        <f>SUMIF($B256:$B966,$K256,D256:$D966)</f>
        <v>52.5</v>
      </c>
      <c r="N256" s="7">
        <f>SUMIF($B256:$B966,$K256,E256:$E966)</f>
        <v>5</v>
      </c>
      <c r="O256" s="7">
        <f>SUMIF($B256:$B966,$K256,F256:$F966)</f>
        <v>21.9</v>
      </c>
      <c r="P256" s="7">
        <f>SUMIF($B256:$B966,$K256,G256:$G966)</f>
        <v>2</v>
      </c>
      <c r="Q256" s="7">
        <f>SUMIF($B256:$B966,$K256,H256:$H966)</f>
        <v>8.6999999999999993</v>
      </c>
    </row>
    <row r="257" spans="1:17" x14ac:dyDescent="0.25">
      <c r="A257" s="9">
        <v>43921</v>
      </c>
      <c r="B257" t="s">
        <v>260</v>
      </c>
      <c r="C257">
        <v>16</v>
      </c>
      <c r="D257">
        <v>34.4</v>
      </c>
      <c r="E257">
        <v>9</v>
      </c>
      <c r="F257">
        <v>19.399999999999999</v>
      </c>
      <c r="G257">
        <v>1</v>
      </c>
      <c r="H257">
        <v>2.2000000000000002</v>
      </c>
      <c r="J257" s="7" t="b">
        <f t="shared" si="4"/>
        <v>1</v>
      </c>
      <c r="K257" t="s">
        <v>260</v>
      </c>
      <c r="L257" s="7">
        <f>SUMIF($B257:$B967,$K257,C257:$C967)</f>
        <v>23</v>
      </c>
      <c r="M257" s="7">
        <f>SUMIF($B257:$B967,$K257,D257:$D967)</f>
        <v>49.5</v>
      </c>
      <c r="N257" s="7">
        <f>SUMIF($B257:$B967,$K257,E257:$E967)</f>
        <v>11</v>
      </c>
      <c r="O257" s="7">
        <f>SUMIF($B257:$B967,$K257,F257:$F967)</f>
        <v>23.7</v>
      </c>
      <c r="P257" s="7">
        <f>SUMIF($B257:$B967,$K257,G257:$G967)</f>
        <v>1</v>
      </c>
      <c r="Q257" s="7">
        <f>SUMIF($B257:$B967,$K257,H257:$H967)</f>
        <v>2.2000000000000002</v>
      </c>
    </row>
    <row r="258" spans="1:17" x14ac:dyDescent="0.25">
      <c r="A258" s="9">
        <v>43921</v>
      </c>
      <c r="B258" t="s">
        <v>261</v>
      </c>
      <c r="C258">
        <v>6</v>
      </c>
      <c r="D258">
        <v>60.7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SUMIF($B258:$B968,$K258,C258:$C968)</f>
        <v>6</v>
      </c>
      <c r="M258" s="7">
        <f>SUMIF($B258:$B968,$K258,D258:$D968)</f>
        <v>60.7</v>
      </c>
      <c r="N258" s="7">
        <f>SUMIF($B258:$B968,$K258,E258:$E968)</f>
        <v>0</v>
      </c>
      <c r="O258" s="7">
        <f>SUMIF($B258:$B968,$K258,F258:$F968)</f>
        <v>0</v>
      </c>
      <c r="P258" s="7">
        <f>SUMIF($B258:$B968,$K258,G258:$G968)</f>
        <v>0</v>
      </c>
      <c r="Q258" s="7">
        <f>SUMIF($B258:$B968,$K258,H258:$H968)</f>
        <v>0</v>
      </c>
    </row>
    <row r="259" spans="1:17" x14ac:dyDescent="0.25">
      <c r="A259" s="9">
        <v>43921</v>
      </c>
      <c r="B259" t="s">
        <v>262</v>
      </c>
      <c r="C259">
        <v>36</v>
      </c>
      <c r="D259">
        <v>45.7</v>
      </c>
      <c r="E259">
        <v>21</v>
      </c>
      <c r="F259">
        <v>26.7</v>
      </c>
      <c r="G259">
        <v>3</v>
      </c>
      <c r="H259">
        <v>3.8</v>
      </c>
      <c r="J259" s="7" t="b">
        <f t="shared" si="4"/>
        <v>1</v>
      </c>
      <c r="K259" t="s">
        <v>262</v>
      </c>
      <c r="L259" s="7">
        <f>SUMIF($B259:$B969,$K259,C259:$C969)</f>
        <v>37</v>
      </c>
      <c r="M259" s="7">
        <f>SUMIF($B259:$B969,$K259,D259:$D969)</f>
        <v>47</v>
      </c>
      <c r="N259" s="7">
        <f>SUMIF($B259:$B969,$K259,E259:$E969)</f>
        <v>24</v>
      </c>
      <c r="O259" s="7">
        <f>SUMIF($B259:$B969,$K259,F259:$F969)</f>
        <v>30.5</v>
      </c>
      <c r="P259" s="7">
        <f>SUMIF($B259:$B969,$K259,G259:$G969)</f>
        <v>3</v>
      </c>
      <c r="Q259" s="7">
        <f>SUMIF($B259:$B969,$K259,H259:$H969)</f>
        <v>3.8</v>
      </c>
    </row>
    <row r="260" spans="1:17" x14ac:dyDescent="0.25">
      <c r="A260" s="9">
        <v>43921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SUMIF($B260:$B970,$K260,C260:$C970)</f>
        <v>0</v>
      </c>
      <c r="M260" s="7">
        <f>SUMIF($B260:$B970,$K260,D260:$D970)</f>
        <v>0</v>
      </c>
      <c r="N260" s="7">
        <f>SUMIF($B260:$B970,$K260,E260:$E970)</f>
        <v>0</v>
      </c>
      <c r="O260" s="7">
        <f>SUMIF($B260:$B970,$K260,F260:$F970)</f>
        <v>0</v>
      </c>
      <c r="P260" s="7">
        <f>SUMIF($B260:$B970,$K260,G260:$G970)</f>
        <v>0</v>
      </c>
      <c r="Q260" s="7">
        <f>SUMIF($B260:$B970,$K260,H260:$H970)</f>
        <v>0</v>
      </c>
    </row>
    <row r="261" spans="1:17" x14ac:dyDescent="0.25">
      <c r="A261" s="9">
        <v>43921</v>
      </c>
      <c r="B261" t="s">
        <v>264</v>
      </c>
      <c r="C261">
        <v>14</v>
      </c>
      <c r="D261">
        <v>41.4</v>
      </c>
      <c r="E261">
        <v>5</v>
      </c>
      <c r="F261">
        <v>14.8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SUMIF($B261:$B971,$K261,C261:$C971)</f>
        <v>15</v>
      </c>
      <c r="M261" s="7">
        <f>SUMIF($B261:$B971,$K261,D261:$D971)</f>
        <v>44.4</v>
      </c>
      <c r="N261" s="7">
        <f>SUMIF($B261:$B971,$K261,E261:$E971)</f>
        <v>7</v>
      </c>
      <c r="O261" s="7">
        <f>SUMIF($B261:$B971,$K261,F261:$F971)</f>
        <v>20.8</v>
      </c>
      <c r="P261" s="7">
        <f>SUMIF($B261:$B971,$K261,G261:$G971)</f>
        <v>0</v>
      </c>
      <c r="Q261" s="7">
        <f>SUMIF($B261:$B971,$K261,H261:$H971)</f>
        <v>0</v>
      </c>
    </row>
    <row r="262" spans="1:17" x14ac:dyDescent="0.25">
      <c r="A262" s="9">
        <v>43921</v>
      </c>
      <c r="B262" t="s">
        <v>265</v>
      </c>
      <c r="C262">
        <v>201</v>
      </c>
      <c r="D262">
        <v>36.799999999999997</v>
      </c>
      <c r="E262">
        <v>110</v>
      </c>
      <c r="F262">
        <v>20.2</v>
      </c>
      <c r="G262">
        <v>15</v>
      </c>
      <c r="H262">
        <v>2.7</v>
      </c>
      <c r="J262" s="7" t="b">
        <f t="shared" si="5"/>
        <v>1</v>
      </c>
      <c r="K262" t="s">
        <v>265</v>
      </c>
      <c r="L262" s="7">
        <f>SUMIF($B262:$B972,$K262,C262:$C972)</f>
        <v>227</v>
      </c>
      <c r="M262" s="7">
        <f>SUMIF($B262:$B972,$K262,D262:$D972)</f>
        <v>41.599999999999994</v>
      </c>
      <c r="N262" s="7">
        <f>SUMIF($B262:$B972,$K262,E262:$E972)</f>
        <v>123</v>
      </c>
      <c r="O262" s="7">
        <f>SUMIF($B262:$B972,$K262,F262:$F972)</f>
        <v>22.599999999999998</v>
      </c>
      <c r="P262" s="7">
        <f>SUMIF($B262:$B972,$K262,G262:$G972)</f>
        <v>15</v>
      </c>
      <c r="Q262" s="7">
        <f>SUMIF($B262:$B972,$K262,H262:$H972)</f>
        <v>2.7</v>
      </c>
    </row>
    <row r="263" spans="1:17" x14ac:dyDescent="0.25">
      <c r="A263" s="9">
        <v>43921</v>
      </c>
      <c r="B263" t="s">
        <v>266</v>
      </c>
      <c r="C263">
        <v>150</v>
      </c>
      <c r="D263">
        <v>96.7</v>
      </c>
      <c r="E263">
        <v>61</v>
      </c>
      <c r="F263">
        <v>39.299999999999997</v>
      </c>
      <c r="G263">
        <v>25</v>
      </c>
      <c r="H263">
        <v>16.100000000000001</v>
      </c>
      <c r="J263" s="7" t="b">
        <f t="shared" si="5"/>
        <v>1</v>
      </c>
      <c r="K263" t="s">
        <v>266</v>
      </c>
      <c r="L263" s="7">
        <f>SUMIF($B263:$B973,$K263,C263:$C973)</f>
        <v>180</v>
      </c>
      <c r="M263" s="7">
        <f>SUMIF($B263:$B973,$K263,D263:$D973)</f>
        <v>116</v>
      </c>
      <c r="N263" s="7">
        <f>SUMIF($B263:$B973,$K263,E263:$E973)</f>
        <v>75</v>
      </c>
      <c r="O263" s="7">
        <f>SUMIF($B263:$B973,$K263,F263:$F973)</f>
        <v>48.3</v>
      </c>
      <c r="P263" s="7">
        <f>SUMIF($B263:$B973,$K263,G263:$G973)</f>
        <v>27</v>
      </c>
      <c r="Q263" s="7">
        <f>SUMIF($B263:$B973,$K263,H263:$H973)</f>
        <v>17.400000000000002</v>
      </c>
    </row>
    <row r="264" spans="1:17" x14ac:dyDescent="0.25">
      <c r="A264" s="9">
        <v>43921</v>
      </c>
      <c r="B264" t="s">
        <v>267</v>
      </c>
      <c r="C264">
        <v>13</v>
      </c>
      <c r="D264">
        <v>123.2</v>
      </c>
      <c r="E264">
        <v>12</v>
      </c>
      <c r="F264">
        <v>113.7</v>
      </c>
      <c r="G264">
        <v>1</v>
      </c>
      <c r="H264">
        <v>9.5</v>
      </c>
      <c r="J264" s="7" t="b">
        <f t="shared" si="5"/>
        <v>1</v>
      </c>
      <c r="K264" t="s">
        <v>267</v>
      </c>
      <c r="L264" s="7">
        <f>SUMIF($B264:$B974,$K264,C264:$C974)</f>
        <v>18</v>
      </c>
      <c r="M264" s="7">
        <f>SUMIF($B264:$B974,$K264,D264:$D974)</f>
        <v>170.5</v>
      </c>
      <c r="N264" s="7">
        <f>SUMIF($B264:$B974,$K264,E264:$E974)</f>
        <v>13</v>
      </c>
      <c r="O264" s="7">
        <f>SUMIF($B264:$B974,$K264,F264:$F974)</f>
        <v>123.2</v>
      </c>
      <c r="P264" s="7">
        <f>SUMIF($B264:$B974,$K264,G264:$G974)</f>
        <v>1</v>
      </c>
      <c r="Q264" s="7">
        <f>SUMIF($B264:$B974,$K264,H264:$H974)</f>
        <v>9.5</v>
      </c>
    </row>
    <row r="265" spans="1:17" x14ac:dyDescent="0.25">
      <c r="A265" s="9">
        <v>43921</v>
      </c>
      <c r="B265" t="s">
        <v>268</v>
      </c>
      <c r="C265">
        <v>27</v>
      </c>
      <c r="D265">
        <v>231.5</v>
      </c>
      <c r="E265">
        <v>8</v>
      </c>
      <c r="F265">
        <v>68.599999999999994</v>
      </c>
      <c r="G265">
        <v>7</v>
      </c>
      <c r="H265">
        <v>60</v>
      </c>
      <c r="J265" s="7" t="b">
        <f t="shared" si="5"/>
        <v>1</v>
      </c>
      <c r="K265" t="s">
        <v>268</v>
      </c>
      <c r="L265" s="7">
        <f>SUMIF($B265:$B975,$K265,C265:$C975)</f>
        <v>32</v>
      </c>
      <c r="M265" s="7">
        <f>SUMIF($B265:$B975,$K265,D265:$D975)</f>
        <v>274.39999999999998</v>
      </c>
      <c r="N265" s="7">
        <f>SUMIF($B265:$B975,$K265,E265:$E975)</f>
        <v>12</v>
      </c>
      <c r="O265" s="7">
        <f>SUMIF($B265:$B975,$K265,F265:$F975)</f>
        <v>102.89999999999999</v>
      </c>
      <c r="P265" s="7">
        <f>SUMIF($B265:$B975,$K265,G265:$G975)</f>
        <v>7</v>
      </c>
      <c r="Q265" s="7">
        <f>SUMIF($B265:$B975,$K265,H265:$H975)</f>
        <v>60</v>
      </c>
    </row>
    <row r="266" spans="1:17" x14ac:dyDescent="0.25">
      <c r="A266" s="9">
        <v>43921</v>
      </c>
      <c r="B266" t="s">
        <v>269</v>
      </c>
      <c r="C266">
        <v>28</v>
      </c>
      <c r="D266">
        <v>95.9</v>
      </c>
      <c r="E266">
        <v>8</v>
      </c>
      <c r="F266">
        <v>27.4</v>
      </c>
      <c r="G266">
        <v>5</v>
      </c>
      <c r="H266">
        <v>17.100000000000001</v>
      </c>
      <c r="J266" s="7" t="b">
        <f t="shared" si="5"/>
        <v>1</v>
      </c>
      <c r="K266" t="s">
        <v>269</v>
      </c>
      <c r="L266" s="7">
        <f>SUMIF($B266:$B976,$K266,C266:$C976)</f>
        <v>38</v>
      </c>
      <c r="M266" s="7">
        <f>SUMIF($B266:$B976,$K266,D266:$D976)</f>
        <v>130.1</v>
      </c>
      <c r="N266" s="7">
        <f>SUMIF($B266:$B976,$K266,E266:$E976)</f>
        <v>11</v>
      </c>
      <c r="O266" s="7">
        <f>SUMIF($B266:$B976,$K266,F266:$F976)</f>
        <v>37.700000000000003</v>
      </c>
      <c r="P266" s="7">
        <f>SUMIF($B266:$B976,$K266,G266:$G976)</f>
        <v>5</v>
      </c>
      <c r="Q266" s="7">
        <f>SUMIF($B266:$B976,$K266,H266:$H976)</f>
        <v>17.100000000000001</v>
      </c>
    </row>
    <row r="267" spans="1:17" x14ac:dyDescent="0.25">
      <c r="A267" s="9">
        <v>43921</v>
      </c>
      <c r="B267" t="s">
        <v>270</v>
      </c>
      <c r="C267">
        <v>79</v>
      </c>
      <c r="D267">
        <v>85.5</v>
      </c>
      <c r="E267">
        <v>48</v>
      </c>
      <c r="F267">
        <v>51.9</v>
      </c>
      <c r="G267">
        <v>18</v>
      </c>
      <c r="H267">
        <v>19.5</v>
      </c>
      <c r="J267" s="7" t="b">
        <f t="shared" si="5"/>
        <v>1</v>
      </c>
      <c r="K267" t="s">
        <v>270</v>
      </c>
      <c r="L267" s="7">
        <f>SUMIF($B267:$B977,$K267,C267:$C977)</f>
        <v>132</v>
      </c>
      <c r="M267" s="7">
        <f>SUMIF($B267:$B977,$K267,D267:$D977)</f>
        <v>142.89999999999998</v>
      </c>
      <c r="N267" s="7">
        <f>SUMIF($B267:$B977,$K267,E267:$E977)</f>
        <v>66</v>
      </c>
      <c r="O267" s="7">
        <f>SUMIF($B267:$B977,$K267,F267:$F977)</f>
        <v>71.399999999999991</v>
      </c>
      <c r="P267" s="7">
        <f>SUMIF($B267:$B977,$K267,G267:$G977)</f>
        <v>23</v>
      </c>
      <c r="Q267" s="7">
        <f>SUMIF($B267:$B977,$K267,H267:$H977)</f>
        <v>24.9</v>
      </c>
    </row>
    <row r="268" spans="1:17" x14ac:dyDescent="0.25">
      <c r="A268" s="9">
        <v>43921</v>
      </c>
      <c r="B268" t="s">
        <v>271</v>
      </c>
      <c r="C268">
        <v>8</v>
      </c>
      <c r="D268">
        <v>31.7</v>
      </c>
      <c r="E268">
        <v>5</v>
      </c>
      <c r="F268">
        <v>19.8</v>
      </c>
      <c r="G268">
        <v>2</v>
      </c>
      <c r="H268">
        <v>7.9</v>
      </c>
      <c r="J268" s="7" t="b">
        <f t="shared" si="5"/>
        <v>1</v>
      </c>
      <c r="K268" t="s">
        <v>271</v>
      </c>
      <c r="L268" s="7">
        <f>SUMIF($B268:$B978,$K268,C268:$C978)</f>
        <v>9</v>
      </c>
      <c r="M268" s="7">
        <f>SUMIF($B268:$B978,$K268,D268:$D978)</f>
        <v>35.700000000000003</v>
      </c>
      <c r="N268" s="7">
        <f>SUMIF($B268:$B978,$K268,E268:$E978)</f>
        <v>5</v>
      </c>
      <c r="O268" s="7">
        <f>SUMIF($B268:$B978,$K268,F268:$F978)</f>
        <v>19.8</v>
      </c>
      <c r="P268" s="7">
        <f>SUMIF($B268:$B978,$K268,G268:$G978)</f>
        <v>2</v>
      </c>
      <c r="Q268" s="7">
        <f>SUMIF($B268:$B978,$K268,H268:$H978)</f>
        <v>7.9</v>
      </c>
    </row>
    <row r="269" spans="1:17" x14ac:dyDescent="0.25">
      <c r="A269" s="9">
        <v>43921</v>
      </c>
      <c r="B269" t="s">
        <v>272</v>
      </c>
      <c r="C269">
        <v>6</v>
      </c>
      <c r="D269">
        <v>25.9</v>
      </c>
      <c r="E269">
        <v>1</v>
      </c>
      <c r="F269">
        <v>4.3</v>
      </c>
      <c r="G269">
        <v>3</v>
      </c>
      <c r="H269">
        <v>12.9</v>
      </c>
      <c r="J269" s="7" t="b">
        <f t="shared" si="5"/>
        <v>1</v>
      </c>
      <c r="K269" t="s">
        <v>272</v>
      </c>
      <c r="L269" s="7">
        <f>SUMIF($B269:$B979,$K269,C269:$C979)</f>
        <v>8</v>
      </c>
      <c r="M269" s="7">
        <f>SUMIF($B269:$B979,$K269,D269:$D979)</f>
        <v>34.5</v>
      </c>
      <c r="N269" s="7">
        <f>SUMIF($B269:$B979,$K269,E269:$E979)</f>
        <v>3</v>
      </c>
      <c r="O269" s="7">
        <f>SUMIF($B269:$B979,$K269,F269:$F979)</f>
        <v>12.899999999999999</v>
      </c>
      <c r="P269" s="7">
        <f>SUMIF($B269:$B979,$K269,G269:$G979)</f>
        <v>3</v>
      </c>
      <c r="Q269" s="7">
        <f>SUMIF($B269:$B979,$K269,H269:$H979)</f>
        <v>12.9</v>
      </c>
    </row>
    <row r="270" spans="1:17" x14ac:dyDescent="0.25">
      <c r="A270" s="9">
        <v>43921</v>
      </c>
      <c r="B270" t="s">
        <v>273</v>
      </c>
      <c r="C270">
        <v>7</v>
      </c>
      <c r="D270">
        <v>12.5</v>
      </c>
      <c r="E270">
        <v>3</v>
      </c>
      <c r="F270">
        <v>5.3</v>
      </c>
      <c r="G270">
        <v>1</v>
      </c>
      <c r="H270">
        <v>1.8</v>
      </c>
      <c r="J270" s="7" t="b">
        <f t="shared" si="5"/>
        <v>1</v>
      </c>
      <c r="K270" t="s">
        <v>273</v>
      </c>
      <c r="L270" s="7">
        <f>SUMIF($B270:$B980,$K270,C270:$C980)</f>
        <v>10</v>
      </c>
      <c r="M270" s="7">
        <f>SUMIF($B270:$B980,$K270,D270:$D980)</f>
        <v>17.8</v>
      </c>
      <c r="N270" s="7">
        <f>SUMIF($B270:$B980,$K270,E270:$E980)</f>
        <v>4</v>
      </c>
      <c r="O270" s="7">
        <f>SUMIF($B270:$B980,$K270,F270:$F980)</f>
        <v>7.1</v>
      </c>
      <c r="P270" s="7">
        <f>SUMIF($B270:$B980,$K270,G270:$G980)</f>
        <v>1</v>
      </c>
      <c r="Q270" s="7">
        <f>SUMIF($B270:$B980,$K270,H270:$H980)</f>
        <v>1.8</v>
      </c>
    </row>
    <row r="271" spans="1:17" x14ac:dyDescent="0.25">
      <c r="A271" s="9">
        <v>43921</v>
      </c>
      <c r="B271" t="s">
        <v>274</v>
      </c>
      <c r="C271">
        <v>21</v>
      </c>
      <c r="D271">
        <v>45.1</v>
      </c>
      <c r="E271">
        <v>13</v>
      </c>
      <c r="F271">
        <v>27.9</v>
      </c>
      <c r="G271">
        <v>2</v>
      </c>
      <c r="H271">
        <v>4.3</v>
      </c>
      <c r="J271" s="7" t="b">
        <f t="shared" si="5"/>
        <v>1</v>
      </c>
      <c r="K271" t="s">
        <v>274</v>
      </c>
      <c r="L271" s="7">
        <f>SUMIF($B271:$B981,$K271,C271:$C981)</f>
        <v>34</v>
      </c>
      <c r="M271" s="7">
        <f>SUMIF($B271:$B981,$K271,D271:$D981)</f>
        <v>73</v>
      </c>
      <c r="N271" s="7">
        <f>SUMIF($B271:$B981,$K271,E271:$E981)</f>
        <v>13</v>
      </c>
      <c r="O271" s="7">
        <f>SUMIF($B271:$B981,$K271,F271:$F981)</f>
        <v>27.9</v>
      </c>
      <c r="P271" s="7">
        <f>SUMIF($B271:$B981,$K271,G271:$G981)</f>
        <v>2</v>
      </c>
      <c r="Q271" s="7">
        <f>SUMIF($B271:$B981,$K271,H271:$H981)</f>
        <v>4.3</v>
      </c>
    </row>
    <row r="272" spans="1:17" x14ac:dyDescent="0.25">
      <c r="A272" s="9">
        <v>43921</v>
      </c>
      <c r="B272" t="s">
        <v>275</v>
      </c>
      <c r="C272">
        <v>33</v>
      </c>
      <c r="D272">
        <v>170.4</v>
      </c>
      <c r="E272">
        <v>17</v>
      </c>
      <c r="F272">
        <v>87.8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SUMIF($B272:$B982,$K272,C272:$C982)</f>
        <v>37</v>
      </c>
      <c r="M272" s="7">
        <f>SUMIF($B272:$B982,$K272,D272:$D982)</f>
        <v>191.1</v>
      </c>
      <c r="N272" s="7">
        <f>SUMIF($B272:$B982,$K272,E272:$E982)</f>
        <v>21</v>
      </c>
      <c r="O272" s="7">
        <f>SUMIF($B272:$B982,$K272,F272:$F982)</f>
        <v>108.5</v>
      </c>
      <c r="P272" s="7">
        <f>SUMIF($B272:$B982,$K272,G272:$G982)</f>
        <v>2</v>
      </c>
      <c r="Q272" s="7">
        <f>SUMIF($B272:$B982,$K272,H272:$H982)</f>
        <v>10.4</v>
      </c>
    </row>
    <row r="273" spans="1:17" x14ac:dyDescent="0.25">
      <c r="A273" s="9">
        <v>43921</v>
      </c>
      <c r="B273" t="s">
        <v>276</v>
      </c>
      <c r="C273">
        <v>22</v>
      </c>
      <c r="D273">
        <v>127</v>
      </c>
      <c r="E273">
        <v>17</v>
      </c>
      <c r="F273">
        <v>98.1</v>
      </c>
      <c r="G273">
        <v>1</v>
      </c>
      <c r="H273">
        <v>5.8</v>
      </c>
      <c r="J273" s="7" t="b">
        <f t="shared" si="5"/>
        <v>1</v>
      </c>
      <c r="K273" t="s">
        <v>276</v>
      </c>
      <c r="L273" s="7">
        <f>SUMIF($B273:$B983,$K273,C273:$C983)</f>
        <v>27</v>
      </c>
      <c r="M273" s="7">
        <f>SUMIF($B273:$B983,$K273,D273:$D983)</f>
        <v>155.9</v>
      </c>
      <c r="N273" s="7">
        <f>SUMIF($B273:$B983,$K273,E273:$E983)</f>
        <v>20</v>
      </c>
      <c r="O273" s="7">
        <f>SUMIF($B273:$B983,$K273,F273:$F983)</f>
        <v>115.39999999999999</v>
      </c>
      <c r="P273" s="7">
        <f>SUMIF($B273:$B983,$K273,G273:$G983)</f>
        <v>3</v>
      </c>
      <c r="Q273" s="7">
        <f>SUMIF($B273:$B983,$K273,H273:$H983)</f>
        <v>17.3</v>
      </c>
    </row>
    <row r="274" spans="1:17" x14ac:dyDescent="0.25">
      <c r="A274" s="9">
        <v>43921</v>
      </c>
      <c r="B274" t="s">
        <v>277</v>
      </c>
      <c r="C274">
        <v>1</v>
      </c>
      <c r="D274">
        <v>3.2</v>
      </c>
      <c r="E274">
        <v>1</v>
      </c>
      <c r="F274">
        <v>3.2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SUMIF($B274:$B984,$K274,C274:$C984)</f>
        <v>1</v>
      </c>
      <c r="M274" s="7">
        <f>SUMIF($B274:$B984,$K274,D274:$D984)</f>
        <v>3.2</v>
      </c>
      <c r="N274" s="7">
        <f>SUMIF($B274:$B984,$K274,E274:$E984)</f>
        <v>1</v>
      </c>
      <c r="O274" s="7">
        <f>SUMIF($B274:$B984,$K274,F274:$F984)</f>
        <v>3.2</v>
      </c>
      <c r="P274" s="7">
        <f>SUMIF($B274:$B984,$K274,G274:$G984)</f>
        <v>0</v>
      </c>
      <c r="Q274" s="7">
        <f>SUMIF($B274:$B984,$K274,H274:$H984)</f>
        <v>0</v>
      </c>
    </row>
    <row r="275" spans="1:17" x14ac:dyDescent="0.25">
      <c r="A275" s="9">
        <v>43921</v>
      </c>
      <c r="B275" t="s">
        <v>278</v>
      </c>
      <c r="C275">
        <v>5</v>
      </c>
      <c r="D275">
        <v>29.2</v>
      </c>
      <c r="E275">
        <v>4</v>
      </c>
      <c r="F275">
        <v>23.3</v>
      </c>
      <c r="G275">
        <v>1</v>
      </c>
      <c r="H275">
        <v>5.8</v>
      </c>
      <c r="J275" s="7" t="b">
        <f t="shared" si="5"/>
        <v>1</v>
      </c>
      <c r="K275" t="s">
        <v>278</v>
      </c>
      <c r="L275" s="7">
        <f>SUMIF($B275:$B985,$K275,C275:$C985)</f>
        <v>7</v>
      </c>
      <c r="M275" s="7">
        <f>SUMIF($B275:$B985,$K275,D275:$D985)</f>
        <v>40.9</v>
      </c>
      <c r="N275" s="7">
        <f>SUMIF($B275:$B985,$K275,E275:$E985)</f>
        <v>4</v>
      </c>
      <c r="O275" s="7">
        <f>SUMIF($B275:$B985,$K275,F275:$F985)</f>
        <v>23.3</v>
      </c>
      <c r="P275" s="7">
        <f>SUMIF($B275:$B985,$K275,G275:$G985)</f>
        <v>1</v>
      </c>
      <c r="Q275" s="7">
        <f>SUMIF($B275:$B985,$K275,H275:$H985)</f>
        <v>5.8</v>
      </c>
    </row>
    <row r="276" spans="1:17" x14ac:dyDescent="0.25">
      <c r="A276" s="9">
        <v>43921</v>
      </c>
      <c r="B276" t="s">
        <v>279</v>
      </c>
      <c r="C276">
        <v>19</v>
      </c>
      <c r="D276">
        <v>87.5</v>
      </c>
      <c r="E276">
        <v>12</v>
      </c>
      <c r="F276">
        <v>55.2</v>
      </c>
      <c r="G276">
        <v>2</v>
      </c>
      <c r="H276">
        <v>9.1999999999999993</v>
      </c>
      <c r="J276" s="7" t="b">
        <f t="shared" si="5"/>
        <v>1</v>
      </c>
      <c r="K276" t="s">
        <v>279</v>
      </c>
      <c r="L276" s="7">
        <f>SUMIF($B276:$B986,$K276,C276:$C986)</f>
        <v>20</v>
      </c>
      <c r="M276" s="7">
        <f>SUMIF($B276:$B986,$K276,D276:$D986)</f>
        <v>92.1</v>
      </c>
      <c r="N276" s="7">
        <f>SUMIF($B276:$B986,$K276,E276:$E986)</f>
        <v>13</v>
      </c>
      <c r="O276" s="7">
        <f>SUMIF($B276:$B986,$K276,F276:$F986)</f>
        <v>59.800000000000004</v>
      </c>
      <c r="P276" s="7">
        <f>SUMIF($B276:$B986,$K276,G276:$G986)</f>
        <v>2</v>
      </c>
      <c r="Q276" s="7">
        <f>SUMIF($B276:$B986,$K276,H276:$H986)</f>
        <v>9.1999999999999993</v>
      </c>
    </row>
    <row r="277" spans="1:17" x14ac:dyDescent="0.25">
      <c r="A277" s="9">
        <v>43921</v>
      </c>
      <c r="B277" t="s">
        <v>280</v>
      </c>
      <c r="C277">
        <v>17</v>
      </c>
      <c r="D277">
        <v>69.599999999999994</v>
      </c>
      <c r="E277">
        <v>7</v>
      </c>
      <c r="F277">
        <v>28.7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SUMIF($B277:$B987,$K277,C277:$C987)</f>
        <v>19</v>
      </c>
      <c r="M277" s="7">
        <f>SUMIF($B277:$B987,$K277,D277:$D987)</f>
        <v>77.8</v>
      </c>
      <c r="N277" s="7">
        <f>SUMIF($B277:$B987,$K277,E277:$E987)</f>
        <v>8</v>
      </c>
      <c r="O277" s="7">
        <f>SUMIF($B277:$B987,$K277,F277:$F987)</f>
        <v>32.799999999999997</v>
      </c>
      <c r="P277" s="7">
        <f>SUMIF($B277:$B987,$K277,G277:$G987)</f>
        <v>2</v>
      </c>
      <c r="Q277" s="7">
        <f>SUMIF($B277:$B987,$K277,H277:$H987)</f>
        <v>8.1999999999999993</v>
      </c>
    </row>
    <row r="278" spans="1:17" x14ac:dyDescent="0.25">
      <c r="A278" s="9">
        <v>43921</v>
      </c>
      <c r="B278" t="s">
        <v>281</v>
      </c>
      <c r="C278">
        <v>12</v>
      </c>
      <c r="D278">
        <v>27.2</v>
      </c>
      <c r="E278">
        <v>7</v>
      </c>
      <c r="F278">
        <v>15.9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SUMIF($B278:$B988,$K278,C278:$C988)</f>
        <v>13</v>
      </c>
      <c r="M278" s="7">
        <f>SUMIF($B278:$B988,$K278,D278:$D988)</f>
        <v>29.5</v>
      </c>
      <c r="N278" s="7">
        <f>SUMIF($B278:$B988,$K278,E278:$E988)</f>
        <v>8</v>
      </c>
      <c r="O278" s="7">
        <f>SUMIF($B278:$B988,$K278,F278:$F988)</f>
        <v>18.2</v>
      </c>
      <c r="P278" s="7">
        <f>SUMIF($B278:$B988,$K278,G278:$G988)</f>
        <v>0</v>
      </c>
      <c r="Q278" s="7">
        <f>SUMIF($B278:$B988,$K278,H278:$H988)</f>
        <v>0</v>
      </c>
    </row>
    <row r="279" spans="1:17" x14ac:dyDescent="0.25">
      <c r="A279" s="9">
        <v>43921</v>
      </c>
      <c r="B279" t="s">
        <v>282</v>
      </c>
      <c r="C279">
        <v>32</v>
      </c>
      <c r="D279">
        <v>128</v>
      </c>
      <c r="E279">
        <v>26</v>
      </c>
      <c r="F279">
        <v>104</v>
      </c>
      <c r="G279">
        <v>7</v>
      </c>
      <c r="H279">
        <v>28</v>
      </c>
      <c r="J279" s="7" t="b">
        <f t="shared" si="5"/>
        <v>1</v>
      </c>
      <c r="K279" t="s">
        <v>282</v>
      </c>
      <c r="L279" s="7">
        <f>SUMIF($B279:$B989,$K279,C279:$C989)</f>
        <v>36</v>
      </c>
      <c r="M279" s="7">
        <f>SUMIF($B279:$B989,$K279,D279:$D989)</f>
        <v>144</v>
      </c>
      <c r="N279" s="7">
        <f>SUMIF($B279:$B989,$K279,E279:$E989)</f>
        <v>28</v>
      </c>
      <c r="O279" s="7">
        <f>SUMIF($B279:$B989,$K279,F279:$F989)</f>
        <v>112</v>
      </c>
      <c r="P279" s="7">
        <f>SUMIF($B279:$B989,$K279,G279:$G989)</f>
        <v>7</v>
      </c>
      <c r="Q279" s="7">
        <f>SUMIF($B279:$B989,$K279,H279:$H989)</f>
        <v>28</v>
      </c>
    </row>
    <row r="280" spans="1:17" x14ac:dyDescent="0.25">
      <c r="A280" s="9">
        <v>43921</v>
      </c>
      <c r="B280" t="s">
        <v>283</v>
      </c>
      <c r="C280">
        <v>30</v>
      </c>
      <c r="D280">
        <v>46.2</v>
      </c>
      <c r="E280">
        <v>19</v>
      </c>
      <c r="F280">
        <v>29.3</v>
      </c>
      <c r="G280">
        <v>4</v>
      </c>
      <c r="H280">
        <v>6.2</v>
      </c>
      <c r="J280" s="7" t="b">
        <f t="shared" si="5"/>
        <v>1</v>
      </c>
      <c r="K280" t="s">
        <v>283</v>
      </c>
      <c r="L280" s="7">
        <f>SUMIF($B280:$B990,$K280,C280:$C990)</f>
        <v>39</v>
      </c>
      <c r="M280" s="7">
        <f>SUMIF($B280:$B990,$K280,D280:$D990)</f>
        <v>60.000000000000007</v>
      </c>
      <c r="N280" s="7">
        <f>SUMIF($B280:$B990,$K280,E280:$E990)</f>
        <v>21</v>
      </c>
      <c r="O280" s="7">
        <f>SUMIF($B280:$B990,$K280,F280:$F990)</f>
        <v>32.4</v>
      </c>
      <c r="P280" s="7">
        <f>SUMIF($B280:$B990,$K280,G280:$G990)</f>
        <v>4</v>
      </c>
      <c r="Q280" s="7">
        <f>SUMIF($B280:$B990,$K280,H280:$H990)</f>
        <v>6.2</v>
      </c>
    </row>
    <row r="281" spans="1:17" x14ac:dyDescent="0.25">
      <c r="A281" s="9">
        <v>43921</v>
      </c>
      <c r="B281" t="s">
        <v>362</v>
      </c>
      <c r="C281">
        <v>24</v>
      </c>
      <c r="D281">
        <v>26.7</v>
      </c>
      <c r="E281">
        <v>13</v>
      </c>
      <c r="F281">
        <v>14.4</v>
      </c>
      <c r="G281">
        <v>1</v>
      </c>
      <c r="H281">
        <v>1.1000000000000001</v>
      </c>
      <c r="J281" s="7" t="b">
        <f t="shared" si="5"/>
        <v>1</v>
      </c>
      <c r="K281" t="s">
        <v>362</v>
      </c>
      <c r="L281" s="7">
        <f>SUMIF($B281:$B991,$K281,C281:$C991)</f>
        <v>26</v>
      </c>
      <c r="M281" s="7">
        <f>SUMIF($B281:$B991,$K281,D281:$D991)</f>
        <v>28.9</v>
      </c>
      <c r="N281" s="7">
        <f>SUMIF($B281:$B991,$K281,E281:$E991)</f>
        <v>14</v>
      </c>
      <c r="O281" s="7">
        <f>SUMIF($B281:$B991,$K281,F281:$F991)</f>
        <v>15.5</v>
      </c>
      <c r="P281" s="7">
        <f>SUMIF($B281:$B991,$K281,G281:$G991)</f>
        <v>1</v>
      </c>
      <c r="Q281" s="7">
        <f>SUMIF($B281:$B991,$K281,H281:$H991)</f>
        <v>1.1000000000000001</v>
      </c>
    </row>
    <row r="282" spans="1:17" x14ac:dyDescent="0.25">
      <c r="A282" s="9">
        <v>43921</v>
      </c>
      <c r="B282" t="s">
        <v>284</v>
      </c>
      <c r="C282">
        <v>25</v>
      </c>
      <c r="D282">
        <v>45.9</v>
      </c>
      <c r="E282">
        <v>11</v>
      </c>
      <c r="F282">
        <v>20.2</v>
      </c>
      <c r="G282">
        <v>1</v>
      </c>
      <c r="H282">
        <v>1.8</v>
      </c>
      <c r="J282" s="7" t="b">
        <f t="shared" si="5"/>
        <v>1</v>
      </c>
      <c r="K282" t="s">
        <v>284</v>
      </c>
      <c r="L282" s="7">
        <f>SUMIF($B282:$B992,$K282,C282:$C992)</f>
        <v>28</v>
      </c>
      <c r="M282" s="7">
        <f>SUMIF($B282:$B992,$K282,D282:$D992)</f>
        <v>51.4</v>
      </c>
      <c r="N282" s="7">
        <f>SUMIF($B282:$B992,$K282,E282:$E992)</f>
        <v>14</v>
      </c>
      <c r="O282" s="7">
        <f>SUMIF($B282:$B992,$K282,F282:$F992)</f>
        <v>25.7</v>
      </c>
      <c r="P282" s="7">
        <f>SUMIF($B282:$B992,$K282,G282:$G992)</f>
        <v>1</v>
      </c>
      <c r="Q282" s="7">
        <f>SUMIF($B282:$B992,$K282,H282:$H992)</f>
        <v>1.8</v>
      </c>
    </row>
    <row r="283" spans="1:17" x14ac:dyDescent="0.25">
      <c r="A283" s="9">
        <v>43921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SUMIF($B283:$B993,$K283,C283:$C993)</f>
        <v>0</v>
      </c>
      <c r="M283" s="7">
        <f>SUMIF($B283:$B993,$K283,D283:$D993)</f>
        <v>0</v>
      </c>
      <c r="N283" s="7">
        <f>SUMIF($B283:$B993,$K283,E283:$E993)</f>
        <v>0</v>
      </c>
      <c r="O283" s="7">
        <f>SUMIF($B283:$B993,$K283,F283:$F993)</f>
        <v>0</v>
      </c>
      <c r="P283" s="7">
        <f>SUMIF($B283:$B993,$K283,G283:$G993)</f>
        <v>0</v>
      </c>
      <c r="Q283" s="7">
        <f>SUMIF($B283:$B993,$K283,H283:$H993)</f>
        <v>0</v>
      </c>
    </row>
    <row r="284" spans="1:17" x14ac:dyDescent="0.25">
      <c r="A284" s="9">
        <v>43921</v>
      </c>
      <c r="B284" t="s">
        <v>286</v>
      </c>
      <c r="C284">
        <v>4</v>
      </c>
      <c r="D284">
        <v>29.5</v>
      </c>
      <c r="E284">
        <v>1</v>
      </c>
      <c r="F284">
        <v>7.4</v>
      </c>
      <c r="G284">
        <v>1</v>
      </c>
      <c r="H284">
        <v>7.4</v>
      </c>
      <c r="J284" s="7" t="b">
        <f t="shared" si="5"/>
        <v>1</v>
      </c>
      <c r="K284" t="s">
        <v>286</v>
      </c>
      <c r="L284" s="7">
        <f>SUMIF($B284:$B994,$K284,C284:$C994)</f>
        <v>4</v>
      </c>
      <c r="M284" s="7">
        <f>SUMIF($B284:$B994,$K284,D284:$D994)</f>
        <v>29.5</v>
      </c>
      <c r="N284" s="7">
        <f>SUMIF($B284:$B994,$K284,E284:$E994)</f>
        <v>2</v>
      </c>
      <c r="O284" s="7">
        <f>SUMIF($B284:$B994,$K284,F284:$F994)</f>
        <v>14.8</v>
      </c>
      <c r="P284" s="7">
        <f>SUMIF($B284:$B994,$K284,G284:$G994)</f>
        <v>1</v>
      </c>
      <c r="Q284" s="7">
        <f>SUMIF($B284:$B994,$K284,H284:$H994)</f>
        <v>7.4</v>
      </c>
    </row>
    <row r="285" spans="1:17" x14ac:dyDescent="0.25">
      <c r="A285" s="9">
        <v>43921</v>
      </c>
      <c r="B285" t="s">
        <v>287</v>
      </c>
      <c r="C285">
        <v>15</v>
      </c>
      <c r="D285">
        <v>40.1</v>
      </c>
      <c r="E285">
        <v>6</v>
      </c>
      <c r="F285">
        <v>16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SUMIF($B285:$B995,$K285,C285:$C995)</f>
        <v>17</v>
      </c>
      <c r="M285" s="7">
        <f>SUMIF($B285:$B995,$K285,D285:$D995)</f>
        <v>45.4</v>
      </c>
      <c r="N285" s="7">
        <f>SUMIF($B285:$B995,$K285,E285:$E995)</f>
        <v>7</v>
      </c>
      <c r="O285" s="7">
        <f>SUMIF($B285:$B995,$K285,F285:$F995)</f>
        <v>18.7</v>
      </c>
      <c r="P285" s="7">
        <f>SUMIF($B285:$B995,$K285,G285:$G995)</f>
        <v>0</v>
      </c>
      <c r="Q285" s="7">
        <f>SUMIF($B285:$B995,$K285,H285:$H995)</f>
        <v>0</v>
      </c>
    </row>
    <row r="286" spans="1:17" x14ac:dyDescent="0.25">
      <c r="A286" s="9">
        <v>43921</v>
      </c>
      <c r="B286" t="s">
        <v>288</v>
      </c>
      <c r="C286">
        <v>42</v>
      </c>
      <c r="D286">
        <v>163.1</v>
      </c>
      <c r="E286">
        <v>26</v>
      </c>
      <c r="F286">
        <v>100.9</v>
      </c>
      <c r="G286">
        <v>7</v>
      </c>
      <c r="H286">
        <v>27.2</v>
      </c>
      <c r="J286" s="7" t="b">
        <f t="shared" si="5"/>
        <v>1</v>
      </c>
      <c r="K286" t="s">
        <v>288</v>
      </c>
      <c r="L286" s="7">
        <f>SUMIF($B286:$B996,$K286,C286:$C996)</f>
        <v>44</v>
      </c>
      <c r="M286" s="7">
        <f>SUMIF($B286:$B996,$K286,D286:$D996)</f>
        <v>170.9</v>
      </c>
      <c r="N286" s="7">
        <f>SUMIF($B286:$B996,$K286,E286:$E996)</f>
        <v>29</v>
      </c>
      <c r="O286" s="7">
        <f>SUMIF($B286:$B996,$K286,F286:$F996)</f>
        <v>112.5</v>
      </c>
      <c r="P286" s="7">
        <f>SUMIF($B286:$B996,$K286,G286:$G996)</f>
        <v>7</v>
      </c>
      <c r="Q286" s="7">
        <f>SUMIF($B286:$B996,$K286,H286:$H996)</f>
        <v>27.2</v>
      </c>
    </row>
    <row r="287" spans="1:17" x14ac:dyDescent="0.25">
      <c r="A287" s="9">
        <v>43921</v>
      </c>
      <c r="B287" t="s">
        <v>289</v>
      </c>
      <c r="C287">
        <v>30</v>
      </c>
      <c r="D287">
        <v>71.2</v>
      </c>
      <c r="E287">
        <v>18</v>
      </c>
      <c r="F287">
        <v>42.7</v>
      </c>
      <c r="G287">
        <v>4</v>
      </c>
      <c r="H287">
        <v>9.5</v>
      </c>
      <c r="J287" s="7" t="b">
        <f t="shared" si="5"/>
        <v>1</v>
      </c>
      <c r="K287" t="s">
        <v>289</v>
      </c>
      <c r="L287" s="7">
        <f>SUMIF($B287:$B997,$K287,C287:$C997)</f>
        <v>34</v>
      </c>
      <c r="M287" s="7">
        <f>SUMIF($B287:$B997,$K287,D287:$D997)</f>
        <v>80.7</v>
      </c>
      <c r="N287" s="7">
        <f>SUMIF($B287:$B997,$K287,E287:$E997)</f>
        <v>22</v>
      </c>
      <c r="O287" s="7">
        <f>SUMIF($B287:$B997,$K287,F287:$F997)</f>
        <v>52.2</v>
      </c>
      <c r="P287" s="7">
        <f>SUMIF($B287:$B997,$K287,G287:$G997)</f>
        <v>4</v>
      </c>
      <c r="Q287" s="7">
        <f>SUMIF($B287:$B997,$K287,H287:$H997)</f>
        <v>9.5</v>
      </c>
    </row>
    <row r="288" spans="1:17" x14ac:dyDescent="0.25">
      <c r="A288" s="9">
        <v>43921</v>
      </c>
      <c r="B288" t="s">
        <v>290</v>
      </c>
      <c r="C288">
        <v>259</v>
      </c>
      <c r="D288">
        <v>117.8</v>
      </c>
      <c r="E288">
        <v>125</v>
      </c>
      <c r="F288">
        <v>56.9</v>
      </c>
      <c r="G288">
        <v>61</v>
      </c>
      <c r="H288">
        <v>27.8</v>
      </c>
      <c r="J288" s="7" t="b">
        <f t="shared" si="5"/>
        <v>1</v>
      </c>
      <c r="K288" t="s">
        <v>290</v>
      </c>
      <c r="L288" s="7">
        <f>SUMIF($B288:$B998,$K288,C288:$C998)</f>
        <v>372</v>
      </c>
      <c r="M288" s="7">
        <f>SUMIF($B288:$B998,$K288,D288:$D998)</f>
        <v>169.20000000000002</v>
      </c>
      <c r="N288" s="7">
        <f>SUMIF($B288:$B998,$K288,E288:$E998)</f>
        <v>168</v>
      </c>
      <c r="O288" s="7">
        <f>SUMIF($B288:$B998,$K288,F288:$F998)</f>
        <v>76.5</v>
      </c>
      <c r="P288" s="7">
        <f>SUMIF($B288:$B998,$K288,G288:$G998)</f>
        <v>68</v>
      </c>
      <c r="Q288" s="7">
        <f>SUMIF($B288:$B998,$K288,H288:$H998)</f>
        <v>31</v>
      </c>
    </row>
    <row r="289" spans="1:17" x14ac:dyDescent="0.25">
      <c r="A289" s="9">
        <v>43921</v>
      </c>
      <c r="B289" t="s">
        <v>291</v>
      </c>
      <c r="C289">
        <v>13</v>
      </c>
      <c r="D289">
        <v>61.1</v>
      </c>
      <c r="E289">
        <v>7</v>
      </c>
      <c r="F289">
        <v>32.9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SUMIF($B289:$B999,$K289,C289:$C999)</f>
        <v>15</v>
      </c>
      <c r="M289" s="7">
        <f>SUMIF($B289:$B999,$K289,D289:$D999)</f>
        <v>70.5</v>
      </c>
      <c r="N289" s="7">
        <f>SUMIF($B289:$B999,$K289,E289:$E999)</f>
        <v>7</v>
      </c>
      <c r="O289" s="7">
        <f>SUMIF($B289:$B999,$K289,F289:$F999)</f>
        <v>32.9</v>
      </c>
      <c r="P289" s="7">
        <f>SUMIF($B289:$B999,$K289,G289:$G999)</f>
        <v>0</v>
      </c>
      <c r="Q289" s="7">
        <f>SUMIF($B289:$B999,$K289,H289:$H999)</f>
        <v>0</v>
      </c>
    </row>
    <row r="290" spans="1:17" x14ac:dyDescent="0.25">
      <c r="A290" s="9">
        <v>43921</v>
      </c>
      <c r="B290" t="s">
        <v>292</v>
      </c>
      <c r="C290">
        <v>9</v>
      </c>
      <c r="D290">
        <v>26.7</v>
      </c>
      <c r="E290">
        <v>7</v>
      </c>
      <c r="F290">
        <v>20.7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SUMIF($B290:$B1000,$K290,C290:$C1000)</f>
        <v>9</v>
      </c>
      <c r="M290" s="7">
        <f>SUMIF($B290:$B1000,$K290,D290:$D1000)</f>
        <v>26.7</v>
      </c>
      <c r="N290" s="7">
        <f>SUMIF($B290:$B1000,$K290,E290:$E1000)</f>
        <v>7</v>
      </c>
      <c r="O290" s="7">
        <f>SUMIF($B290:$B1000,$K290,F290:$F1000)</f>
        <v>20.7</v>
      </c>
      <c r="P290" s="7">
        <f>SUMIF($B290:$B1000,$K290,G290:$G1000)</f>
        <v>0</v>
      </c>
      <c r="Q290" s="7">
        <f>SUMIF($B290:$B1000,$K290,H290:$H1000)</f>
        <v>0</v>
      </c>
    </row>
    <row r="291" spans="1:17" x14ac:dyDescent="0.25">
      <c r="A291" s="9">
        <v>43921</v>
      </c>
      <c r="B291" t="s">
        <v>293</v>
      </c>
      <c r="C291">
        <v>18</v>
      </c>
      <c r="D291">
        <v>53.1</v>
      </c>
      <c r="E291">
        <v>6</v>
      </c>
      <c r="F291">
        <v>17.7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SUMIF($B291:$B1001,$K291,C291:$C1001)</f>
        <v>21</v>
      </c>
      <c r="M291" s="7">
        <f>SUMIF($B291:$B1001,$K291,D291:$D1001)</f>
        <v>62</v>
      </c>
      <c r="N291" s="7">
        <f>SUMIF($B291:$B1001,$K291,E291:$E1001)</f>
        <v>6</v>
      </c>
      <c r="O291" s="7">
        <f>SUMIF($B291:$B1001,$K291,F291:$F1001)</f>
        <v>17.7</v>
      </c>
      <c r="P291" s="7">
        <f>SUMIF($B291:$B1001,$K291,G291:$G1001)</f>
        <v>0</v>
      </c>
      <c r="Q291" s="7">
        <f>SUMIF($B291:$B1001,$K291,H291:$H1001)</f>
        <v>0</v>
      </c>
    </row>
    <row r="292" spans="1:17" x14ac:dyDescent="0.25">
      <c r="A292" s="9">
        <v>43921</v>
      </c>
      <c r="B292" t="s">
        <v>294</v>
      </c>
      <c r="C292">
        <v>5</v>
      </c>
      <c r="D292">
        <v>15.6</v>
      </c>
      <c r="E292">
        <v>3</v>
      </c>
      <c r="F292">
        <v>9.4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SUMIF($B292:$B1002,$K292,C292:$C1002)</f>
        <v>6</v>
      </c>
      <c r="M292" s="7">
        <f>SUMIF($B292:$B1002,$K292,D292:$D1002)</f>
        <v>18.7</v>
      </c>
      <c r="N292" s="7">
        <f>SUMIF($B292:$B1002,$K292,E292:$E1002)</f>
        <v>3</v>
      </c>
      <c r="O292" s="7">
        <f>SUMIF($B292:$B1002,$K292,F292:$F1002)</f>
        <v>9.4</v>
      </c>
      <c r="P292" s="7">
        <f>SUMIF($B292:$B1002,$K292,G292:$G1002)</f>
        <v>0</v>
      </c>
      <c r="Q292" s="7">
        <f>SUMIF($B292:$B1002,$K292,H292:$H1002)</f>
        <v>0</v>
      </c>
    </row>
    <row r="293" spans="1:17" x14ac:dyDescent="0.25">
      <c r="A293" s="9">
        <v>43921</v>
      </c>
      <c r="B293" t="s">
        <v>295</v>
      </c>
      <c r="C293">
        <v>110</v>
      </c>
      <c r="D293">
        <v>261.2</v>
      </c>
      <c r="E293">
        <v>57</v>
      </c>
      <c r="F293">
        <v>135.30000000000001</v>
      </c>
      <c r="G293">
        <v>30</v>
      </c>
      <c r="H293">
        <v>71.2</v>
      </c>
      <c r="J293" s="7" t="b">
        <f t="shared" si="5"/>
        <v>1</v>
      </c>
      <c r="K293" t="s">
        <v>295</v>
      </c>
      <c r="L293" s="7">
        <f>SUMIF($B293:$B1003,$K293,C293:$C1003)</f>
        <v>165</v>
      </c>
      <c r="M293" s="7">
        <f>SUMIF($B293:$B1003,$K293,D293:$D1003)</f>
        <v>391.7</v>
      </c>
      <c r="N293" s="7">
        <f>SUMIF($B293:$B1003,$K293,E293:$E1003)</f>
        <v>88</v>
      </c>
      <c r="O293" s="7">
        <f>SUMIF($B293:$B1003,$K293,F293:$F1003)</f>
        <v>208.9</v>
      </c>
      <c r="P293" s="7">
        <f>SUMIF($B293:$B1003,$K293,G293:$G1003)</f>
        <v>36</v>
      </c>
      <c r="Q293" s="7">
        <f>SUMIF($B293:$B1003,$K293,H293:$H1003)</f>
        <v>85.4</v>
      </c>
    </row>
    <row r="294" spans="1:17" x14ac:dyDescent="0.25">
      <c r="A294" s="9">
        <v>43921</v>
      </c>
      <c r="B294" t="s">
        <v>296</v>
      </c>
      <c r="C294">
        <v>9</v>
      </c>
      <c r="D294">
        <v>65.900000000000006</v>
      </c>
      <c r="E294">
        <v>3</v>
      </c>
      <c r="F294">
        <v>22</v>
      </c>
      <c r="G294">
        <v>1</v>
      </c>
      <c r="H294">
        <v>7.3</v>
      </c>
      <c r="J294" s="7" t="b">
        <f t="shared" si="5"/>
        <v>1</v>
      </c>
      <c r="K294" t="s">
        <v>296</v>
      </c>
      <c r="L294" s="7">
        <f>SUMIF($B294:$B1004,$K294,C294:$C1004)</f>
        <v>9</v>
      </c>
      <c r="M294" s="7">
        <f>SUMIF($B294:$B1004,$K294,D294:$D1004)</f>
        <v>65.900000000000006</v>
      </c>
      <c r="N294" s="7">
        <f>SUMIF($B294:$B1004,$K294,E294:$E1004)</f>
        <v>3</v>
      </c>
      <c r="O294" s="7">
        <f>SUMIF($B294:$B1004,$K294,F294:$F1004)</f>
        <v>22</v>
      </c>
      <c r="P294" s="7">
        <f>SUMIF($B294:$B1004,$K294,G294:$G1004)</f>
        <v>1</v>
      </c>
      <c r="Q294" s="7">
        <f>SUMIF($B294:$B1004,$K294,H294:$H1004)</f>
        <v>7.3</v>
      </c>
    </row>
    <row r="295" spans="1:17" x14ac:dyDescent="0.25">
      <c r="A295" s="9">
        <v>43921</v>
      </c>
      <c r="B295" t="s">
        <v>297</v>
      </c>
      <c r="C295">
        <v>17</v>
      </c>
      <c r="D295">
        <v>57.7</v>
      </c>
      <c r="E295">
        <v>8</v>
      </c>
      <c r="F295">
        <v>27.1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SUMIF($B295:$B1005,$K295,C295:$C1005)</f>
        <v>18</v>
      </c>
      <c r="M295" s="7">
        <f>SUMIF($B295:$B1005,$K295,D295:$D1005)</f>
        <v>61.1</v>
      </c>
      <c r="N295" s="7">
        <f>SUMIF($B295:$B1005,$K295,E295:$E1005)</f>
        <v>9</v>
      </c>
      <c r="O295" s="7">
        <f>SUMIF($B295:$B1005,$K295,F295:$F1005)</f>
        <v>30.5</v>
      </c>
      <c r="P295" s="7">
        <f>SUMIF($B295:$B1005,$K295,G295:$G1005)</f>
        <v>0</v>
      </c>
      <c r="Q295" s="7">
        <f>SUMIF($B295:$B1005,$K295,H295:$H1005)</f>
        <v>0</v>
      </c>
    </row>
    <row r="296" spans="1:17" x14ac:dyDescent="0.25">
      <c r="A296" s="9">
        <v>43921</v>
      </c>
      <c r="B296" t="s">
        <v>298</v>
      </c>
      <c r="C296">
        <v>16</v>
      </c>
      <c r="D296">
        <v>76.099999999999994</v>
      </c>
      <c r="E296">
        <v>10</v>
      </c>
      <c r="F296">
        <v>47.5</v>
      </c>
      <c r="G296">
        <v>2</v>
      </c>
      <c r="H296">
        <v>9.5</v>
      </c>
      <c r="J296" s="7" t="b">
        <f t="shared" si="5"/>
        <v>1</v>
      </c>
      <c r="K296" t="s">
        <v>298</v>
      </c>
      <c r="L296" s="7">
        <f>SUMIF($B296:$B1006,$K296,C296:$C1006)</f>
        <v>18</v>
      </c>
      <c r="M296" s="7">
        <f>SUMIF($B296:$B1006,$K296,D296:$D1006)</f>
        <v>85.6</v>
      </c>
      <c r="N296" s="7">
        <f>SUMIF($B296:$B1006,$K296,E296:$E1006)</f>
        <v>14</v>
      </c>
      <c r="O296" s="7">
        <f>SUMIF($B296:$B1006,$K296,F296:$F1006)</f>
        <v>66.5</v>
      </c>
      <c r="P296" s="7">
        <f>SUMIF($B296:$B1006,$K296,G296:$G1006)</f>
        <v>2</v>
      </c>
      <c r="Q296" s="7">
        <f>SUMIF($B296:$B1006,$K296,H296:$H1006)</f>
        <v>9.5</v>
      </c>
    </row>
    <row r="297" spans="1:17" x14ac:dyDescent="0.25">
      <c r="A297" s="9">
        <v>43921</v>
      </c>
      <c r="B297" t="s">
        <v>299</v>
      </c>
      <c r="C297">
        <v>277</v>
      </c>
      <c r="D297">
        <v>77.5</v>
      </c>
      <c r="E297">
        <v>105</v>
      </c>
      <c r="F297">
        <v>29.4</v>
      </c>
      <c r="G297">
        <v>22</v>
      </c>
      <c r="H297">
        <v>6.2</v>
      </c>
      <c r="J297" s="7" t="b">
        <f t="shared" si="5"/>
        <v>1</v>
      </c>
      <c r="K297" t="s">
        <v>299</v>
      </c>
      <c r="L297" s="7">
        <f>SUMIF($B297:$B1007,$K297,C297:$C1007)</f>
        <v>353</v>
      </c>
      <c r="M297" s="7">
        <f>SUMIF($B297:$B1007,$K297,D297:$D1007)</f>
        <v>98.8</v>
      </c>
      <c r="N297" s="7">
        <f>SUMIF($B297:$B1007,$K297,E297:$E1007)</f>
        <v>119</v>
      </c>
      <c r="O297" s="7">
        <f>SUMIF($B297:$B1007,$K297,F297:$F1007)</f>
        <v>33.4</v>
      </c>
      <c r="P297" s="7">
        <f>SUMIF($B297:$B1007,$K297,G297:$G1007)</f>
        <v>22</v>
      </c>
      <c r="Q297" s="7">
        <f>SUMIF($B297:$B1007,$K297,H297:$H1007)</f>
        <v>6.2</v>
      </c>
    </row>
    <row r="298" spans="1:17" x14ac:dyDescent="0.25">
      <c r="A298" s="9">
        <v>43921</v>
      </c>
      <c r="B298" t="s">
        <v>300</v>
      </c>
      <c r="C298">
        <v>31</v>
      </c>
      <c r="D298">
        <v>62.5</v>
      </c>
      <c r="E298">
        <v>12</v>
      </c>
      <c r="F298">
        <v>24.2</v>
      </c>
      <c r="G298">
        <v>2</v>
      </c>
      <c r="H298">
        <v>4</v>
      </c>
      <c r="J298" s="7" t="b">
        <f t="shared" si="5"/>
        <v>1</v>
      </c>
      <c r="K298" t="s">
        <v>300</v>
      </c>
      <c r="L298" s="7">
        <f>SUMIF($B298:$B1008,$K298,C298:$C1008)</f>
        <v>38</v>
      </c>
      <c r="M298" s="7">
        <f>SUMIF($B298:$B1008,$K298,D298:$D1008)</f>
        <v>76.599999999999994</v>
      </c>
      <c r="N298" s="7">
        <f>SUMIF($B298:$B1008,$K298,E298:$E1008)</f>
        <v>12</v>
      </c>
      <c r="O298" s="7">
        <f>SUMIF($B298:$B1008,$K298,F298:$F1008)</f>
        <v>24.2</v>
      </c>
      <c r="P298" s="7">
        <f>SUMIF($B298:$B1008,$K298,G298:$G1008)</f>
        <v>2</v>
      </c>
      <c r="Q298" s="7">
        <f>SUMIF($B298:$B1008,$K298,H298:$H1008)</f>
        <v>4</v>
      </c>
    </row>
    <row r="299" spans="1:17" x14ac:dyDescent="0.25">
      <c r="A299" s="9">
        <v>43921</v>
      </c>
      <c r="B299" t="s">
        <v>301</v>
      </c>
      <c r="C299">
        <v>9</v>
      </c>
      <c r="D299">
        <v>89.1</v>
      </c>
      <c r="E299">
        <v>8</v>
      </c>
      <c r="F299">
        <v>79.2</v>
      </c>
      <c r="G299">
        <v>1</v>
      </c>
      <c r="H299">
        <v>9.9</v>
      </c>
      <c r="J299" s="7" t="b">
        <f t="shared" si="5"/>
        <v>1</v>
      </c>
      <c r="K299" t="s">
        <v>301</v>
      </c>
      <c r="L299" s="7">
        <f>SUMIF($B299:$B1009,$K299,C299:$C1009)</f>
        <v>9</v>
      </c>
      <c r="M299" s="7">
        <f>SUMIF($B299:$B1009,$K299,D299:$D1009)</f>
        <v>89.1</v>
      </c>
      <c r="N299" s="7">
        <f>SUMIF($B299:$B1009,$K299,E299:$E1009)</f>
        <v>8</v>
      </c>
      <c r="O299" s="7">
        <f>SUMIF($B299:$B1009,$K299,F299:$F1009)</f>
        <v>79.2</v>
      </c>
      <c r="P299" s="7">
        <f>SUMIF($B299:$B1009,$K299,G299:$G1009)</f>
        <v>1</v>
      </c>
      <c r="Q299" s="7">
        <f>SUMIF($B299:$B1009,$K299,H299:$H1009)</f>
        <v>9.9</v>
      </c>
    </row>
    <row r="300" spans="1:17" x14ac:dyDescent="0.25">
      <c r="A300" s="9">
        <v>43921</v>
      </c>
      <c r="B300" t="s">
        <v>302</v>
      </c>
      <c r="C300">
        <v>13</v>
      </c>
      <c r="D300">
        <v>79.400000000000006</v>
      </c>
      <c r="E300">
        <v>7</v>
      </c>
      <c r="F300">
        <v>42.8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SUMIF($B300:$B1010,$K300,C300:$C1010)</f>
        <v>16</v>
      </c>
      <c r="M300" s="7">
        <f>SUMIF($B300:$B1010,$K300,D300:$D1010)</f>
        <v>97.7</v>
      </c>
      <c r="N300" s="7">
        <f>SUMIF($B300:$B1010,$K300,E300:$E1010)</f>
        <v>7</v>
      </c>
      <c r="O300" s="7">
        <f>SUMIF($B300:$B1010,$K300,F300:$F1010)</f>
        <v>42.8</v>
      </c>
      <c r="P300" s="7">
        <f>SUMIF($B300:$B1010,$K300,G300:$G1010)</f>
        <v>0</v>
      </c>
      <c r="Q300" s="7">
        <f>SUMIF($B300:$B1010,$K300,H300:$H1010)</f>
        <v>0</v>
      </c>
    </row>
    <row r="301" spans="1:17" x14ac:dyDescent="0.25">
      <c r="A301" s="9">
        <v>43921</v>
      </c>
      <c r="B301" t="s">
        <v>303</v>
      </c>
      <c r="C301">
        <v>48</v>
      </c>
      <c r="D301">
        <v>153.9</v>
      </c>
      <c r="E301">
        <v>12</v>
      </c>
      <c r="F301">
        <v>38.5</v>
      </c>
      <c r="G301">
        <v>5</v>
      </c>
      <c r="H301">
        <v>16</v>
      </c>
      <c r="J301" s="7" t="b">
        <f t="shared" si="5"/>
        <v>1</v>
      </c>
      <c r="K301" t="s">
        <v>303</v>
      </c>
      <c r="L301" s="7">
        <f>SUMIF($B301:$B1011,$K301,C301:$C1011)</f>
        <v>49</v>
      </c>
      <c r="M301" s="7">
        <f>SUMIF($B301:$B1011,$K301,D301:$D1011)</f>
        <v>157.1</v>
      </c>
      <c r="N301" s="7">
        <f>SUMIF($B301:$B1011,$K301,E301:$E1011)</f>
        <v>13</v>
      </c>
      <c r="O301" s="7">
        <f>SUMIF($B301:$B1011,$K301,F301:$F1011)</f>
        <v>41.7</v>
      </c>
      <c r="P301" s="7">
        <f>SUMIF($B301:$B1011,$K301,G301:$G1011)</f>
        <v>5</v>
      </c>
      <c r="Q301" s="7">
        <f>SUMIF($B301:$B1011,$K301,H301:$H1011)</f>
        <v>16</v>
      </c>
    </row>
    <row r="302" spans="1:17" x14ac:dyDescent="0.25">
      <c r="A302" s="9">
        <v>43921</v>
      </c>
      <c r="B302" t="s">
        <v>304</v>
      </c>
      <c r="C302">
        <v>5</v>
      </c>
      <c r="D302">
        <v>18.3</v>
      </c>
      <c r="E302">
        <v>1</v>
      </c>
      <c r="F302">
        <v>3.7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SUMIF($B302:$B1012,$K302,C302:$C1012)</f>
        <v>5</v>
      </c>
      <c r="M302" s="7">
        <f>SUMIF($B302:$B1012,$K302,D302:$D1012)</f>
        <v>18.3</v>
      </c>
      <c r="N302" s="7">
        <f>SUMIF($B302:$B1012,$K302,E302:$E1012)</f>
        <v>1</v>
      </c>
      <c r="O302" s="7">
        <f>SUMIF($B302:$B1012,$K302,F302:$F1012)</f>
        <v>3.7</v>
      </c>
      <c r="P302" s="7">
        <f>SUMIF($B302:$B1012,$K302,G302:$G1012)</f>
        <v>0</v>
      </c>
      <c r="Q302" s="7">
        <f>SUMIF($B302:$B1012,$K302,H302:$H1012)</f>
        <v>0</v>
      </c>
    </row>
    <row r="303" spans="1:17" x14ac:dyDescent="0.25">
      <c r="A303" s="9">
        <v>43921</v>
      </c>
      <c r="B303" t="s">
        <v>305</v>
      </c>
      <c r="C303">
        <v>21</v>
      </c>
      <c r="D303">
        <v>31.6</v>
      </c>
      <c r="E303">
        <v>12</v>
      </c>
      <c r="F303">
        <v>18</v>
      </c>
      <c r="G303">
        <v>3</v>
      </c>
      <c r="H303">
        <v>4.5</v>
      </c>
      <c r="J303" s="7" t="b">
        <f t="shared" si="5"/>
        <v>1</v>
      </c>
      <c r="K303" t="s">
        <v>305</v>
      </c>
      <c r="L303" s="7">
        <f>SUMIF($B303:$B1013,$K303,C303:$C1013)</f>
        <v>22</v>
      </c>
      <c r="M303" s="7">
        <f>SUMIF($B303:$B1013,$K303,D303:$D1013)</f>
        <v>33.1</v>
      </c>
      <c r="N303" s="7">
        <f>SUMIF($B303:$B1013,$K303,E303:$E1013)</f>
        <v>15</v>
      </c>
      <c r="O303" s="7">
        <f>SUMIF($B303:$B1013,$K303,F303:$F1013)</f>
        <v>22.5</v>
      </c>
      <c r="P303" s="7">
        <f>SUMIF($B303:$B1013,$K303,G303:$G1013)</f>
        <v>3</v>
      </c>
      <c r="Q303" s="7">
        <f>SUMIF($B303:$B1013,$K303,H303:$H1013)</f>
        <v>4.5</v>
      </c>
    </row>
    <row r="304" spans="1:17" x14ac:dyDescent="0.25">
      <c r="A304" s="9">
        <v>43921</v>
      </c>
      <c r="B304" t="s">
        <v>306</v>
      </c>
      <c r="C304">
        <v>11</v>
      </c>
      <c r="D304">
        <v>50.3</v>
      </c>
      <c r="E304">
        <v>3</v>
      </c>
      <c r="F304">
        <v>13.7</v>
      </c>
      <c r="G304">
        <v>1</v>
      </c>
      <c r="H304">
        <v>4.5999999999999996</v>
      </c>
      <c r="J304" s="7" t="b">
        <f t="shared" si="5"/>
        <v>1</v>
      </c>
      <c r="K304" t="s">
        <v>306</v>
      </c>
      <c r="L304" s="7">
        <f>SUMIF($B304:$B1014,$K304,C304:$C1014)</f>
        <v>12</v>
      </c>
      <c r="M304" s="7">
        <f>SUMIF($B304:$B1014,$K304,D304:$D1014)</f>
        <v>54.9</v>
      </c>
      <c r="N304" s="7">
        <f>SUMIF($B304:$B1014,$K304,E304:$E1014)</f>
        <v>3</v>
      </c>
      <c r="O304" s="7">
        <f>SUMIF($B304:$B1014,$K304,F304:$F1014)</f>
        <v>13.7</v>
      </c>
      <c r="P304" s="7">
        <f>SUMIF($B304:$B1014,$K304,G304:$G1014)</f>
        <v>1</v>
      </c>
      <c r="Q304" s="7">
        <f>SUMIF($B304:$B1014,$K304,H304:$H1014)</f>
        <v>4.5999999999999996</v>
      </c>
    </row>
    <row r="305" spans="1:17" x14ac:dyDescent="0.25">
      <c r="A305" s="9">
        <v>43921</v>
      </c>
      <c r="B305" t="s">
        <v>307</v>
      </c>
      <c r="C305">
        <v>35</v>
      </c>
      <c r="D305">
        <v>77</v>
      </c>
      <c r="E305">
        <v>18</v>
      </c>
      <c r="F305">
        <v>39.6</v>
      </c>
      <c r="G305">
        <v>7</v>
      </c>
      <c r="H305">
        <v>15.4</v>
      </c>
      <c r="J305" s="7" t="b">
        <f t="shared" si="5"/>
        <v>1</v>
      </c>
      <c r="K305" t="s">
        <v>307</v>
      </c>
      <c r="L305" s="7">
        <f>SUMIF($B305:$B1015,$K305,C305:$C1015)</f>
        <v>38</v>
      </c>
      <c r="M305" s="7">
        <f>SUMIF($B305:$B1015,$K305,D305:$D1015)</f>
        <v>83.6</v>
      </c>
      <c r="N305" s="7">
        <f>SUMIF($B305:$B1015,$K305,E305:$E1015)</f>
        <v>20</v>
      </c>
      <c r="O305" s="7">
        <f>SUMIF($B305:$B1015,$K305,F305:$F1015)</f>
        <v>44.000000000000007</v>
      </c>
      <c r="P305" s="7">
        <f>SUMIF($B305:$B1015,$K305,G305:$G1015)</f>
        <v>7</v>
      </c>
      <c r="Q305" s="7">
        <f>SUMIF($B305:$B1015,$K305,H305:$H1015)</f>
        <v>15.4</v>
      </c>
    </row>
    <row r="306" spans="1:17" x14ac:dyDescent="0.25">
      <c r="A306" s="9">
        <v>43921</v>
      </c>
      <c r="B306" t="s">
        <v>308</v>
      </c>
      <c r="C306">
        <v>47</v>
      </c>
      <c r="D306">
        <v>68.5</v>
      </c>
      <c r="E306">
        <v>16</v>
      </c>
      <c r="F306">
        <v>23.3</v>
      </c>
      <c r="G306">
        <v>2</v>
      </c>
      <c r="H306">
        <v>2.9</v>
      </c>
      <c r="J306" s="7" t="b">
        <f t="shared" si="5"/>
        <v>1</v>
      </c>
      <c r="K306" t="s">
        <v>308</v>
      </c>
      <c r="L306" s="7">
        <f>SUMIF($B306:$B1016,$K306,C306:$C1016)</f>
        <v>54</v>
      </c>
      <c r="M306" s="7">
        <f>SUMIF($B306:$B1016,$K306,D306:$D1016)</f>
        <v>78.7</v>
      </c>
      <c r="N306" s="7">
        <f>SUMIF($B306:$B1016,$K306,E306:$E1016)</f>
        <v>18</v>
      </c>
      <c r="O306" s="7">
        <f>SUMIF($B306:$B1016,$K306,F306:$F1016)</f>
        <v>26.2</v>
      </c>
      <c r="P306" s="7">
        <f>SUMIF($B306:$B1016,$K306,G306:$G1016)</f>
        <v>2</v>
      </c>
      <c r="Q306" s="7">
        <f>SUMIF($B306:$B1016,$K306,H306:$H1016)</f>
        <v>2.9</v>
      </c>
    </row>
    <row r="307" spans="1:17" x14ac:dyDescent="0.25">
      <c r="A307" s="9">
        <v>43921</v>
      </c>
      <c r="B307" t="s">
        <v>309</v>
      </c>
      <c r="C307">
        <v>95</v>
      </c>
      <c r="D307">
        <v>93.3</v>
      </c>
      <c r="E307">
        <v>69</v>
      </c>
      <c r="F307">
        <v>67.8</v>
      </c>
      <c r="G307">
        <v>16</v>
      </c>
      <c r="H307">
        <v>15.7</v>
      </c>
      <c r="J307" s="7" t="b">
        <f t="shared" si="5"/>
        <v>1</v>
      </c>
      <c r="K307" t="s">
        <v>309</v>
      </c>
      <c r="L307" s="7">
        <f>SUMIF($B307:$B1017,$K307,C307:$C1017)</f>
        <v>107</v>
      </c>
      <c r="M307" s="7">
        <f>SUMIF($B307:$B1017,$K307,D307:$D1017)</f>
        <v>105.1</v>
      </c>
      <c r="N307" s="7">
        <f>SUMIF($B307:$B1017,$K307,E307:$E1017)</f>
        <v>83</v>
      </c>
      <c r="O307" s="7">
        <f>SUMIF($B307:$B1017,$K307,F307:$F1017)</f>
        <v>81.599999999999994</v>
      </c>
      <c r="P307" s="7">
        <f>SUMIF($B307:$B1017,$K307,G307:$G1017)</f>
        <v>17</v>
      </c>
      <c r="Q307" s="7">
        <f>SUMIF($B307:$B1017,$K307,H307:$H1017)</f>
        <v>16.7</v>
      </c>
    </row>
    <row r="308" spans="1:17" x14ac:dyDescent="0.25">
      <c r="A308" s="9">
        <v>43921</v>
      </c>
      <c r="B308" t="s">
        <v>310</v>
      </c>
      <c r="C308">
        <v>41</v>
      </c>
      <c r="D308">
        <v>94</v>
      </c>
      <c r="E308">
        <v>20</v>
      </c>
      <c r="F308">
        <v>45.9</v>
      </c>
      <c r="G308">
        <v>6</v>
      </c>
      <c r="H308">
        <v>13.8</v>
      </c>
      <c r="J308" s="7" t="b">
        <f t="shared" si="5"/>
        <v>1</v>
      </c>
      <c r="K308" t="s">
        <v>310</v>
      </c>
      <c r="L308" s="7">
        <f>SUMIF($B308:$B1018,$K308,C308:$C1018)</f>
        <v>42</v>
      </c>
      <c r="M308" s="7">
        <f>SUMIF($B308:$B1018,$K308,D308:$D1018)</f>
        <v>96.3</v>
      </c>
      <c r="N308" s="7">
        <f>SUMIF($B308:$B1018,$K308,E308:$E1018)</f>
        <v>24</v>
      </c>
      <c r="O308" s="7">
        <f>SUMIF($B308:$B1018,$K308,F308:$F1018)</f>
        <v>55.099999999999994</v>
      </c>
      <c r="P308" s="7">
        <f>SUMIF($B308:$B1018,$K308,G308:$G1018)</f>
        <v>6</v>
      </c>
      <c r="Q308" s="7">
        <f>SUMIF($B308:$B1018,$K308,H308:$H1018)</f>
        <v>13.8</v>
      </c>
    </row>
    <row r="309" spans="1:17" x14ac:dyDescent="0.25">
      <c r="A309" s="9">
        <v>43921</v>
      </c>
      <c r="B309" t="s">
        <v>311</v>
      </c>
      <c r="C309">
        <v>55</v>
      </c>
      <c r="D309">
        <v>96.8</v>
      </c>
      <c r="E309">
        <v>14</v>
      </c>
      <c r="F309">
        <v>24.6</v>
      </c>
      <c r="G309">
        <v>6</v>
      </c>
      <c r="H309">
        <v>10.6</v>
      </c>
      <c r="J309" s="7" t="b">
        <f t="shared" si="5"/>
        <v>1</v>
      </c>
      <c r="K309" t="s">
        <v>311</v>
      </c>
      <c r="L309" s="7">
        <f>SUMIF($B309:$B1019,$K309,C309:$C1019)</f>
        <v>62</v>
      </c>
      <c r="M309" s="7">
        <f>SUMIF($B309:$B1019,$K309,D309:$D1019)</f>
        <v>109.1</v>
      </c>
      <c r="N309" s="7">
        <f>SUMIF($B309:$B1019,$K309,E309:$E1019)</f>
        <v>17</v>
      </c>
      <c r="O309" s="7">
        <f>SUMIF($B309:$B1019,$K309,F309:$F1019)</f>
        <v>29.900000000000002</v>
      </c>
      <c r="P309" s="7">
        <f>SUMIF($B309:$B1019,$K309,G309:$G1019)</f>
        <v>6</v>
      </c>
      <c r="Q309" s="7">
        <f>SUMIF($B309:$B1019,$K309,H309:$H1019)</f>
        <v>10.6</v>
      </c>
    </row>
    <row r="310" spans="1:17" x14ac:dyDescent="0.25">
      <c r="A310" s="9">
        <v>43921</v>
      </c>
      <c r="B310" t="s">
        <v>312</v>
      </c>
      <c r="C310">
        <v>46</v>
      </c>
      <c r="D310">
        <v>62.7</v>
      </c>
      <c r="E310">
        <v>14</v>
      </c>
      <c r="F310">
        <v>19.100000000000001</v>
      </c>
      <c r="G310">
        <v>2</v>
      </c>
      <c r="H310">
        <v>2.7</v>
      </c>
      <c r="J310" s="7" t="b">
        <f t="shared" si="5"/>
        <v>1</v>
      </c>
      <c r="K310" t="s">
        <v>312</v>
      </c>
      <c r="L310" s="7">
        <f>SUMIF($B310:$B1020,$K310,C310:$C1020)</f>
        <v>48</v>
      </c>
      <c r="M310" s="7">
        <f>SUMIF($B310:$B1020,$K310,D310:$D1020)</f>
        <v>65.400000000000006</v>
      </c>
      <c r="N310" s="7">
        <f>SUMIF($B310:$B1020,$K310,E310:$E1020)</f>
        <v>16</v>
      </c>
      <c r="O310" s="7">
        <f>SUMIF($B310:$B1020,$K310,F310:$F1020)</f>
        <v>21.8</v>
      </c>
      <c r="P310" s="7">
        <f>SUMIF($B310:$B1020,$K310,G310:$G1020)</f>
        <v>2</v>
      </c>
      <c r="Q310" s="7">
        <f>SUMIF($B310:$B1020,$K310,H310:$H1020)</f>
        <v>2.7</v>
      </c>
    </row>
    <row r="311" spans="1:17" x14ac:dyDescent="0.25">
      <c r="A311" s="9">
        <v>43921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SUMIF($B311:$B1021,$K311,C311:$C1021)</f>
        <v>0</v>
      </c>
      <c r="M311" s="7">
        <f>SUMIF($B311:$B1021,$K311,D311:$D1021)</f>
        <v>0</v>
      </c>
      <c r="N311" s="7">
        <f>SUMIF($B311:$B1021,$K311,E311:$E1021)</f>
        <v>0</v>
      </c>
      <c r="O311" s="7">
        <f>SUMIF($B311:$B1021,$K311,F311:$F1021)</f>
        <v>0</v>
      </c>
      <c r="P311" s="7">
        <f>SUMIF($B311:$B1021,$K311,G311:$G1021)</f>
        <v>0</v>
      </c>
      <c r="Q311" s="7">
        <f>SUMIF($B311:$B1021,$K311,H311:$H1021)</f>
        <v>0</v>
      </c>
    </row>
    <row r="312" spans="1:17" x14ac:dyDescent="0.25">
      <c r="A312" s="9">
        <v>43921</v>
      </c>
      <c r="B312" t="s">
        <v>314</v>
      </c>
      <c r="C312">
        <v>14</v>
      </c>
      <c r="D312">
        <v>31.6</v>
      </c>
      <c r="E312">
        <v>5</v>
      </c>
      <c r="F312">
        <v>11.3</v>
      </c>
      <c r="G312">
        <v>2</v>
      </c>
      <c r="H312">
        <v>4.5</v>
      </c>
      <c r="J312" s="7" t="b">
        <f t="shared" si="5"/>
        <v>1</v>
      </c>
      <c r="K312" t="s">
        <v>314</v>
      </c>
      <c r="L312" s="7">
        <f>SUMIF($B312:$B1022,$K312,C312:$C1022)</f>
        <v>18</v>
      </c>
      <c r="M312" s="7">
        <f>SUMIF($B312:$B1022,$K312,D312:$D1022)</f>
        <v>40.6</v>
      </c>
      <c r="N312" s="7">
        <f>SUMIF($B312:$B1022,$K312,E312:$E1022)</f>
        <v>6</v>
      </c>
      <c r="O312" s="7">
        <f>SUMIF($B312:$B1022,$K312,F312:$F1022)</f>
        <v>13.600000000000001</v>
      </c>
      <c r="P312" s="7">
        <f>SUMIF($B312:$B1022,$K312,G312:$G1022)</f>
        <v>2</v>
      </c>
      <c r="Q312" s="7">
        <f>SUMIF($B312:$B1022,$K312,H312:$H1022)</f>
        <v>4.5</v>
      </c>
    </row>
    <row r="313" spans="1:17" x14ac:dyDescent="0.25">
      <c r="A313" s="9">
        <v>43921</v>
      </c>
      <c r="B313" t="s">
        <v>315</v>
      </c>
      <c r="C313">
        <v>11</v>
      </c>
      <c r="D313">
        <v>88.2</v>
      </c>
      <c r="E313">
        <v>6</v>
      </c>
      <c r="F313">
        <v>48.1</v>
      </c>
      <c r="G313">
        <v>1</v>
      </c>
      <c r="H313">
        <v>8</v>
      </c>
      <c r="J313" s="7" t="b">
        <f t="shared" si="5"/>
        <v>1</v>
      </c>
      <c r="K313" t="s">
        <v>315</v>
      </c>
      <c r="L313" s="7">
        <f>SUMIF($B313:$B1023,$K313,C313:$C1023)</f>
        <v>14</v>
      </c>
      <c r="M313" s="7">
        <f>SUMIF($B313:$B1023,$K313,D313:$D1023)</f>
        <v>112.2</v>
      </c>
      <c r="N313" s="7">
        <f>SUMIF($B313:$B1023,$K313,E313:$E1023)</f>
        <v>8</v>
      </c>
      <c r="O313" s="7">
        <f>SUMIF($B313:$B1023,$K313,F313:$F1023)</f>
        <v>64.099999999999994</v>
      </c>
      <c r="P313" s="7">
        <f>SUMIF($B313:$B1023,$K313,G313:$G1023)</f>
        <v>1</v>
      </c>
      <c r="Q313" s="7">
        <f>SUMIF($B313:$B1023,$K313,H313:$H1023)</f>
        <v>8</v>
      </c>
    </row>
    <row r="314" spans="1:17" x14ac:dyDescent="0.25">
      <c r="A314" s="9">
        <v>43921</v>
      </c>
      <c r="B314" t="s">
        <v>316</v>
      </c>
      <c r="C314">
        <v>12</v>
      </c>
      <c r="D314">
        <v>46.9</v>
      </c>
      <c r="E314">
        <v>5</v>
      </c>
      <c r="F314">
        <v>19.5</v>
      </c>
      <c r="G314">
        <v>1</v>
      </c>
      <c r="H314">
        <v>3.9</v>
      </c>
      <c r="J314" s="7" t="b">
        <f t="shared" si="5"/>
        <v>1</v>
      </c>
      <c r="K314" t="s">
        <v>316</v>
      </c>
      <c r="L314" s="7">
        <f>SUMIF($B314:$B1024,$K314,C314:$C1024)</f>
        <v>13</v>
      </c>
      <c r="M314" s="7">
        <f>SUMIF($B314:$B1024,$K314,D314:$D1024)</f>
        <v>50.8</v>
      </c>
      <c r="N314" s="7">
        <f>SUMIF($B314:$B1024,$K314,E314:$E1024)</f>
        <v>6</v>
      </c>
      <c r="O314" s="7">
        <f>SUMIF($B314:$B1024,$K314,F314:$F1024)</f>
        <v>23.4</v>
      </c>
      <c r="P314" s="7">
        <f>SUMIF($B314:$B1024,$K314,G314:$G1024)</f>
        <v>1</v>
      </c>
      <c r="Q314" s="7">
        <f>SUMIF($B314:$B1024,$K314,H314:$H1024)</f>
        <v>3.9</v>
      </c>
    </row>
    <row r="315" spans="1:17" x14ac:dyDescent="0.25">
      <c r="A315" s="9">
        <v>43921</v>
      </c>
      <c r="B315" t="s">
        <v>317</v>
      </c>
      <c r="C315">
        <v>23</v>
      </c>
      <c r="D315">
        <v>93.7</v>
      </c>
      <c r="E315">
        <v>12</v>
      </c>
      <c r="F315">
        <v>48.9</v>
      </c>
      <c r="G315">
        <v>2</v>
      </c>
      <c r="H315">
        <v>8.1</v>
      </c>
      <c r="J315" s="7" t="b">
        <f t="shared" si="5"/>
        <v>1</v>
      </c>
      <c r="K315" t="s">
        <v>317</v>
      </c>
      <c r="L315" s="7">
        <f>SUMIF($B315:$B1025,$K315,C315:$C1025)</f>
        <v>24</v>
      </c>
      <c r="M315" s="7">
        <f>SUMIF($B315:$B1025,$K315,D315:$D1025)</f>
        <v>97.8</v>
      </c>
      <c r="N315" s="7">
        <f>SUMIF($B315:$B1025,$K315,E315:$E1025)</f>
        <v>13</v>
      </c>
      <c r="O315" s="7">
        <f>SUMIF($B315:$B1025,$K315,F315:$F1025)</f>
        <v>53</v>
      </c>
      <c r="P315" s="7">
        <f>SUMIF($B315:$B1025,$K315,G315:$G1025)</f>
        <v>2</v>
      </c>
      <c r="Q315" s="7">
        <f>SUMIF($B315:$B1025,$K315,H315:$H1025)</f>
        <v>8.1</v>
      </c>
    </row>
    <row r="316" spans="1:17" x14ac:dyDescent="0.25">
      <c r="A316" s="9">
        <v>43921</v>
      </c>
      <c r="B316" t="s">
        <v>318</v>
      </c>
      <c r="C316">
        <v>36</v>
      </c>
      <c r="D316">
        <v>135.6</v>
      </c>
      <c r="E316">
        <v>20</v>
      </c>
      <c r="F316">
        <v>75.3</v>
      </c>
      <c r="G316">
        <v>6</v>
      </c>
      <c r="H316">
        <v>22.6</v>
      </c>
      <c r="J316" s="7" t="b">
        <f t="shared" si="5"/>
        <v>1</v>
      </c>
      <c r="K316" t="s">
        <v>318</v>
      </c>
      <c r="L316" s="7">
        <f>SUMIF($B316:$B1026,$K316,C316:$C1026)</f>
        <v>44</v>
      </c>
      <c r="M316" s="7">
        <f>SUMIF($B316:$B1026,$K316,D316:$D1026)</f>
        <v>165.7</v>
      </c>
      <c r="N316" s="7">
        <f>SUMIF($B316:$B1026,$K316,E316:$E1026)</f>
        <v>24</v>
      </c>
      <c r="O316" s="7">
        <f>SUMIF($B316:$B1026,$K316,F316:$F1026)</f>
        <v>90.399999999999991</v>
      </c>
      <c r="P316" s="7">
        <f>SUMIF($B316:$B1026,$K316,G316:$G1026)</f>
        <v>6</v>
      </c>
      <c r="Q316" s="7">
        <f>SUMIF($B316:$B1026,$K316,H316:$H1026)</f>
        <v>22.6</v>
      </c>
    </row>
    <row r="317" spans="1:17" x14ac:dyDescent="0.25">
      <c r="A317" s="9">
        <v>43921</v>
      </c>
      <c r="B317" t="s">
        <v>319</v>
      </c>
      <c r="C317">
        <v>10</v>
      </c>
      <c r="D317">
        <v>21.7</v>
      </c>
      <c r="E317">
        <v>4</v>
      </c>
      <c r="F317">
        <v>8.6999999999999993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SUMIF($B317:$B1027,$K317,C317:$C1027)</f>
        <v>10</v>
      </c>
      <c r="M317" s="7">
        <f>SUMIF($B317:$B1027,$K317,D317:$D1027)</f>
        <v>21.7</v>
      </c>
      <c r="N317" s="7">
        <f>SUMIF($B317:$B1027,$K317,E317:$E1027)</f>
        <v>4</v>
      </c>
      <c r="O317" s="7">
        <f>SUMIF($B317:$B1027,$K317,F317:$F1027)</f>
        <v>8.6999999999999993</v>
      </c>
      <c r="P317" s="7">
        <f>SUMIF($B317:$B1027,$K317,G317:$G1027)</f>
        <v>0</v>
      </c>
      <c r="Q317" s="7">
        <f>SUMIF($B317:$B1027,$K317,H317:$H1027)</f>
        <v>0</v>
      </c>
    </row>
    <row r="318" spans="1:17" x14ac:dyDescent="0.25">
      <c r="A318" s="9">
        <v>43921</v>
      </c>
      <c r="B318" t="s">
        <v>320</v>
      </c>
      <c r="C318">
        <v>12</v>
      </c>
      <c r="D318">
        <v>68.7</v>
      </c>
      <c r="E318">
        <v>3</v>
      </c>
      <c r="F318">
        <v>17.2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SUMIF($B318:$B1028,$K318,C318:$C1028)</f>
        <v>14</v>
      </c>
      <c r="M318" s="7">
        <f>SUMIF($B318:$B1028,$K318,D318:$D1028)</f>
        <v>80.100000000000009</v>
      </c>
      <c r="N318" s="7">
        <f>SUMIF($B318:$B1028,$K318,E318:$E1028)</f>
        <v>3</v>
      </c>
      <c r="O318" s="7">
        <f>SUMIF($B318:$B1028,$K318,F318:$F1028)</f>
        <v>17.2</v>
      </c>
      <c r="P318" s="7">
        <f>SUMIF($B318:$B1028,$K318,G318:$G1028)</f>
        <v>0</v>
      </c>
      <c r="Q318" s="7">
        <f>SUMIF($B318:$B1028,$K318,H318:$H1028)</f>
        <v>0</v>
      </c>
    </row>
    <row r="319" spans="1:17" x14ac:dyDescent="0.25">
      <c r="A319" s="9">
        <v>43921</v>
      </c>
      <c r="B319" t="s">
        <v>321</v>
      </c>
      <c r="C319">
        <v>51</v>
      </c>
      <c r="D319">
        <v>104.9</v>
      </c>
      <c r="E319">
        <v>19</v>
      </c>
      <c r="F319">
        <v>39.1</v>
      </c>
      <c r="G319">
        <v>17</v>
      </c>
      <c r="H319">
        <v>35</v>
      </c>
      <c r="J319" s="7" t="b">
        <f t="shared" si="5"/>
        <v>1</v>
      </c>
      <c r="K319" t="s">
        <v>321</v>
      </c>
      <c r="L319" s="7">
        <f>SUMIF($B319:$B1029,$K319,C319:$C1029)</f>
        <v>63</v>
      </c>
      <c r="M319" s="7">
        <f>SUMIF($B319:$B1029,$K319,D319:$D1029)</f>
        <v>129.6</v>
      </c>
      <c r="N319" s="7">
        <f>SUMIF($B319:$B1029,$K319,E319:$E1029)</f>
        <v>23</v>
      </c>
      <c r="O319" s="7">
        <f>SUMIF($B319:$B1029,$K319,F319:$F1029)</f>
        <v>47.3</v>
      </c>
      <c r="P319" s="7">
        <f>SUMIF($B319:$B1029,$K319,G319:$G1029)</f>
        <v>17</v>
      </c>
      <c r="Q319" s="7">
        <f>SUMIF($B319:$B1029,$K319,H319:$H1029)</f>
        <v>35</v>
      </c>
    </row>
    <row r="320" spans="1:17" x14ac:dyDescent="0.25">
      <c r="A320" s="9">
        <v>43921</v>
      </c>
      <c r="B320" t="s">
        <v>322</v>
      </c>
      <c r="C320">
        <v>12</v>
      </c>
      <c r="D320">
        <v>41</v>
      </c>
      <c r="E320">
        <v>6</v>
      </c>
      <c r="F320">
        <v>20.5</v>
      </c>
      <c r="G320">
        <v>1</v>
      </c>
      <c r="H320">
        <v>3.4</v>
      </c>
      <c r="J320" s="7" t="b">
        <f t="shared" si="5"/>
        <v>1</v>
      </c>
      <c r="K320" t="s">
        <v>322</v>
      </c>
      <c r="L320" s="7">
        <f>SUMIF($B320:$B1030,$K320,C320:$C1030)</f>
        <v>13</v>
      </c>
      <c r="M320" s="7">
        <f>SUMIF($B320:$B1030,$K320,D320:$D1030)</f>
        <v>44.4</v>
      </c>
      <c r="N320" s="7">
        <f>SUMIF($B320:$B1030,$K320,E320:$E1030)</f>
        <v>7</v>
      </c>
      <c r="O320" s="7">
        <f>SUMIF($B320:$B1030,$K320,F320:$F1030)</f>
        <v>23.9</v>
      </c>
      <c r="P320" s="7">
        <f>SUMIF($B320:$B1030,$K320,G320:$G1030)</f>
        <v>1</v>
      </c>
      <c r="Q320" s="7">
        <f>SUMIF($B320:$B1030,$K320,H320:$H1030)</f>
        <v>3.4</v>
      </c>
    </row>
    <row r="321" spans="1:17" x14ac:dyDescent="0.25">
      <c r="A321" s="9">
        <v>43921</v>
      </c>
      <c r="B321" t="s">
        <v>323</v>
      </c>
      <c r="C321">
        <v>9</v>
      </c>
      <c r="D321">
        <v>22.7</v>
      </c>
      <c r="E321">
        <v>6</v>
      </c>
      <c r="F321">
        <v>15.1</v>
      </c>
      <c r="G321">
        <v>2</v>
      </c>
      <c r="H321">
        <v>5</v>
      </c>
      <c r="J321" s="7" t="b">
        <f t="shared" si="5"/>
        <v>1</v>
      </c>
      <c r="K321" t="s">
        <v>323</v>
      </c>
      <c r="L321" s="7">
        <f>SUMIF($B321:$B1031,$K321,C321:$C1031)</f>
        <v>10</v>
      </c>
      <c r="M321" s="7">
        <f>SUMIF($B321:$B1031,$K321,D321:$D1031)</f>
        <v>25.2</v>
      </c>
      <c r="N321" s="7">
        <f>SUMIF($B321:$B1031,$K321,E321:$E1031)</f>
        <v>7</v>
      </c>
      <c r="O321" s="7">
        <f>SUMIF($B321:$B1031,$K321,F321:$F1031)</f>
        <v>17.600000000000001</v>
      </c>
      <c r="P321" s="7">
        <f>SUMIF($B321:$B1031,$K321,G321:$G1031)</f>
        <v>2</v>
      </c>
      <c r="Q321" s="7">
        <f>SUMIF($B321:$B1031,$K321,H321:$H1031)</f>
        <v>5</v>
      </c>
    </row>
    <row r="322" spans="1:17" x14ac:dyDescent="0.25">
      <c r="A322" s="9">
        <v>43921</v>
      </c>
      <c r="B322" t="s">
        <v>324</v>
      </c>
      <c r="C322">
        <v>4</v>
      </c>
      <c r="D322">
        <v>15.2</v>
      </c>
      <c r="E322">
        <v>2</v>
      </c>
      <c r="F322">
        <v>7.6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SUMIF($B322:$B1032,$K322,C322:$C1032)</f>
        <v>7</v>
      </c>
      <c r="M322" s="7">
        <f>SUMIF($B322:$B1032,$K322,D322:$D1032)</f>
        <v>26.6</v>
      </c>
      <c r="N322" s="7">
        <f>SUMIF($B322:$B1032,$K322,E322:$E1032)</f>
        <v>3</v>
      </c>
      <c r="O322" s="7">
        <f>SUMIF($B322:$B1032,$K322,F322:$F1032)</f>
        <v>11.399999999999999</v>
      </c>
      <c r="P322" s="7">
        <f>SUMIF($B322:$B1032,$K322,G322:$G1032)</f>
        <v>0</v>
      </c>
      <c r="Q322" s="7">
        <f>SUMIF($B322:$B1032,$K322,H322:$H1032)</f>
        <v>0</v>
      </c>
    </row>
    <row r="323" spans="1:17" x14ac:dyDescent="0.25">
      <c r="A323" s="9">
        <v>43921</v>
      </c>
      <c r="B323" t="s">
        <v>325</v>
      </c>
      <c r="C323">
        <v>10</v>
      </c>
      <c r="D323">
        <v>57.4</v>
      </c>
      <c r="E323">
        <v>8</v>
      </c>
      <c r="F323">
        <v>45.9</v>
      </c>
      <c r="G323">
        <v>1</v>
      </c>
      <c r="H323">
        <v>5.7</v>
      </c>
      <c r="J323" s="7" t="b">
        <f t="shared" si="5"/>
        <v>1</v>
      </c>
      <c r="K323" t="s">
        <v>325</v>
      </c>
      <c r="L323" s="7">
        <f>SUMIF($B323:$B1033,$K323,C323:$C1033)</f>
        <v>15</v>
      </c>
      <c r="M323" s="7">
        <f>SUMIF($B323:$B1033,$K323,D323:$D1033)</f>
        <v>86.1</v>
      </c>
      <c r="N323" s="7">
        <f>SUMIF($B323:$B1033,$K323,E323:$E1033)</f>
        <v>10</v>
      </c>
      <c r="O323" s="7">
        <f>SUMIF($B323:$B1033,$K323,F323:$F1033)</f>
        <v>57.4</v>
      </c>
      <c r="P323" s="7">
        <f>SUMIF($B323:$B1033,$K323,G323:$G1033)</f>
        <v>1</v>
      </c>
      <c r="Q323" s="7">
        <f>SUMIF($B323:$B1033,$K323,H323:$H1033)</f>
        <v>5.7</v>
      </c>
    </row>
    <row r="324" spans="1:17" x14ac:dyDescent="0.25">
      <c r="A324" s="9">
        <v>43921</v>
      </c>
      <c r="B324" t="s">
        <v>326</v>
      </c>
      <c r="C324">
        <v>53</v>
      </c>
      <c r="D324">
        <v>105.8</v>
      </c>
      <c r="E324">
        <v>35</v>
      </c>
      <c r="F324">
        <v>69.900000000000006</v>
      </c>
      <c r="G324">
        <v>4</v>
      </c>
      <c r="H324">
        <v>8</v>
      </c>
      <c r="J324" s="7" t="b">
        <f t="shared" ref="J324:J357" si="6">EXACT(K324,B324)</f>
        <v>1</v>
      </c>
      <c r="K324" t="s">
        <v>326</v>
      </c>
      <c r="L324" s="7">
        <f>SUMIF($B324:$B1034,$K324,C324:$C1034)</f>
        <v>53</v>
      </c>
      <c r="M324" s="7">
        <f>SUMIF($B324:$B1034,$K324,D324:$D1034)</f>
        <v>105.8</v>
      </c>
      <c r="N324" s="7">
        <f>SUMIF($B324:$B1034,$K324,E324:$E1034)</f>
        <v>41</v>
      </c>
      <c r="O324" s="7">
        <f>SUMIF($B324:$B1034,$K324,F324:$F1034)</f>
        <v>81.900000000000006</v>
      </c>
      <c r="P324" s="7">
        <f>SUMIF($B324:$B1034,$K324,G324:$G1034)</f>
        <v>4</v>
      </c>
      <c r="Q324" s="7">
        <f>SUMIF($B324:$B1034,$K324,H324:$H1034)</f>
        <v>8</v>
      </c>
    </row>
    <row r="325" spans="1:17" x14ac:dyDescent="0.25">
      <c r="A325" s="9">
        <v>43921</v>
      </c>
      <c r="B325" t="s">
        <v>327</v>
      </c>
      <c r="C325">
        <v>15</v>
      </c>
      <c r="D325">
        <v>76</v>
      </c>
      <c r="E325">
        <v>3</v>
      </c>
      <c r="F325">
        <v>15.2</v>
      </c>
      <c r="G325">
        <v>1</v>
      </c>
      <c r="H325">
        <v>5.0999999999999996</v>
      </c>
      <c r="J325" s="7" t="b">
        <f t="shared" si="6"/>
        <v>1</v>
      </c>
      <c r="K325" t="s">
        <v>327</v>
      </c>
      <c r="L325" s="7">
        <f>SUMIF($B325:$B1035,$K325,C325:$C1035)</f>
        <v>15</v>
      </c>
      <c r="M325" s="7">
        <f>SUMIF($B325:$B1035,$K325,D325:$D1035)</f>
        <v>76</v>
      </c>
      <c r="N325" s="7">
        <f>SUMIF($B325:$B1035,$K325,E325:$E1035)</f>
        <v>4</v>
      </c>
      <c r="O325" s="7">
        <f>SUMIF($B325:$B1035,$K325,F325:$F1035)</f>
        <v>20.299999999999997</v>
      </c>
      <c r="P325" s="7">
        <f>SUMIF($B325:$B1035,$K325,G325:$G1035)</f>
        <v>1</v>
      </c>
      <c r="Q325" s="7">
        <f>SUMIF($B325:$B1035,$K325,H325:$H1035)</f>
        <v>5.0999999999999996</v>
      </c>
    </row>
    <row r="326" spans="1:17" x14ac:dyDescent="0.25">
      <c r="A326" s="9">
        <v>43921</v>
      </c>
      <c r="B326" t="s">
        <v>328</v>
      </c>
      <c r="C326">
        <v>40</v>
      </c>
      <c r="D326">
        <v>78.2</v>
      </c>
      <c r="E326">
        <v>17</v>
      </c>
      <c r="F326">
        <v>33.200000000000003</v>
      </c>
      <c r="G326">
        <v>2</v>
      </c>
      <c r="H326">
        <v>3.9</v>
      </c>
      <c r="J326" s="7" t="b">
        <f t="shared" si="6"/>
        <v>1</v>
      </c>
      <c r="K326" t="s">
        <v>328</v>
      </c>
      <c r="L326" s="7">
        <f>SUMIF($B326:$B1036,$K326,C326:$C1036)</f>
        <v>47</v>
      </c>
      <c r="M326" s="7">
        <f>SUMIF($B326:$B1036,$K326,D326:$D1036)</f>
        <v>91.9</v>
      </c>
      <c r="N326" s="7">
        <f>SUMIF($B326:$B1036,$K326,E326:$E1036)</f>
        <v>18</v>
      </c>
      <c r="O326" s="7">
        <f>SUMIF($B326:$B1036,$K326,F326:$F1036)</f>
        <v>35.200000000000003</v>
      </c>
      <c r="P326" s="7">
        <f>SUMIF($B326:$B1036,$K326,G326:$G1036)</f>
        <v>2</v>
      </c>
      <c r="Q326" s="7">
        <f>SUMIF($B326:$B1036,$K326,H326:$H1036)</f>
        <v>3.9</v>
      </c>
    </row>
    <row r="327" spans="1:17" x14ac:dyDescent="0.25">
      <c r="A327" s="9">
        <v>43921</v>
      </c>
      <c r="B327" t="s">
        <v>329</v>
      </c>
      <c r="C327">
        <v>16</v>
      </c>
      <c r="D327">
        <v>82.8</v>
      </c>
      <c r="E327">
        <v>9</v>
      </c>
      <c r="F327">
        <v>46.6</v>
      </c>
      <c r="G327">
        <v>2</v>
      </c>
      <c r="H327">
        <v>10.3</v>
      </c>
      <c r="J327" s="7" t="b">
        <f t="shared" si="6"/>
        <v>1</v>
      </c>
      <c r="K327" t="s">
        <v>329</v>
      </c>
      <c r="L327" s="7">
        <f>SUMIF($B327:$B1037,$K327,C327:$C1037)</f>
        <v>19</v>
      </c>
      <c r="M327" s="7">
        <f>SUMIF($B327:$B1037,$K327,D327:$D1037)</f>
        <v>98.3</v>
      </c>
      <c r="N327" s="7">
        <f>SUMIF($B327:$B1037,$K327,E327:$E1037)</f>
        <v>9</v>
      </c>
      <c r="O327" s="7">
        <f>SUMIF($B327:$B1037,$K327,F327:$F1037)</f>
        <v>46.6</v>
      </c>
      <c r="P327" s="7">
        <f>SUMIF($B327:$B1037,$K327,G327:$G1037)</f>
        <v>2</v>
      </c>
      <c r="Q327" s="7">
        <f>SUMIF($B327:$B1037,$K327,H327:$H1037)</f>
        <v>10.3</v>
      </c>
    </row>
    <row r="328" spans="1:17" x14ac:dyDescent="0.25">
      <c r="A328" s="9">
        <v>43921</v>
      </c>
      <c r="B328" t="s">
        <v>330</v>
      </c>
      <c r="C328">
        <v>22</v>
      </c>
      <c r="D328">
        <v>34.700000000000003</v>
      </c>
      <c r="E328">
        <v>9</v>
      </c>
      <c r="F328">
        <v>14.2</v>
      </c>
      <c r="G328">
        <v>1</v>
      </c>
      <c r="H328">
        <v>1.6</v>
      </c>
      <c r="J328" s="7" t="b">
        <f t="shared" si="6"/>
        <v>1</v>
      </c>
      <c r="K328" t="s">
        <v>330</v>
      </c>
      <c r="L328" s="7">
        <f>SUMIF($B328:$B1038,$K328,C328:$C1038)</f>
        <v>23</v>
      </c>
      <c r="M328" s="7">
        <f>SUMIF($B328:$B1038,$K328,D328:$D1038)</f>
        <v>36.300000000000004</v>
      </c>
      <c r="N328" s="7">
        <f>SUMIF($B328:$B1038,$K328,E328:$E1038)</f>
        <v>10</v>
      </c>
      <c r="O328" s="7">
        <f>SUMIF($B328:$B1038,$K328,F328:$F1038)</f>
        <v>15.799999999999999</v>
      </c>
      <c r="P328" s="7">
        <f>SUMIF($B328:$B1038,$K328,G328:$G1038)</f>
        <v>1</v>
      </c>
      <c r="Q328" s="7">
        <f>SUMIF($B328:$B1038,$K328,H328:$H1038)</f>
        <v>1.6</v>
      </c>
    </row>
    <row r="329" spans="1:17" x14ac:dyDescent="0.25">
      <c r="A329" s="9">
        <v>43921</v>
      </c>
      <c r="B329" t="s">
        <v>331</v>
      </c>
      <c r="C329">
        <v>9</v>
      </c>
      <c r="D329">
        <v>46.2</v>
      </c>
      <c r="E329">
        <v>2</v>
      </c>
      <c r="F329">
        <v>10.3</v>
      </c>
      <c r="G329">
        <v>1</v>
      </c>
      <c r="H329">
        <v>5.0999999999999996</v>
      </c>
      <c r="J329" s="7" t="b">
        <f t="shared" si="6"/>
        <v>1</v>
      </c>
      <c r="K329" t="s">
        <v>331</v>
      </c>
      <c r="L329" s="7">
        <f>SUMIF($B329:$B1039,$K329,C329:$C1039)</f>
        <v>9</v>
      </c>
      <c r="M329" s="7">
        <f>SUMIF($B329:$B1039,$K329,D329:$D1039)</f>
        <v>46.2</v>
      </c>
      <c r="N329" s="7">
        <f>SUMIF($B329:$B1039,$K329,E329:$E1039)</f>
        <v>3</v>
      </c>
      <c r="O329" s="7">
        <f>SUMIF($B329:$B1039,$K329,F329:$F1039)</f>
        <v>15.4</v>
      </c>
      <c r="P329" s="7">
        <f>SUMIF($B329:$B1039,$K329,G329:$G1039)</f>
        <v>1</v>
      </c>
      <c r="Q329" s="7">
        <f>SUMIF($B329:$B1039,$K329,H329:$H1039)</f>
        <v>5.0999999999999996</v>
      </c>
    </row>
    <row r="330" spans="1:17" x14ac:dyDescent="0.25">
      <c r="A330" s="9">
        <v>43921</v>
      </c>
      <c r="B330" t="s">
        <v>332</v>
      </c>
      <c r="C330">
        <v>7</v>
      </c>
      <c r="D330">
        <v>46.8</v>
      </c>
      <c r="E330">
        <v>4</v>
      </c>
      <c r="F330">
        <v>26.7</v>
      </c>
      <c r="G330">
        <v>1</v>
      </c>
      <c r="H330">
        <v>6.7</v>
      </c>
      <c r="J330" s="7" t="b">
        <f t="shared" si="6"/>
        <v>1</v>
      </c>
      <c r="K330" t="s">
        <v>332</v>
      </c>
      <c r="L330" s="7">
        <f>SUMIF($B330:$B1040,$K330,C330:$C1040)</f>
        <v>7</v>
      </c>
      <c r="M330" s="7">
        <f>SUMIF($B330:$B1040,$K330,D330:$D1040)</f>
        <v>46.8</v>
      </c>
      <c r="N330" s="7">
        <f>SUMIF($B330:$B1040,$K330,E330:$E1040)</f>
        <v>4</v>
      </c>
      <c r="O330" s="7">
        <f>SUMIF($B330:$B1040,$K330,F330:$F1040)</f>
        <v>26.7</v>
      </c>
      <c r="P330" s="7">
        <f>SUMIF($B330:$B1040,$K330,G330:$G1040)</f>
        <v>1</v>
      </c>
      <c r="Q330" s="7">
        <f>SUMIF($B330:$B1040,$K330,H330:$H1040)</f>
        <v>6.7</v>
      </c>
    </row>
    <row r="331" spans="1:17" x14ac:dyDescent="0.25">
      <c r="A331" s="9">
        <v>43921</v>
      </c>
      <c r="B331" t="s">
        <v>333</v>
      </c>
      <c r="C331">
        <v>4</v>
      </c>
      <c r="D331">
        <v>15.5</v>
      </c>
      <c r="E331">
        <v>4</v>
      </c>
      <c r="F331">
        <v>15.5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SUMIF($B331:$B1041,$K331,C331:$C1041)</f>
        <v>4</v>
      </c>
      <c r="M331" s="7">
        <f>SUMIF($B331:$B1041,$K331,D331:$D1041)</f>
        <v>15.5</v>
      </c>
      <c r="N331" s="7">
        <f>SUMIF($B331:$B1041,$K331,E331:$E1041)</f>
        <v>4</v>
      </c>
      <c r="O331" s="7">
        <f>SUMIF($B331:$B1041,$K331,F331:$F1041)</f>
        <v>15.5</v>
      </c>
      <c r="P331" s="7">
        <f>SUMIF($B331:$B1041,$K331,G331:$G1041)</f>
        <v>0</v>
      </c>
      <c r="Q331" s="7">
        <f>SUMIF($B331:$B1041,$K331,H331:$H1041)</f>
        <v>0</v>
      </c>
    </row>
    <row r="332" spans="1:17" x14ac:dyDescent="0.25">
      <c r="A332" s="9">
        <v>43921</v>
      </c>
      <c r="B332" t="s">
        <v>334</v>
      </c>
      <c r="C332">
        <v>56</v>
      </c>
      <c r="D332">
        <v>50.7</v>
      </c>
      <c r="E332">
        <v>24</v>
      </c>
      <c r="F332">
        <v>21.7</v>
      </c>
      <c r="G332">
        <v>4</v>
      </c>
      <c r="H332">
        <v>3.6</v>
      </c>
      <c r="J332" s="7" t="b">
        <f t="shared" si="6"/>
        <v>1</v>
      </c>
      <c r="K332" t="s">
        <v>334</v>
      </c>
      <c r="L332" s="7">
        <f>SUMIF($B332:$B1042,$K332,C332:$C1042)</f>
        <v>62</v>
      </c>
      <c r="M332" s="7">
        <f>SUMIF($B332:$B1042,$K332,D332:$D1042)</f>
        <v>56.1</v>
      </c>
      <c r="N332" s="7">
        <f>SUMIF($B332:$B1042,$K332,E332:$E1042)</f>
        <v>29</v>
      </c>
      <c r="O332" s="7">
        <f>SUMIF($B332:$B1042,$K332,F332:$F1042)</f>
        <v>26.2</v>
      </c>
      <c r="P332" s="7">
        <f>SUMIF($B332:$B1042,$K332,G332:$G1042)</f>
        <v>4</v>
      </c>
      <c r="Q332" s="7">
        <f>SUMIF($B332:$B1042,$K332,H332:$H1042)</f>
        <v>3.6</v>
      </c>
    </row>
    <row r="333" spans="1:17" x14ac:dyDescent="0.25">
      <c r="A333" s="9">
        <v>43921</v>
      </c>
      <c r="B333" t="s">
        <v>335</v>
      </c>
      <c r="C333">
        <v>3</v>
      </c>
      <c r="D333">
        <v>11.6</v>
      </c>
      <c r="E333">
        <v>2</v>
      </c>
      <c r="F333">
        <v>7.7</v>
      </c>
      <c r="G333">
        <v>1</v>
      </c>
      <c r="H333">
        <v>3.9</v>
      </c>
      <c r="J333" s="7" t="b">
        <f t="shared" si="6"/>
        <v>1</v>
      </c>
      <c r="K333" t="s">
        <v>335</v>
      </c>
      <c r="L333" s="7">
        <f>SUMIF($B333:$B1043,$K333,C333:$C1043)</f>
        <v>3</v>
      </c>
      <c r="M333" s="7">
        <f>SUMIF($B333:$B1043,$K333,D333:$D1043)</f>
        <v>11.6</v>
      </c>
      <c r="N333" s="7">
        <f>SUMIF($B333:$B1043,$K333,E333:$E1043)</f>
        <v>2</v>
      </c>
      <c r="O333" s="7">
        <f>SUMIF($B333:$B1043,$K333,F333:$F1043)</f>
        <v>7.7</v>
      </c>
      <c r="P333" s="7">
        <f>SUMIF($B333:$B1043,$K333,G333:$G1043)</f>
        <v>1</v>
      </c>
      <c r="Q333" s="7">
        <f>SUMIF($B333:$B1043,$K333,H333:$H1043)</f>
        <v>3.9</v>
      </c>
    </row>
    <row r="334" spans="1:17" x14ac:dyDescent="0.25">
      <c r="A334" s="9">
        <v>43921</v>
      </c>
      <c r="B334" t="s">
        <v>336</v>
      </c>
      <c r="C334">
        <v>9</v>
      </c>
      <c r="D334">
        <v>61.1</v>
      </c>
      <c r="E334">
        <v>4</v>
      </c>
      <c r="F334">
        <v>27.2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SUMIF($B334:$B1044,$K334,C334:$C1044)</f>
        <v>12</v>
      </c>
      <c r="M334" s="7">
        <f>SUMIF($B334:$B1044,$K334,D334:$D1044)</f>
        <v>81.5</v>
      </c>
      <c r="N334" s="7">
        <f>SUMIF($B334:$B1044,$K334,E334:$E1044)</f>
        <v>4</v>
      </c>
      <c r="O334" s="7">
        <f>SUMIF($B334:$B1044,$K334,F334:$F1044)</f>
        <v>27.2</v>
      </c>
      <c r="P334" s="7">
        <f>SUMIF($B334:$B1044,$K334,G334:$G1044)</f>
        <v>0</v>
      </c>
      <c r="Q334" s="7">
        <f>SUMIF($B334:$B1044,$K334,H334:$H1044)</f>
        <v>0</v>
      </c>
    </row>
    <row r="335" spans="1:17" x14ac:dyDescent="0.25">
      <c r="A335" s="9">
        <v>43921</v>
      </c>
      <c r="B335" t="s">
        <v>337</v>
      </c>
      <c r="C335">
        <v>14</v>
      </c>
      <c r="D335">
        <v>57.3</v>
      </c>
      <c r="E335">
        <v>3</v>
      </c>
      <c r="F335">
        <v>12.3</v>
      </c>
      <c r="G335">
        <v>2</v>
      </c>
      <c r="H335">
        <v>8.1999999999999993</v>
      </c>
      <c r="J335" s="7" t="b">
        <f t="shared" si="6"/>
        <v>1</v>
      </c>
      <c r="K335" t="s">
        <v>337</v>
      </c>
      <c r="L335" s="7">
        <f>SUMIF($B335:$B1045,$K335,C335:$C1045)</f>
        <v>15</v>
      </c>
      <c r="M335" s="7">
        <f>SUMIF($B335:$B1045,$K335,D335:$D1045)</f>
        <v>61.4</v>
      </c>
      <c r="N335" s="7">
        <f>SUMIF($B335:$B1045,$K335,E335:$E1045)</f>
        <v>3</v>
      </c>
      <c r="O335" s="7">
        <f>SUMIF($B335:$B1045,$K335,F335:$F1045)</f>
        <v>12.3</v>
      </c>
      <c r="P335" s="7">
        <f>SUMIF($B335:$B1045,$K335,G335:$G1045)</f>
        <v>2</v>
      </c>
      <c r="Q335" s="7">
        <f>SUMIF($B335:$B1045,$K335,H335:$H1045)</f>
        <v>8.1999999999999993</v>
      </c>
    </row>
    <row r="336" spans="1:17" x14ac:dyDescent="0.25">
      <c r="A336" s="9">
        <v>43921</v>
      </c>
      <c r="B336" t="s">
        <v>338</v>
      </c>
      <c r="C336">
        <v>43</v>
      </c>
      <c r="D336">
        <v>104.6</v>
      </c>
      <c r="E336">
        <v>24</v>
      </c>
      <c r="F336">
        <v>58.4</v>
      </c>
      <c r="G336">
        <v>6</v>
      </c>
      <c r="H336">
        <v>14.6</v>
      </c>
      <c r="J336" s="7" t="b">
        <f t="shared" si="6"/>
        <v>1</v>
      </c>
      <c r="K336" t="s">
        <v>338</v>
      </c>
      <c r="L336" s="7">
        <f>SUMIF($B336:$B1046,$K336,C336:$C1046)</f>
        <v>51</v>
      </c>
      <c r="M336" s="7">
        <f>SUMIF($B336:$B1046,$K336,D336:$D1046)</f>
        <v>124.1</v>
      </c>
      <c r="N336" s="7">
        <f>SUMIF($B336:$B1046,$K336,E336:$E1046)</f>
        <v>30</v>
      </c>
      <c r="O336" s="7">
        <f>SUMIF($B336:$B1046,$K336,F336:$F1046)</f>
        <v>73</v>
      </c>
      <c r="P336" s="7">
        <f>SUMIF($B336:$B1046,$K336,G336:$G1046)</f>
        <v>6</v>
      </c>
      <c r="Q336" s="7">
        <f>SUMIF($B336:$B1046,$K336,H336:$H1046)</f>
        <v>14.6</v>
      </c>
    </row>
    <row r="337" spans="1:17" x14ac:dyDescent="0.25">
      <c r="A337" s="9">
        <v>43921</v>
      </c>
      <c r="B337" t="s">
        <v>339</v>
      </c>
      <c r="C337">
        <v>7</v>
      </c>
      <c r="D337">
        <v>28.7</v>
      </c>
      <c r="E337">
        <v>5</v>
      </c>
      <c r="F337">
        <v>20.5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SUMIF($B337:$B1047,$K337,C337:$C1047)</f>
        <v>8</v>
      </c>
      <c r="M337" s="7">
        <f>SUMIF($B337:$B1047,$K337,D337:$D1047)</f>
        <v>32.799999999999997</v>
      </c>
      <c r="N337" s="7">
        <f>SUMIF($B337:$B1047,$K337,E337:$E1047)</f>
        <v>6</v>
      </c>
      <c r="O337" s="7">
        <f>SUMIF($B337:$B1047,$K337,F337:$F1047)</f>
        <v>24.6</v>
      </c>
      <c r="P337" s="7">
        <f>SUMIF($B337:$B1047,$K337,G337:$G1047)</f>
        <v>0</v>
      </c>
      <c r="Q337" s="7">
        <f>SUMIF($B337:$B1047,$K337,H337:$H1047)</f>
        <v>0</v>
      </c>
    </row>
    <row r="338" spans="1:17" x14ac:dyDescent="0.25">
      <c r="A338" s="9">
        <v>43921</v>
      </c>
      <c r="B338" t="s">
        <v>340</v>
      </c>
      <c r="C338">
        <v>8</v>
      </c>
      <c r="D338">
        <v>33.5</v>
      </c>
      <c r="E338">
        <v>4</v>
      </c>
      <c r="F338">
        <v>16.7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SUMIF($B338:$B1048,$K338,C338:$C1048)</f>
        <v>12</v>
      </c>
      <c r="M338" s="7">
        <f>SUMIF($B338:$B1048,$K338,D338:$D1048)</f>
        <v>50.2</v>
      </c>
      <c r="N338" s="7">
        <f>SUMIF($B338:$B1048,$K338,E338:$E1048)</f>
        <v>6</v>
      </c>
      <c r="O338" s="7">
        <f>SUMIF($B338:$B1048,$K338,F338:$F1048)</f>
        <v>25.1</v>
      </c>
      <c r="P338" s="7">
        <f>SUMIF($B338:$B1048,$K338,G338:$G1048)</f>
        <v>0</v>
      </c>
      <c r="Q338" s="7">
        <f>SUMIF($B338:$B1048,$K338,H338:$H1048)</f>
        <v>0</v>
      </c>
    </row>
    <row r="339" spans="1:17" x14ac:dyDescent="0.25">
      <c r="A339" s="9">
        <v>43921</v>
      </c>
      <c r="B339" t="s">
        <v>341</v>
      </c>
      <c r="C339">
        <v>5</v>
      </c>
      <c r="D339">
        <v>17.3</v>
      </c>
      <c r="E339">
        <v>2</v>
      </c>
      <c r="F339">
        <v>6.9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SUMIF($B339:$B1049,$K339,C339:$C1049)</f>
        <v>5</v>
      </c>
      <c r="M339" s="7">
        <f>SUMIF($B339:$B1049,$K339,D339:$D1049)</f>
        <v>17.3</v>
      </c>
      <c r="N339" s="7">
        <f>SUMIF($B339:$B1049,$K339,E339:$E1049)</f>
        <v>2</v>
      </c>
      <c r="O339" s="7">
        <f>SUMIF($B339:$B1049,$K339,F339:$F1049)</f>
        <v>6.9</v>
      </c>
      <c r="P339" s="7">
        <f>SUMIF($B339:$B1049,$K339,G339:$G1049)</f>
        <v>0</v>
      </c>
      <c r="Q339" s="7">
        <f>SUMIF($B339:$B1049,$K339,H339:$H1049)</f>
        <v>0</v>
      </c>
    </row>
    <row r="340" spans="1:17" x14ac:dyDescent="0.25">
      <c r="A340" s="9">
        <v>43921</v>
      </c>
      <c r="B340" t="s">
        <v>342</v>
      </c>
      <c r="C340">
        <v>7</v>
      </c>
      <c r="D340">
        <v>32</v>
      </c>
      <c r="E340">
        <v>4</v>
      </c>
      <c r="F340">
        <v>18.3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SUMIF($B340:$B1050,$K340,C340:$C1050)</f>
        <v>7</v>
      </c>
      <c r="M340" s="7">
        <f>SUMIF($B340:$B1050,$K340,D340:$D1050)</f>
        <v>32</v>
      </c>
      <c r="N340" s="7">
        <f>SUMIF($B340:$B1050,$K340,E340:$E1050)</f>
        <v>4</v>
      </c>
      <c r="O340" s="7">
        <f>SUMIF($B340:$B1050,$K340,F340:$F1050)</f>
        <v>18.3</v>
      </c>
      <c r="P340" s="7">
        <f>SUMIF($B340:$B1050,$K340,G340:$G1050)</f>
        <v>0</v>
      </c>
      <c r="Q340" s="7">
        <f>SUMIF($B340:$B1050,$K340,H340:$H1050)</f>
        <v>0</v>
      </c>
    </row>
    <row r="341" spans="1:17" x14ac:dyDescent="0.25">
      <c r="A341" s="9">
        <v>43921</v>
      </c>
      <c r="B341" t="s">
        <v>343</v>
      </c>
      <c r="C341">
        <v>46</v>
      </c>
      <c r="D341">
        <v>88</v>
      </c>
      <c r="E341">
        <v>29</v>
      </c>
      <c r="F341">
        <v>55.5</v>
      </c>
      <c r="G341">
        <v>4</v>
      </c>
      <c r="H341">
        <v>7.6</v>
      </c>
      <c r="J341" s="7" t="b">
        <f t="shared" si="6"/>
        <v>1</v>
      </c>
      <c r="K341" t="s">
        <v>343</v>
      </c>
      <c r="L341" s="7">
        <f>SUMIF($B341:$B1051,$K341,C341:$C1051)</f>
        <v>50</v>
      </c>
      <c r="M341" s="7">
        <f>SUMIF($B341:$B1051,$K341,D341:$D1051)</f>
        <v>95.6</v>
      </c>
      <c r="N341" s="7">
        <f>SUMIF($B341:$B1051,$K341,E341:$E1051)</f>
        <v>30</v>
      </c>
      <c r="O341" s="7">
        <f>SUMIF($B341:$B1051,$K341,F341:$F1051)</f>
        <v>57.4</v>
      </c>
      <c r="P341" s="7">
        <f>SUMIF($B341:$B1051,$K341,G341:$G1051)</f>
        <v>4</v>
      </c>
      <c r="Q341" s="7">
        <f>SUMIF($B341:$B1051,$K341,H341:$H1051)</f>
        <v>7.6</v>
      </c>
    </row>
    <row r="342" spans="1:17" x14ac:dyDescent="0.25">
      <c r="A342" s="9">
        <v>43921</v>
      </c>
      <c r="B342" t="s">
        <v>344</v>
      </c>
      <c r="C342">
        <v>13</v>
      </c>
      <c r="D342">
        <v>79.900000000000006</v>
      </c>
      <c r="E342">
        <v>12</v>
      </c>
      <c r="F342">
        <v>73.8</v>
      </c>
      <c r="G342">
        <v>3</v>
      </c>
      <c r="H342">
        <v>18.399999999999999</v>
      </c>
      <c r="J342" s="7" t="b">
        <f t="shared" si="6"/>
        <v>1</v>
      </c>
      <c r="K342" t="s">
        <v>344</v>
      </c>
      <c r="L342" s="7">
        <f>SUMIF($B342:$B1052,$K342,C342:$C1052)</f>
        <v>14</v>
      </c>
      <c r="M342" s="7">
        <f>SUMIF($B342:$B1052,$K342,D342:$D1052)</f>
        <v>86</v>
      </c>
      <c r="N342" s="7">
        <f>SUMIF($B342:$B1052,$K342,E342:$E1052)</f>
        <v>13</v>
      </c>
      <c r="O342" s="7">
        <f>SUMIF($B342:$B1052,$K342,F342:$F1052)</f>
        <v>79.899999999999991</v>
      </c>
      <c r="P342" s="7">
        <f>SUMIF($B342:$B1052,$K342,G342:$G1052)</f>
        <v>3</v>
      </c>
      <c r="Q342" s="7">
        <f>SUMIF($B342:$B1052,$K342,H342:$H1052)</f>
        <v>18.399999999999999</v>
      </c>
    </row>
    <row r="343" spans="1:17" x14ac:dyDescent="0.25">
      <c r="A343" s="9">
        <v>43921</v>
      </c>
      <c r="B343" t="s">
        <v>345</v>
      </c>
      <c r="C343">
        <v>8</v>
      </c>
      <c r="D343">
        <v>59.9</v>
      </c>
      <c r="E343">
        <v>3</v>
      </c>
      <c r="F343">
        <v>22.5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SUMIF($B343:$B1053,$K343,C343:$C1053)</f>
        <v>10</v>
      </c>
      <c r="M343" s="7">
        <f>SUMIF($B343:$B1053,$K343,D343:$D1053)</f>
        <v>74.900000000000006</v>
      </c>
      <c r="N343" s="7">
        <f>SUMIF($B343:$B1053,$K343,E343:$E1053)</f>
        <v>3</v>
      </c>
      <c r="O343" s="7">
        <f>SUMIF($B343:$B1053,$K343,F343:$F1053)</f>
        <v>22.5</v>
      </c>
      <c r="P343" s="7">
        <f>SUMIF($B343:$B1053,$K343,G343:$G1053)</f>
        <v>0</v>
      </c>
      <c r="Q343" s="7">
        <f>SUMIF($B343:$B1053,$K343,H343:$H1053)</f>
        <v>0</v>
      </c>
    </row>
    <row r="344" spans="1:17" x14ac:dyDescent="0.25">
      <c r="A344" s="9">
        <v>43921</v>
      </c>
      <c r="B344" t="s">
        <v>346</v>
      </c>
      <c r="C344">
        <v>84</v>
      </c>
      <c r="D344">
        <v>53.6</v>
      </c>
      <c r="E344">
        <v>58</v>
      </c>
      <c r="F344">
        <v>37</v>
      </c>
      <c r="G344">
        <v>9</v>
      </c>
      <c r="H344">
        <v>5.7</v>
      </c>
      <c r="J344" s="7" t="b">
        <f t="shared" si="6"/>
        <v>1</v>
      </c>
      <c r="K344" t="s">
        <v>346</v>
      </c>
      <c r="L344" s="7">
        <f>SUMIF($B344:$B1054,$K344,C344:$C1054)</f>
        <v>85</v>
      </c>
      <c r="M344" s="7">
        <f>SUMIF($B344:$B1054,$K344,D344:$D1054)</f>
        <v>54.2</v>
      </c>
      <c r="N344" s="7">
        <f>SUMIF($B344:$B1054,$K344,E344:$E1054)</f>
        <v>63</v>
      </c>
      <c r="O344" s="7">
        <f>SUMIF($B344:$B1054,$K344,F344:$F1054)</f>
        <v>40.200000000000003</v>
      </c>
      <c r="P344" s="7">
        <f>SUMIF($B344:$B1054,$K344,G344:$G1054)</f>
        <v>9</v>
      </c>
      <c r="Q344" s="7">
        <f>SUMIF($B344:$B1054,$K344,H344:$H1054)</f>
        <v>5.7</v>
      </c>
    </row>
    <row r="345" spans="1:17" x14ac:dyDescent="0.25">
      <c r="A345" s="9">
        <v>43921</v>
      </c>
      <c r="B345" t="s">
        <v>347</v>
      </c>
      <c r="C345">
        <v>16</v>
      </c>
      <c r="D345">
        <v>55.4</v>
      </c>
      <c r="E345">
        <v>8</v>
      </c>
      <c r="F345">
        <v>27.7</v>
      </c>
      <c r="G345">
        <v>2</v>
      </c>
      <c r="H345">
        <v>6.9</v>
      </c>
      <c r="J345" s="7" t="b">
        <f t="shared" si="6"/>
        <v>1</v>
      </c>
      <c r="K345" t="s">
        <v>347</v>
      </c>
      <c r="L345" s="7">
        <f>SUMIF($B345:$B1055,$K345,C345:$C1055)</f>
        <v>19</v>
      </c>
      <c r="M345" s="7">
        <f>SUMIF($B345:$B1055,$K345,D345:$D1055)</f>
        <v>65.8</v>
      </c>
      <c r="N345" s="7">
        <f>SUMIF($B345:$B1055,$K345,E345:$E1055)</f>
        <v>10</v>
      </c>
      <c r="O345" s="7">
        <f>SUMIF($B345:$B1055,$K345,F345:$F1055)</f>
        <v>34.6</v>
      </c>
      <c r="P345" s="7">
        <f>SUMIF($B345:$B1055,$K345,G345:$G1055)</f>
        <v>2</v>
      </c>
      <c r="Q345" s="7">
        <f>SUMIF($B345:$B1055,$K345,H345:$H1055)</f>
        <v>6.9</v>
      </c>
    </row>
    <row r="346" spans="1:17" x14ac:dyDescent="0.25">
      <c r="A346" s="9">
        <v>43921</v>
      </c>
      <c r="B346" t="s">
        <v>348</v>
      </c>
      <c r="C346">
        <v>9</v>
      </c>
      <c r="D346">
        <v>52.6</v>
      </c>
      <c r="E346">
        <v>5</v>
      </c>
      <c r="F346">
        <v>29.2</v>
      </c>
      <c r="G346">
        <v>3</v>
      </c>
      <c r="H346">
        <v>17.5</v>
      </c>
      <c r="J346" s="7" t="b">
        <f t="shared" si="6"/>
        <v>1</v>
      </c>
      <c r="K346" t="s">
        <v>348</v>
      </c>
      <c r="L346" s="7">
        <f>SUMIF($B346:$B1056,$K346,C346:$C1056)</f>
        <v>11</v>
      </c>
      <c r="M346" s="7">
        <f>SUMIF($B346:$B1056,$K346,D346:$D1056)</f>
        <v>64.3</v>
      </c>
      <c r="N346" s="7">
        <f>SUMIF($B346:$B1056,$K346,E346:$E1056)</f>
        <v>6</v>
      </c>
      <c r="O346" s="7">
        <f>SUMIF($B346:$B1056,$K346,F346:$F1056)</f>
        <v>35</v>
      </c>
      <c r="P346" s="7">
        <f>SUMIF($B346:$B1056,$K346,G346:$G1056)</f>
        <v>3</v>
      </c>
      <c r="Q346" s="7">
        <f>SUMIF($B346:$B1056,$K346,H346:$H1056)</f>
        <v>17.5</v>
      </c>
    </row>
    <row r="347" spans="1:17" x14ac:dyDescent="0.25">
      <c r="A347" s="9">
        <v>43921</v>
      </c>
      <c r="B347" t="s">
        <v>349</v>
      </c>
      <c r="C347">
        <v>8</v>
      </c>
      <c r="D347">
        <v>35.299999999999997</v>
      </c>
      <c r="E347">
        <v>6</v>
      </c>
      <c r="F347">
        <v>26.5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SUMIF($B347:$B1057,$K347,C347:$C1057)</f>
        <v>11</v>
      </c>
      <c r="M347" s="7">
        <f>SUMIF($B347:$B1057,$K347,D347:$D1057)</f>
        <v>48.499999999999993</v>
      </c>
      <c r="N347" s="7">
        <f>SUMIF($B347:$B1057,$K347,E347:$E1057)</f>
        <v>6</v>
      </c>
      <c r="O347" s="7">
        <f>SUMIF($B347:$B1057,$K347,F347:$F1057)</f>
        <v>26.5</v>
      </c>
      <c r="P347" s="7">
        <f>SUMIF($B347:$B1057,$K347,G347:$G1057)</f>
        <v>0</v>
      </c>
      <c r="Q347" s="7">
        <f>SUMIF($B347:$B1057,$K347,H347:$H1057)</f>
        <v>0</v>
      </c>
    </row>
    <row r="348" spans="1:17" x14ac:dyDescent="0.25">
      <c r="A348" s="9">
        <v>43921</v>
      </c>
      <c r="B348" t="s">
        <v>350</v>
      </c>
      <c r="C348">
        <v>44</v>
      </c>
      <c r="D348">
        <v>67.8</v>
      </c>
      <c r="E348">
        <v>19</v>
      </c>
      <c r="F348">
        <v>29.3</v>
      </c>
      <c r="G348">
        <v>2</v>
      </c>
      <c r="H348">
        <v>3.1</v>
      </c>
      <c r="J348" s="7" t="b">
        <f t="shared" si="6"/>
        <v>1</v>
      </c>
      <c r="K348" t="s">
        <v>350</v>
      </c>
      <c r="L348" s="7">
        <f>SUMIF($B348:$B1058,$K348,C348:$C1058)</f>
        <v>56</v>
      </c>
      <c r="M348" s="7">
        <f>SUMIF($B348:$B1058,$K348,D348:$D1058)</f>
        <v>86.199999999999989</v>
      </c>
      <c r="N348" s="7">
        <f>SUMIF($B348:$B1058,$K348,E348:$E1058)</f>
        <v>21</v>
      </c>
      <c r="O348" s="7">
        <f>SUMIF($B348:$B1058,$K348,F348:$F1058)</f>
        <v>32.299999999999997</v>
      </c>
      <c r="P348" s="7">
        <f>SUMIF($B348:$B1058,$K348,G348:$G1058)</f>
        <v>2</v>
      </c>
      <c r="Q348" s="7">
        <f>SUMIF($B348:$B1058,$K348,H348:$H1058)</f>
        <v>3.1</v>
      </c>
    </row>
    <row r="349" spans="1:17" x14ac:dyDescent="0.25">
      <c r="A349" s="9">
        <v>43921</v>
      </c>
      <c r="B349" t="s">
        <v>351</v>
      </c>
      <c r="C349">
        <v>24</v>
      </c>
      <c r="D349">
        <v>54.9</v>
      </c>
      <c r="E349">
        <v>24</v>
      </c>
      <c r="F349">
        <v>54.9</v>
      </c>
      <c r="G349">
        <v>2</v>
      </c>
      <c r="H349">
        <v>4.5999999999999996</v>
      </c>
      <c r="J349" s="7" t="b">
        <f t="shared" si="6"/>
        <v>1</v>
      </c>
      <c r="K349" t="s">
        <v>351</v>
      </c>
      <c r="L349" s="7">
        <f>SUMIF($B349:$B1059,$K349,C349:$C1059)</f>
        <v>27</v>
      </c>
      <c r="M349" s="7">
        <f>SUMIF($B349:$B1059,$K349,D349:$D1059)</f>
        <v>61.8</v>
      </c>
      <c r="N349" s="7">
        <f>SUMIF($B349:$B1059,$K349,E349:$E1059)</f>
        <v>25</v>
      </c>
      <c r="O349" s="7">
        <f>SUMIF($B349:$B1059,$K349,F349:$F1059)</f>
        <v>57.199999999999996</v>
      </c>
      <c r="P349" s="7">
        <f>SUMIF($B349:$B1059,$K349,G349:$G1059)</f>
        <v>2</v>
      </c>
      <c r="Q349" s="7">
        <f>SUMIF($B349:$B1059,$K349,H349:$H1059)</f>
        <v>4.5999999999999996</v>
      </c>
    </row>
    <row r="350" spans="1:17" x14ac:dyDescent="0.25">
      <c r="A350" s="9">
        <v>43921</v>
      </c>
      <c r="B350" t="s">
        <v>352</v>
      </c>
      <c r="C350">
        <v>38</v>
      </c>
      <c r="D350">
        <v>30.3</v>
      </c>
      <c r="E350">
        <v>25</v>
      </c>
      <c r="F350">
        <v>20</v>
      </c>
      <c r="G350">
        <v>2</v>
      </c>
      <c r="H350">
        <v>1.6</v>
      </c>
      <c r="J350" s="7" t="b">
        <f t="shared" si="6"/>
        <v>1</v>
      </c>
      <c r="K350" t="s">
        <v>352</v>
      </c>
      <c r="L350" s="7">
        <f>SUMIF($B350:$B1060,$K350,C350:$C1060)</f>
        <v>40</v>
      </c>
      <c r="M350" s="7">
        <f>SUMIF($B350:$B1060,$K350,D350:$D1060)</f>
        <v>31.900000000000002</v>
      </c>
      <c r="N350" s="7">
        <f>SUMIF($B350:$B1060,$K350,E350:$E1060)</f>
        <v>27</v>
      </c>
      <c r="O350" s="7">
        <f>SUMIF($B350:$B1060,$K350,F350:$F1060)</f>
        <v>21.6</v>
      </c>
      <c r="P350" s="7">
        <f>SUMIF($B350:$B1060,$K350,G350:$G1060)</f>
        <v>2</v>
      </c>
      <c r="Q350" s="7">
        <f>SUMIF($B350:$B1060,$K350,H350:$H1060)</f>
        <v>1.6</v>
      </c>
    </row>
    <row r="351" spans="1:17" x14ac:dyDescent="0.25">
      <c r="A351" s="9">
        <v>43921</v>
      </c>
      <c r="B351" t="s">
        <v>353</v>
      </c>
      <c r="C351">
        <v>3</v>
      </c>
      <c r="D351">
        <v>34.9</v>
      </c>
      <c r="E351">
        <v>2</v>
      </c>
      <c r="F351">
        <v>23.2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SUMIF($B351:$B1061,$K351,C351:$C1061)</f>
        <v>3</v>
      </c>
      <c r="M351" s="7">
        <f>SUMIF($B351:$B1061,$K351,D351:$D1061)</f>
        <v>34.9</v>
      </c>
      <c r="N351" s="7">
        <f>SUMIF($B351:$B1061,$K351,E351:$E1061)</f>
        <v>2</v>
      </c>
      <c r="O351" s="7">
        <f>SUMIF($B351:$B1061,$K351,F351:$F1061)</f>
        <v>23.2</v>
      </c>
      <c r="P351" s="7">
        <f>SUMIF($B351:$B1061,$K351,G351:$G1061)</f>
        <v>0</v>
      </c>
      <c r="Q351" s="7">
        <f>SUMIF($B351:$B1061,$K351,H351:$H1061)</f>
        <v>0</v>
      </c>
    </row>
    <row r="352" spans="1:17" x14ac:dyDescent="0.25">
      <c r="A352" s="9">
        <v>43921</v>
      </c>
      <c r="B352" t="s">
        <v>354</v>
      </c>
      <c r="C352">
        <v>26</v>
      </c>
      <c r="D352">
        <v>59.2</v>
      </c>
      <c r="E352">
        <v>14</v>
      </c>
      <c r="F352">
        <v>31.9</v>
      </c>
      <c r="G352">
        <v>2</v>
      </c>
      <c r="H352">
        <v>4.5999999999999996</v>
      </c>
      <c r="J352" s="7" t="b">
        <f t="shared" si="6"/>
        <v>1</v>
      </c>
      <c r="K352" t="s">
        <v>354</v>
      </c>
      <c r="L352" s="7">
        <f>SUMIF($B352:$B1062,$K352,C352:$C1062)</f>
        <v>26</v>
      </c>
      <c r="M352" s="7">
        <f>SUMIF($B352:$B1062,$K352,D352:$D1062)</f>
        <v>59.2</v>
      </c>
      <c r="N352" s="7">
        <f>SUMIF($B352:$B1062,$K352,E352:$E1062)</f>
        <v>14</v>
      </c>
      <c r="O352" s="7">
        <f>SUMIF($B352:$B1062,$K352,F352:$F1062)</f>
        <v>31.9</v>
      </c>
      <c r="P352" s="7">
        <f>SUMIF($B352:$B1062,$K352,G352:$G1062)</f>
        <v>2</v>
      </c>
      <c r="Q352" s="7">
        <f>SUMIF($B352:$B1062,$K352,H352:$H1062)</f>
        <v>4.5999999999999996</v>
      </c>
    </row>
    <row r="353" spans="1:17" x14ac:dyDescent="0.25">
      <c r="A353" s="9">
        <v>43921</v>
      </c>
      <c r="B353" t="s">
        <v>355</v>
      </c>
      <c r="C353">
        <v>22</v>
      </c>
      <c r="D353">
        <v>100.8</v>
      </c>
      <c r="E353">
        <v>7</v>
      </c>
      <c r="F353">
        <v>32.1</v>
      </c>
      <c r="G353">
        <v>4</v>
      </c>
      <c r="H353">
        <v>18.3</v>
      </c>
      <c r="J353" s="7" t="b">
        <f t="shared" si="6"/>
        <v>1</v>
      </c>
      <c r="K353" t="s">
        <v>355</v>
      </c>
      <c r="L353" s="7">
        <f>SUMIF($B353:$B1063,$K353,C353:$C1063)</f>
        <v>28</v>
      </c>
      <c r="M353" s="7">
        <f>SUMIF($B353:$B1063,$K353,D353:$D1063)</f>
        <v>128.30000000000001</v>
      </c>
      <c r="N353" s="7">
        <f>SUMIF($B353:$B1063,$K353,E353:$E1063)</f>
        <v>11</v>
      </c>
      <c r="O353" s="7">
        <f>SUMIF($B353:$B1063,$K353,F353:$F1063)</f>
        <v>50.400000000000006</v>
      </c>
      <c r="P353" s="7">
        <f>SUMIF($B353:$B1063,$K353,G353:$G1063)</f>
        <v>5</v>
      </c>
      <c r="Q353" s="7">
        <f>SUMIF($B353:$B1063,$K353,H353:$H1063)</f>
        <v>22.9</v>
      </c>
    </row>
    <row r="354" spans="1:17" x14ac:dyDescent="0.25">
      <c r="A354" s="9">
        <v>43921</v>
      </c>
      <c r="B354" t="s">
        <v>356</v>
      </c>
      <c r="C354">
        <v>20</v>
      </c>
      <c r="D354">
        <v>41.7</v>
      </c>
      <c r="E354">
        <v>11</v>
      </c>
      <c r="F354">
        <v>22.9</v>
      </c>
      <c r="G354">
        <v>3</v>
      </c>
      <c r="H354">
        <v>6.3</v>
      </c>
      <c r="J354" s="7" t="b">
        <f t="shared" si="6"/>
        <v>1</v>
      </c>
      <c r="K354" t="s">
        <v>356</v>
      </c>
      <c r="L354" s="7">
        <f>SUMIF($B354:$B1064,$K354,C354:$C1064)</f>
        <v>21</v>
      </c>
      <c r="M354" s="7">
        <f>SUMIF($B354:$B1064,$K354,D354:$D1064)</f>
        <v>43.800000000000004</v>
      </c>
      <c r="N354" s="7">
        <f>SUMIF($B354:$B1064,$K354,E354:$E1064)</f>
        <v>13</v>
      </c>
      <c r="O354" s="7">
        <f>SUMIF($B354:$B1064,$K354,F354:$F1064)</f>
        <v>27.099999999999998</v>
      </c>
      <c r="P354" s="7">
        <f>SUMIF($B354:$B1064,$K354,G354:$G1064)</f>
        <v>3</v>
      </c>
      <c r="Q354" s="7">
        <f>SUMIF($B354:$B1064,$K354,H354:$H1064)</f>
        <v>6.3</v>
      </c>
    </row>
    <row r="355" spans="1:17" x14ac:dyDescent="0.25">
      <c r="A355" s="9">
        <v>43921</v>
      </c>
      <c r="B355" t="s">
        <v>357</v>
      </c>
      <c r="C355">
        <v>43</v>
      </c>
      <c r="D355">
        <v>189.6</v>
      </c>
      <c r="E355">
        <v>19</v>
      </c>
      <c r="F355">
        <v>83.8</v>
      </c>
      <c r="G355">
        <v>8</v>
      </c>
      <c r="H355">
        <v>35.299999999999997</v>
      </c>
      <c r="J355" s="7" t="b">
        <f t="shared" si="6"/>
        <v>1</v>
      </c>
      <c r="K355" t="s">
        <v>357</v>
      </c>
      <c r="L355" s="7">
        <f>SUMIF($B355:$B1065,$K355,C355:$C1065)</f>
        <v>49</v>
      </c>
      <c r="M355" s="7">
        <f>SUMIF($B355:$B1065,$K355,D355:$D1065)</f>
        <v>216</v>
      </c>
      <c r="N355" s="7">
        <f>SUMIF($B355:$B1065,$K355,E355:$E1065)</f>
        <v>20</v>
      </c>
      <c r="O355" s="7">
        <f>SUMIF($B355:$B1065,$K355,F355:$F1065)</f>
        <v>88.2</v>
      </c>
      <c r="P355" s="7">
        <f>SUMIF($B355:$B1065,$K355,G355:$G1065)</f>
        <v>8</v>
      </c>
      <c r="Q355" s="7">
        <f>SUMIF($B355:$B1065,$K355,H355:$H1065)</f>
        <v>35.299999999999997</v>
      </c>
    </row>
    <row r="356" spans="1:17" x14ac:dyDescent="0.25">
      <c r="A356" s="9">
        <v>43921</v>
      </c>
      <c r="B356" t="s">
        <v>358</v>
      </c>
      <c r="C356">
        <v>14</v>
      </c>
      <c r="D356">
        <v>31.3</v>
      </c>
      <c r="E356">
        <v>8</v>
      </c>
      <c r="F356">
        <v>17.899999999999999</v>
      </c>
      <c r="G356">
        <v>2</v>
      </c>
      <c r="H356">
        <v>4.5</v>
      </c>
      <c r="J356" s="7" t="b">
        <f t="shared" si="6"/>
        <v>1</v>
      </c>
      <c r="K356" t="s">
        <v>358</v>
      </c>
      <c r="L356" s="7">
        <f>SUMIF($B356:$B1066,$K356,C356:$C1066)</f>
        <v>19</v>
      </c>
      <c r="M356" s="7">
        <f>SUMIF($B356:$B1066,$K356,D356:$D1066)</f>
        <v>42.5</v>
      </c>
      <c r="N356" s="7">
        <f>SUMIF($B356:$B1066,$K356,E356:$E1066)</f>
        <v>11</v>
      </c>
      <c r="O356" s="7">
        <f>SUMIF($B356:$B1066,$K356,F356:$F1066)</f>
        <v>24.599999999999998</v>
      </c>
      <c r="P356" s="7">
        <f>SUMIF($B356:$B1066,$K356,G356:$G1066)</f>
        <v>2</v>
      </c>
      <c r="Q356" s="7">
        <f>SUMIF($B356:$B1066,$K356,H356:$H1066)</f>
        <v>4.5</v>
      </c>
    </row>
    <row r="357" spans="1:17" x14ac:dyDescent="0.25">
      <c r="A357" s="9">
        <v>43921</v>
      </c>
      <c r="B357" t="s">
        <v>359</v>
      </c>
      <c r="C357">
        <v>93</v>
      </c>
      <c r="D357">
        <v>72.2</v>
      </c>
      <c r="E357">
        <v>33</v>
      </c>
      <c r="F357">
        <v>25.6</v>
      </c>
      <c r="G357">
        <v>14</v>
      </c>
      <c r="H357">
        <v>10.9</v>
      </c>
      <c r="J357" s="7" t="b">
        <f t="shared" si="6"/>
        <v>1</v>
      </c>
      <c r="K357" t="s">
        <v>359</v>
      </c>
      <c r="L357" s="7">
        <f>SUMIF($B357:$B1067,$K357,C357:$C1067)</f>
        <v>108</v>
      </c>
      <c r="M357" s="7">
        <f>SUMIF($B357:$B1067,$K357,D357:$D1067)</f>
        <v>83.8</v>
      </c>
      <c r="N357" s="7">
        <f>SUMIF($B357:$B1067,$K357,E357:$E1067)</f>
        <v>34</v>
      </c>
      <c r="O357" s="7">
        <f>SUMIF($B357:$B1067,$K357,F357:$F1067)</f>
        <v>26.400000000000002</v>
      </c>
      <c r="P357" s="7">
        <f>SUMIF($B357:$B1067,$K357,G357:$G1067)</f>
        <v>14</v>
      </c>
      <c r="Q357" s="7">
        <f>SUMIF($B357:$B1067,$K357,H357:$H1067)</f>
        <v>10.9</v>
      </c>
    </row>
    <row r="358" spans="1:17" x14ac:dyDescent="0.25">
      <c r="A358" s="9">
        <v>43907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43907</v>
      </c>
      <c r="B359" t="s">
        <v>8</v>
      </c>
      <c r="C359">
        <v>4</v>
      </c>
      <c r="D359">
        <v>12.6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43907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43907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43907</v>
      </c>
      <c r="B362" t="s">
        <v>11</v>
      </c>
      <c r="C362">
        <v>2</v>
      </c>
      <c r="D362">
        <v>9.9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9">
        <v>43907</v>
      </c>
      <c r="B363" t="s">
        <v>12</v>
      </c>
      <c r="C363">
        <v>4</v>
      </c>
      <c r="D363">
        <v>15.6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43907</v>
      </c>
      <c r="B364" t="s">
        <v>13</v>
      </c>
      <c r="C364">
        <v>8</v>
      </c>
      <c r="D364">
        <v>7.3</v>
      </c>
      <c r="E364">
        <v>5</v>
      </c>
      <c r="F364">
        <v>4.5999999999999996</v>
      </c>
      <c r="G364">
        <v>0</v>
      </c>
      <c r="H364">
        <v>0</v>
      </c>
    </row>
    <row r="365" spans="1:17" x14ac:dyDescent="0.25">
      <c r="A365" s="9">
        <v>43907</v>
      </c>
      <c r="B365" t="s">
        <v>14</v>
      </c>
      <c r="C365">
        <v>2</v>
      </c>
      <c r="D365">
        <v>2.7</v>
      </c>
      <c r="E365">
        <v>1</v>
      </c>
      <c r="F365">
        <v>1.4</v>
      </c>
      <c r="G365">
        <v>0</v>
      </c>
      <c r="H365">
        <v>0</v>
      </c>
    </row>
    <row r="366" spans="1:17" x14ac:dyDescent="0.25">
      <c r="A366" s="9">
        <v>43907</v>
      </c>
      <c r="B366" t="s">
        <v>15</v>
      </c>
      <c r="C366">
        <v>3</v>
      </c>
      <c r="D366">
        <v>1.4</v>
      </c>
      <c r="E366">
        <v>3</v>
      </c>
      <c r="F366">
        <v>1.4</v>
      </c>
      <c r="G366">
        <v>0</v>
      </c>
      <c r="H366">
        <v>0</v>
      </c>
    </row>
    <row r="367" spans="1:17" x14ac:dyDescent="0.25">
      <c r="A367" s="9">
        <v>43907</v>
      </c>
      <c r="B367" t="s">
        <v>16</v>
      </c>
      <c r="C367">
        <v>7</v>
      </c>
      <c r="D367">
        <v>6.3</v>
      </c>
      <c r="E367">
        <v>3</v>
      </c>
      <c r="F367">
        <v>2.7</v>
      </c>
      <c r="G367">
        <v>0</v>
      </c>
      <c r="H367">
        <v>0</v>
      </c>
    </row>
    <row r="368" spans="1:17" x14ac:dyDescent="0.25">
      <c r="A368" s="9">
        <v>43907</v>
      </c>
      <c r="B368" t="s">
        <v>17</v>
      </c>
      <c r="C368">
        <v>6</v>
      </c>
      <c r="D368">
        <v>58.8</v>
      </c>
      <c r="E368">
        <v>4</v>
      </c>
      <c r="F368">
        <v>39.200000000000003</v>
      </c>
      <c r="G368">
        <v>0</v>
      </c>
      <c r="H368">
        <v>0</v>
      </c>
    </row>
    <row r="369" spans="1:8" x14ac:dyDescent="0.25">
      <c r="A369" s="9">
        <v>43907</v>
      </c>
      <c r="B369" t="s">
        <v>18</v>
      </c>
      <c r="C369">
        <v>11</v>
      </c>
      <c r="D369">
        <v>19.7</v>
      </c>
      <c r="E369">
        <v>4</v>
      </c>
      <c r="F369">
        <v>7.1</v>
      </c>
      <c r="G369">
        <v>0</v>
      </c>
      <c r="H369">
        <v>0</v>
      </c>
    </row>
    <row r="370" spans="1:8" x14ac:dyDescent="0.25">
      <c r="A370" s="9">
        <v>43907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43907</v>
      </c>
      <c r="B371" t="s">
        <v>20</v>
      </c>
      <c r="C371">
        <v>26</v>
      </c>
      <c r="D371">
        <v>16.5</v>
      </c>
      <c r="E371">
        <v>10</v>
      </c>
      <c r="F371">
        <v>6.4</v>
      </c>
      <c r="G371">
        <v>1</v>
      </c>
      <c r="H371">
        <v>0.6</v>
      </c>
    </row>
    <row r="372" spans="1:8" x14ac:dyDescent="0.25">
      <c r="A372" s="9">
        <v>43907</v>
      </c>
      <c r="B372" t="s">
        <v>21</v>
      </c>
      <c r="C372">
        <v>13</v>
      </c>
      <c r="D372">
        <v>14.2</v>
      </c>
      <c r="E372">
        <v>3</v>
      </c>
      <c r="F372">
        <v>3.3</v>
      </c>
      <c r="G372">
        <v>0</v>
      </c>
      <c r="H372">
        <v>0</v>
      </c>
    </row>
    <row r="373" spans="1:8" x14ac:dyDescent="0.25">
      <c r="A373" s="9">
        <v>43907</v>
      </c>
      <c r="B373" t="s">
        <v>22</v>
      </c>
      <c r="C373">
        <v>92</v>
      </c>
      <c r="D373">
        <v>10.5</v>
      </c>
      <c r="E373">
        <v>35</v>
      </c>
      <c r="F373">
        <v>4</v>
      </c>
      <c r="G373">
        <v>1</v>
      </c>
      <c r="H373">
        <v>0.1</v>
      </c>
    </row>
    <row r="374" spans="1:8" x14ac:dyDescent="0.25">
      <c r="A374" s="9">
        <v>43907</v>
      </c>
      <c r="B374" t="s">
        <v>23</v>
      </c>
      <c r="C374">
        <v>9</v>
      </c>
      <c r="D374">
        <v>5.5</v>
      </c>
      <c r="E374">
        <v>3</v>
      </c>
      <c r="F374">
        <v>1.8</v>
      </c>
      <c r="G374">
        <v>0</v>
      </c>
      <c r="H374">
        <v>0</v>
      </c>
    </row>
    <row r="375" spans="1:8" x14ac:dyDescent="0.25">
      <c r="A375" s="9">
        <v>43907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43907</v>
      </c>
      <c r="B376" t="s">
        <v>25</v>
      </c>
      <c r="C376">
        <v>10</v>
      </c>
      <c r="D376">
        <v>6.2</v>
      </c>
      <c r="E376">
        <v>4</v>
      </c>
      <c r="F376">
        <v>2.5</v>
      </c>
      <c r="G376">
        <v>0</v>
      </c>
      <c r="H376">
        <v>0</v>
      </c>
    </row>
    <row r="377" spans="1:8" x14ac:dyDescent="0.25">
      <c r="A377" s="9">
        <v>43907</v>
      </c>
      <c r="B377" t="s">
        <v>26</v>
      </c>
      <c r="C377">
        <v>1</v>
      </c>
      <c r="D377">
        <v>1.5</v>
      </c>
      <c r="E377">
        <v>1</v>
      </c>
      <c r="F377">
        <v>1.5</v>
      </c>
      <c r="G377">
        <v>0</v>
      </c>
      <c r="H377">
        <v>0</v>
      </c>
    </row>
    <row r="378" spans="1:8" x14ac:dyDescent="0.25">
      <c r="A378" s="9">
        <v>43907</v>
      </c>
      <c r="B378" t="s">
        <v>27</v>
      </c>
      <c r="C378">
        <v>2</v>
      </c>
      <c r="D378">
        <v>12</v>
      </c>
      <c r="E378">
        <v>1</v>
      </c>
      <c r="F378">
        <v>6</v>
      </c>
      <c r="G378">
        <v>0</v>
      </c>
      <c r="H378">
        <v>0</v>
      </c>
    </row>
    <row r="379" spans="1:8" x14ac:dyDescent="0.25">
      <c r="A379" s="9">
        <v>43907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43907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43907</v>
      </c>
      <c r="B381" t="s">
        <v>30</v>
      </c>
      <c r="C381">
        <v>3</v>
      </c>
      <c r="D381">
        <v>6.2</v>
      </c>
      <c r="E381">
        <v>3</v>
      </c>
      <c r="F381">
        <v>6.2</v>
      </c>
      <c r="G381">
        <v>0</v>
      </c>
      <c r="H381">
        <v>0</v>
      </c>
    </row>
    <row r="382" spans="1:8" x14ac:dyDescent="0.25">
      <c r="A382" s="9">
        <v>43907</v>
      </c>
      <c r="B382" t="s">
        <v>31</v>
      </c>
      <c r="C382">
        <v>7</v>
      </c>
      <c r="D382">
        <v>11.8</v>
      </c>
      <c r="E382">
        <v>1</v>
      </c>
      <c r="F382">
        <v>1.7</v>
      </c>
      <c r="G382">
        <v>0</v>
      </c>
      <c r="H382">
        <v>0</v>
      </c>
    </row>
    <row r="383" spans="1:8" x14ac:dyDescent="0.25">
      <c r="A383" s="9">
        <v>43907</v>
      </c>
      <c r="B383" t="s">
        <v>32</v>
      </c>
      <c r="C383">
        <v>3</v>
      </c>
      <c r="D383">
        <v>18.899999999999999</v>
      </c>
      <c r="E383">
        <v>2</v>
      </c>
      <c r="F383">
        <v>12.6</v>
      </c>
      <c r="G383">
        <v>0</v>
      </c>
      <c r="H383">
        <v>0</v>
      </c>
    </row>
    <row r="384" spans="1:8" x14ac:dyDescent="0.25">
      <c r="A384" s="9">
        <v>43907</v>
      </c>
      <c r="B384" t="s">
        <v>33</v>
      </c>
      <c r="C384">
        <v>17</v>
      </c>
      <c r="D384">
        <v>47.3</v>
      </c>
      <c r="E384">
        <v>8</v>
      </c>
      <c r="F384">
        <v>22.3</v>
      </c>
      <c r="G384">
        <v>3</v>
      </c>
      <c r="H384">
        <v>8.3000000000000007</v>
      </c>
    </row>
    <row r="385" spans="1:8" x14ac:dyDescent="0.25">
      <c r="A385" s="9">
        <v>43907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43907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43907</v>
      </c>
      <c r="B387" t="s">
        <v>36</v>
      </c>
      <c r="C387">
        <v>15</v>
      </c>
      <c r="D387">
        <v>42.9</v>
      </c>
      <c r="E387">
        <v>1</v>
      </c>
      <c r="F387">
        <v>2.9</v>
      </c>
      <c r="G387">
        <v>0</v>
      </c>
      <c r="H387">
        <v>0</v>
      </c>
    </row>
    <row r="388" spans="1:8" x14ac:dyDescent="0.25">
      <c r="A388" s="9">
        <v>43907</v>
      </c>
      <c r="B388" t="s">
        <v>37</v>
      </c>
      <c r="C388">
        <v>1</v>
      </c>
      <c r="D388">
        <v>5.4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9">
        <v>43907</v>
      </c>
      <c r="B389" t="s">
        <v>38</v>
      </c>
      <c r="C389">
        <v>1</v>
      </c>
      <c r="D389">
        <v>7.6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43907</v>
      </c>
      <c r="B390" t="s">
        <v>39</v>
      </c>
      <c r="C390">
        <v>4</v>
      </c>
      <c r="D390">
        <v>13.4</v>
      </c>
      <c r="E390">
        <v>3</v>
      </c>
      <c r="F390">
        <v>10.1</v>
      </c>
      <c r="G390">
        <v>0</v>
      </c>
      <c r="H390">
        <v>0</v>
      </c>
    </row>
    <row r="391" spans="1:8" x14ac:dyDescent="0.25">
      <c r="A391" s="9">
        <v>43907</v>
      </c>
      <c r="B391" t="s">
        <v>40</v>
      </c>
      <c r="C391">
        <v>5</v>
      </c>
      <c r="D391">
        <v>7.4</v>
      </c>
      <c r="E391">
        <v>5</v>
      </c>
      <c r="F391">
        <v>7.4</v>
      </c>
      <c r="G391">
        <v>1</v>
      </c>
      <c r="H391">
        <v>1.5</v>
      </c>
    </row>
    <row r="392" spans="1:8" x14ac:dyDescent="0.25">
      <c r="A392" s="9">
        <v>43907</v>
      </c>
      <c r="B392" t="s">
        <v>41</v>
      </c>
      <c r="C392">
        <v>1</v>
      </c>
      <c r="D392">
        <v>2.2999999999999998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43907</v>
      </c>
      <c r="B393" t="s">
        <v>42</v>
      </c>
      <c r="C393">
        <v>28</v>
      </c>
      <c r="D393">
        <v>89.6</v>
      </c>
      <c r="E393">
        <v>17</v>
      </c>
      <c r="F393">
        <v>54.4</v>
      </c>
      <c r="G393">
        <v>2</v>
      </c>
      <c r="H393">
        <v>6.4</v>
      </c>
    </row>
    <row r="394" spans="1:8" x14ac:dyDescent="0.25">
      <c r="A394" s="9">
        <v>43907</v>
      </c>
      <c r="B394" t="s">
        <v>43</v>
      </c>
      <c r="C394">
        <v>6</v>
      </c>
      <c r="D394">
        <v>20</v>
      </c>
      <c r="E394">
        <v>5</v>
      </c>
      <c r="F394">
        <v>16.7</v>
      </c>
      <c r="G394">
        <v>0</v>
      </c>
      <c r="H394">
        <v>0</v>
      </c>
    </row>
    <row r="395" spans="1:8" x14ac:dyDescent="0.25">
      <c r="A395" s="9">
        <v>43907</v>
      </c>
      <c r="B395" t="s">
        <v>44</v>
      </c>
      <c r="C395">
        <v>6</v>
      </c>
      <c r="D395">
        <v>23.2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43907</v>
      </c>
      <c r="B396" t="s">
        <v>45</v>
      </c>
      <c r="C396">
        <v>3</v>
      </c>
      <c r="D396">
        <v>7.2</v>
      </c>
      <c r="E396">
        <v>1</v>
      </c>
      <c r="F396">
        <v>2.4</v>
      </c>
      <c r="G396">
        <v>0</v>
      </c>
      <c r="H396">
        <v>0</v>
      </c>
    </row>
    <row r="397" spans="1:8" x14ac:dyDescent="0.25">
      <c r="A397" s="9">
        <v>43907</v>
      </c>
      <c r="B397" t="s">
        <v>46</v>
      </c>
      <c r="C397">
        <v>3</v>
      </c>
      <c r="D397">
        <v>14.7</v>
      </c>
      <c r="E397">
        <v>5</v>
      </c>
      <c r="F397">
        <v>24.5</v>
      </c>
      <c r="G397">
        <v>1</v>
      </c>
      <c r="H397">
        <v>4.9000000000000004</v>
      </c>
    </row>
    <row r="398" spans="1:8" x14ac:dyDescent="0.25">
      <c r="A398" s="9">
        <v>43907</v>
      </c>
      <c r="B398" t="s">
        <v>47</v>
      </c>
      <c r="C398">
        <v>2</v>
      </c>
      <c r="D398">
        <v>17.3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43907</v>
      </c>
      <c r="B399" t="s">
        <v>48</v>
      </c>
      <c r="C399">
        <v>5</v>
      </c>
      <c r="D399">
        <v>21.2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43907</v>
      </c>
      <c r="B400" t="s">
        <v>49</v>
      </c>
      <c r="C400">
        <v>1</v>
      </c>
      <c r="D400">
        <v>2.9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43907</v>
      </c>
      <c r="B401" t="s">
        <v>50</v>
      </c>
      <c r="C401">
        <v>20</v>
      </c>
      <c r="D401">
        <v>185.4</v>
      </c>
      <c r="E401">
        <v>7</v>
      </c>
      <c r="F401">
        <v>64.900000000000006</v>
      </c>
      <c r="G401">
        <v>2</v>
      </c>
      <c r="H401">
        <v>18.5</v>
      </c>
    </row>
    <row r="402" spans="1:8" x14ac:dyDescent="0.25">
      <c r="A402" s="9">
        <v>43907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43907</v>
      </c>
      <c r="B403" t="s">
        <v>52</v>
      </c>
      <c r="C403">
        <v>2</v>
      </c>
      <c r="D403">
        <v>8.6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9">
        <v>43907</v>
      </c>
      <c r="B404" t="s">
        <v>53</v>
      </c>
      <c r="C404">
        <v>3</v>
      </c>
      <c r="D404">
        <v>13.2</v>
      </c>
      <c r="E404">
        <v>2</v>
      </c>
      <c r="F404">
        <v>8.8000000000000007</v>
      </c>
      <c r="G404">
        <v>0</v>
      </c>
      <c r="H404">
        <v>0</v>
      </c>
    </row>
    <row r="405" spans="1:8" x14ac:dyDescent="0.25">
      <c r="A405" s="9">
        <v>43907</v>
      </c>
      <c r="B405" t="s">
        <v>54</v>
      </c>
      <c r="C405">
        <v>3</v>
      </c>
      <c r="D405">
        <v>10.199999999999999</v>
      </c>
      <c r="E405">
        <v>2</v>
      </c>
      <c r="F405">
        <v>6.8</v>
      </c>
      <c r="G405">
        <v>0</v>
      </c>
      <c r="H405">
        <v>0</v>
      </c>
    </row>
    <row r="406" spans="1:8" x14ac:dyDescent="0.25">
      <c r="A406" s="9">
        <v>43907</v>
      </c>
      <c r="B406" t="s">
        <v>55</v>
      </c>
      <c r="C406">
        <v>5</v>
      </c>
      <c r="D406">
        <v>16.2</v>
      </c>
      <c r="E406">
        <v>1</v>
      </c>
      <c r="F406">
        <v>3.2</v>
      </c>
      <c r="G406">
        <v>1</v>
      </c>
      <c r="H406">
        <v>3.2</v>
      </c>
    </row>
    <row r="407" spans="1:8" x14ac:dyDescent="0.25">
      <c r="A407" s="9">
        <v>43907</v>
      </c>
      <c r="B407" t="s">
        <v>56</v>
      </c>
      <c r="C407">
        <v>100</v>
      </c>
      <c r="D407">
        <v>54.3</v>
      </c>
      <c r="E407">
        <v>34</v>
      </c>
      <c r="F407">
        <v>18.5</v>
      </c>
      <c r="G407">
        <v>6</v>
      </c>
      <c r="H407">
        <v>3.3</v>
      </c>
    </row>
    <row r="408" spans="1:8" x14ac:dyDescent="0.25">
      <c r="A408" s="9">
        <v>43907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9">
        <v>43907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43907</v>
      </c>
      <c r="B410" t="s">
        <v>59</v>
      </c>
      <c r="C410">
        <v>0</v>
      </c>
      <c r="D410">
        <v>0</v>
      </c>
      <c r="E410">
        <v>1</v>
      </c>
      <c r="F410">
        <v>4.8</v>
      </c>
      <c r="G410">
        <v>0</v>
      </c>
      <c r="H410">
        <v>0</v>
      </c>
    </row>
    <row r="411" spans="1:8" x14ac:dyDescent="0.25">
      <c r="A411" s="9">
        <v>43907</v>
      </c>
      <c r="B411" t="s">
        <v>60</v>
      </c>
      <c r="C411">
        <v>5</v>
      </c>
      <c r="D411">
        <v>18</v>
      </c>
      <c r="E411">
        <v>3</v>
      </c>
      <c r="F411">
        <v>10.8</v>
      </c>
      <c r="G411">
        <v>1</v>
      </c>
      <c r="H411">
        <v>3.6</v>
      </c>
    </row>
    <row r="412" spans="1:8" x14ac:dyDescent="0.25">
      <c r="A412" s="9">
        <v>43907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43907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43907</v>
      </c>
      <c r="B414" t="s">
        <v>63</v>
      </c>
      <c r="C414">
        <v>5</v>
      </c>
      <c r="D414">
        <v>18.7</v>
      </c>
      <c r="E414">
        <v>1</v>
      </c>
      <c r="F414">
        <v>3.7</v>
      </c>
      <c r="G414">
        <v>0</v>
      </c>
      <c r="H414">
        <v>0</v>
      </c>
    </row>
    <row r="415" spans="1:8" x14ac:dyDescent="0.25">
      <c r="A415" s="9">
        <v>43907</v>
      </c>
      <c r="B415" t="s">
        <v>64</v>
      </c>
      <c r="C415">
        <v>1</v>
      </c>
      <c r="D415">
        <v>1.5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43907</v>
      </c>
      <c r="B416" t="s">
        <v>65</v>
      </c>
      <c r="C416">
        <v>5</v>
      </c>
      <c r="D416">
        <v>13.9</v>
      </c>
      <c r="E416">
        <v>2</v>
      </c>
      <c r="F416">
        <v>5.6</v>
      </c>
      <c r="G416">
        <v>0</v>
      </c>
      <c r="H416">
        <v>0</v>
      </c>
    </row>
    <row r="417" spans="1:8" x14ac:dyDescent="0.25">
      <c r="A417" s="9">
        <v>43907</v>
      </c>
      <c r="B417" t="s">
        <v>66</v>
      </c>
      <c r="C417">
        <v>9</v>
      </c>
      <c r="D417">
        <v>25.5</v>
      </c>
      <c r="E417">
        <v>1</v>
      </c>
      <c r="F417">
        <v>2.8</v>
      </c>
      <c r="G417">
        <v>0</v>
      </c>
      <c r="H417">
        <v>0</v>
      </c>
    </row>
    <row r="418" spans="1:8" x14ac:dyDescent="0.25">
      <c r="A418" s="9">
        <v>43907</v>
      </c>
      <c r="B418" t="s">
        <v>67</v>
      </c>
      <c r="C418">
        <v>6</v>
      </c>
      <c r="D418">
        <v>28.4</v>
      </c>
      <c r="E418">
        <v>0</v>
      </c>
      <c r="F418">
        <v>0</v>
      </c>
      <c r="G418">
        <v>1</v>
      </c>
      <c r="H418">
        <v>4.7</v>
      </c>
    </row>
    <row r="419" spans="1:8" x14ac:dyDescent="0.25">
      <c r="A419" s="9">
        <v>43907</v>
      </c>
      <c r="B419" t="s">
        <v>68</v>
      </c>
      <c r="C419">
        <v>2</v>
      </c>
      <c r="D419">
        <v>8</v>
      </c>
      <c r="E419">
        <v>1</v>
      </c>
      <c r="F419">
        <v>4</v>
      </c>
      <c r="G419">
        <v>0</v>
      </c>
      <c r="H419">
        <v>0</v>
      </c>
    </row>
    <row r="420" spans="1:8" x14ac:dyDescent="0.25">
      <c r="A420" s="9">
        <v>43907</v>
      </c>
      <c r="B420" t="s">
        <v>69</v>
      </c>
      <c r="C420">
        <v>3</v>
      </c>
      <c r="D420">
        <v>10.4</v>
      </c>
      <c r="E420">
        <v>2</v>
      </c>
      <c r="F420">
        <v>6.9</v>
      </c>
      <c r="G420">
        <v>0</v>
      </c>
      <c r="H420">
        <v>0</v>
      </c>
    </row>
    <row r="421" spans="1:8" x14ac:dyDescent="0.25">
      <c r="A421" s="9">
        <v>43907</v>
      </c>
      <c r="B421" t="s">
        <v>70</v>
      </c>
      <c r="C421">
        <v>1</v>
      </c>
      <c r="D421">
        <v>3.5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43907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43907</v>
      </c>
      <c r="B423" t="s">
        <v>72</v>
      </c>
      <c r="C423">
        <v>12</v>
      </c>
      <c r="D423">
        <v>27.8</v>
      </c>
      <c r="E423">
        <v>2</v>
      </c>
      <c r="F423">
        <v>4.5999999999999996</v>
      </c>
      <c r="G423">
        <v>0</v>
      </c>
      <c r="H423">
        <v>0</v>
      </c>
    </row>
    <row r="424" spans="1:8" x14ac:dyDescent="0.25">
      <c r="A424" s="9">
        <v>43907</v>
      </c>
      <c r="B424" t="s">
        <v>73</v>
      </c>
      <c r="C424">
        <v>6</v>
      </c>
      <c r="D424">
        <v>11.6</v>
      </c>
      <c r="E424">
        <v>1</v>
      </c>
      <c r="F424">
        <v>1.9</v>
      </c>
      <c r="G424">
        <v>0</v>
      </c>
      <c r="H424">
        <v>0</v>
      </c>
    </row>
    <row r="425" spans="1:8" x14ac:dyDescent="0.25">
      <c r="A425" s="9">
        <v>43907</v>
      </c>
      <c r="B425" t="s">
        <v>74</v>
      </c>
      <c r="C425">
        <v>2</v>
      </c>
      <c r="D425">
        <v>4.5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43907</v>
      </c>
      <c r="B426" t="s">
        <v>75</v>
      </c>
      <c r="C426">
        <v>1</v>
      </c>
      <c r="D426">
        <v>4.0999999999999996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43907</v>
      </c>
      <c r="B427" t="s">
        <v>76</v>
      </c>
      <c r="C427">
        <v>3</v>
      </c>
      <c r="D427">
        <v>2.9</v>
      </c>
      <c r="E427">
        <v>3</v>
      </c>
      <c r="F427">
        <v>2.9</v>
      </c>
      <c r="G427">
        <v>0</v>
      </c>
      <c r="H427">
        <v>0</v>
      </c>
    </row>
    <row r="428" spans="1:8" x14ac:dyDescent="0.25">
      <c r="A428" s="9">
        <v>43907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43907</v>
      </c>
      <c r="B429" t="s">
        <v>78</v>
      </c>
      <c r="C429">
        <v>2</v>
      </c>
      <c r="D429">
        <v>3.6</v>
      </c>
      <c r="E429">
        <v>2</v>
      </c>
      <c r="F429">
        <v>3.6</v>
      </c>
      <c r="G429">
        <v>0</v>
      </c>
      <c r="H429">
        <v>0</v>
      </c>
    </row>
    <row r="430" spans="1:8" x14ac:dyDescent="0.25">
      <c r="A430" s="9">
        <v>43907</v>
      </c>
      <c r="B430" t="s">
        <v>79</v>
      </c>
      <c r="C430">
        <v>13</v>
      </c>
      <c r="D430">
        <v>40</v>
      </c>
      <c r="E430">
        <v>9</v>
      </c>
      <c r="F430">
        <v>27.7</v>
      </c>
      <c r="G430">
        <v>1</v>
      </c>
      <c r="H430">
        <v>3.1</v>
      </c>
    </row>
    <row r="431" spans="1:8" x14ac:dyDescent="0.25">
      <c r="A431" s="9">
        <v>43907</v>
      </c>
      <c r="B431" t="s">
        <v>80</v>
      </c>
      <c r="C431">
        <v>5</v>
      </c>
      <c r="D431">
        <v>5</v>
      </c>
      <c r="E431">
        <v>2</v>
      </c>
      <c r="F431">
        <v>2</v>
      </c>
      <c r="G431">
        <v>0</v>
      </c>
      <c r="H431">
        <v>0</v>
      </c>
    </row>
    <row r="432" spans="1:8" x14ac:dyDescent="0.25">
      <c r="A432" s="9">
        <v>43907</v>
      </c>
      <c r="B432" t="s">
        <v>81</v>
      </c>
      <c r="C432">
        <v>1</v>
      </c>
      <c r="D432">
        <v>3.2</v>
      </c>
      <c r="E432">
        <v>1</v>
      </c>
      <c r="F432">
        <v>3.2</v>
      </c>
      <c r="G432">
        <v>0</v>
      </c>
      <c r="H432">
        <v>0</v>
      </c>
    </row>
    <row r="433" spans="1:8" x14ac:dyDescent="0.25">
      <c r="A433" s="9">
        <v>43907</v>
      </c>
      <c r="B433" t="s">
        <v>82</v>
      </c>
      <c r="C433">
        <v>7</v>
      </c>
      <c r="D433">
        <v>26.5</v>
      </c>
      <c r="E433">
        <v>3</v>
      </c>
      <c r="F433">
        <v>11.3</v>
      </c>
      <c r="G433">
        <v>1</v>
      </c>
      <c r="H433">
        <v>3.8</v>
      </c>
    </row>
    <row r="434" spans="1:8" x14ac:dyDescent="0.25">
      <c r="A434" s="9">
        <v>43907</v>
      </c>
      <c r="B434" t="s">
        <v>83</v>
      </c>
      <c r="C434">
        <v>1</v>
      </c>
      <c r="D434">
        <v>9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43907</v>
      </c>
      <c r="B435" t="s">
        <v>84</v>
      </c>
      <c r="C435">
        <v>0</v>
      </c>
      <c r="D435">
        <v>0</v>
      </c>
      <c r="E435">
        <v>1</v>
      </c>
      <c r="F435">
        <v>1.7</v>
      </c>
      <c r="G435">
        <v>0</v>
      </c>
      <c r="H435">
        <v>0</v>
      </c>
    </row>
    <row r="436" spans="1:8" x14ac:dyDescent="0.25">
      <c r="A436" s="9">
        <v>43907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43907</v>
      </c>
      <c r="B437" t="s">
        <v>86</v>
      </c>
      <c r="C437">
        <v>5</v>
      </c>
      <c r="D437">
        <v>4.2</v>
      </c>
      <c r="E437">
        <v>7</v>
      </c>
      <c r="F437">
        <v>5.9</v>
      </c>
      <c r="G437">
        <v>0</v>
      </c>
      <c r="H437">
        <v>0</v>
      </c>
    </row>
    <row r="438" spans="1:8" x14ac:dyDescent="0.25">
      <c r="A438" s="9">
        <v>43907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43907</v>
      </c>
      <c r="B439" t="s">
        <v>88</v>
      </c>
      <c r="C439">
        <v>12</v>
      </c>
      <c r="D439">
        <v>44</v>
      </c>
      <c r="E439">
        <v>4</v>
      </c>
      <c r="F439">
        <v>14.7</v>
      </c>
      <c r="G439">
        <v>0</v>
      </c>
      <c r="H439">
        <v>0</v>
      </c>
    </row>
    <row r="440" spans="1:8" x14ac:dyDescent="0.25">
      <c r="A440" s="9">
        <v>43907</v>
      </c>
      <c r="B440" t="s">
        <v>89</v>
      </c>
      <c r="C440">
        <v>7</v>
      </c>
      <c r="D440">
        <v>16.8</v>
      </c>
      <c r="E440">
        <v>2</v>
      </c>
      <c r="F440">
        <v>4.8</v>
      </c>
      <c r="G440">
        <v>0</v>
      </c>
      <c r="H440">
        <v>0</v>
      </c>
    </row>
    <row r="441" spans="1:8" x14ac:dyDescent="0.25">
      <c r="A441" s="9">
        <v>43907</v>
      </c>
      <c r="B441" t="s">
        <v>90</v>
      </c>
      <c r="C441">
        <v>5</v>
      </c>
      <c r="D441">
        <v>26.4</v>
      </c>
      <c r="E441">
        <v>3</v>
      </c>
      <c r="F441">
        <v>15.9</v>
      </c>
      <c r="G441">
        <v>0</v>
      </c>
      <c r="H441">
        <v>0</v>
      </c>
    </row>
    <row r="442" spans="1:8" x14ac:dyDescent="0.25">
      <c r="A442" s="9">
        <v>43907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43907</v>
      </c>
      <c r="B443" t="s">
        <v>92</v>
      </c>
      <c r="C443">
        <v>10</v>
      </c>
      <c r="D443">
        <v>31.6</v>
      </c>
      <c r="E443">
        <v>9</v>
      </c>
      <c r="F443">
        <v>28.5</v>
      </c>
      <c r="G443">
        <v>3</v>
      </c>
      <c r="H443">
        <v>9.5</v>
      </c>
    </row>
    <row r="444" spans="1:8" x14ac:dyDescent="0.25">
      <c r="A444" s="9">
        <v>43907</v>
      </c>
      <c r="B444" t="s">
        <v>93</v>
      </c>
      <c r="C444">
        <v>1</v>
      </c>
      <c r="D444">
        <v>2.8</v>
      </c>
      <c r="E444">
        <v>2</v>
      </c>
      <c r="F444">
        <v>5.5</v>
      </c>
      <c r="G444">
        <v>0</v>
      </c>
      <c r="H444">
        <v>0</v>
      </c>
    </row>
    <row r="445" spans="1:8" x14ac:dyDescent="0.25">
      <c r="A445" s="9">
        <v>43907</v>
      </c>
      <c r="B445" t="s">
        <v>94</v>
      </c>
      <c r="C445">
        <v>5</v>
      </c>
      <c r="D445">
        <v>4.3</v>
      </c>
      <c r="E445">
        <v>1</v>
      </c>
      <c r="F445">
        <v>0.9</v>
      </c>
      <c r="G445">
        <v>0</v>
      </c>
      <c r="H445">
        <v>0</v>
      </c>
    </row>
    <row r="446" spans="1:8" x14ac:dyDescent="0.25">
      <c r="A446" s="9">
        <v>43907</v>
      </c>
      <c r="B446" t="s">
        <v>95</v>
      </c>
      <c r="C446">
        <v>1</v>
      </c>
      <c r="D446">
        <v>10.8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43907</v>
      </c>
      <c r="B447" t="s">
        <v>96</v>
      </c>
      <c r="C447">
        <v>5</v>
      </c>
      <c r="D447">
        <v>25.9</v>
      </c>
      <c r="E447">
        <v>4</v>
      </c>
      <c r="F447">
        <v>20.7</v>
      </c>
      <c r="G447">
        <v>0</v>
      </c>
      <c r="H447">
        <v>0</v>
      </c>
    </row>
    <row r="448" spans="1:8" x14ac:dyDescent="0.25">
      <c r="A448" s="9">
        <v>43907</v>
      </c>
      <c r="B448" t="s">
        <v>97</v>
      </c>
      <c r="C448">
        <v>3</v>
      </c>
      <c r="D448">
        <v>11.6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43907</v>
      </c>
      <c r="B449" t="s">
        <v>98</v>
      </c>
      <c r="C449">
        <v>25</v>
      </c>
      <c r="D449">
        <v>10.7</v>
      </c>
      <c r="E449">
        <v>10</v>
      </c>
      <c r="F449">
        <v>4.3</v>
      </c>
      <c r="G449">
        <v>0</v>
      </c>
      <c r="H449">
        <v>0</v>
      </c>
    </row>
    <row r="450" spans="1:8" x14ac:dyDescent="0.25">
      <c r="A450" s="9">
        <v>43907</v>
      </c>
      <c r="B450" t="s">
        <v>99</v>
      </c>
      <c r="C450">
        <v>1</v>
      </c>
      <c r="D450">
        <v>4.3</v>
      </c>
      <c r="E450">
        <v>1</v>
      </c>
      <c r="F450">
        <v>4.3</v>
      </c>
      <c r="G450">
        <v>0</v>
      </c>
      <c r="H450">
        <v>0</v>
      </c>
    </row>
    <row r="451" spans="1:8" x14ac:dyDescent="0.25">
      <c r="A451" s="9">
        <v>43907</v>
      </c>
      <c r="B451" t="s">
        <v>100</v>
      </c>
      <c r="C451">
        <v>3</v>
      </c>
      <c r="D451">
        <v>2.8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43907</v>
      </c>
      <c r="B452" t="s">
        <v>101</v>
      </c>
      <c r="C452">
        <v>1</v>
      </c>
      <c r="D452">
        <v>5.4</v>
      </c>
      <c r="E452">
        <v>1</v>
      </c>
      <c r="F452">
        <v>5.4</v>
      </c>
      <c r="G452">
        <v>0</v>
      </c>
      <c r="H452">
        <v>0</v>
      </c>
    </row>
    <row r="453" spans="1:8" x14ac:dyDescent="0.25">
      <c r="A453" s="9">
        <v>43907</v>
      </c>
      <c r="B453" t="s">
        <v>102</v>
      </c>
      <c r="C453">
        <v>6</v>
      </c>
      <c r="D453">
        <v>3.8</v>
      </c>
      <c r="E453">
        <v>3</v>
      </c>
      <c r="F453">
        <v>1.9</v>
      </c>
      <c r="G453">
        <v>0</v>
      </c>
      <c r="H453">
        <v>0</v>
      </c>
    </row>
    <row r="454" spans="1:8" x14ac:dyDescent="0.25">
      <c r="A454" s="9">
        <v>43907</v>
      </c>
      <c r="B454" t="s">
        <v>103</v>
      </c>
      <c r="C454">
        <v>4</v>
      </c>
      <c r="D454">
        <v>12.1</v>
      </c>
      <c r="E454">
        <v>1</v>
      </c>
      <c r="F454">
        <v>3</v>
      </c>
      <c r="G454">
        <v>0</v>
      </c>
      <c r="H454">
        <v>0</v>
      </c>
    </row>
    <row r="455" spans="1:8" x14ac:dyDescent="0.25">
      <c r="A455" s="9">
        <v>43907</v>
      </c>
      <c r="B455" t="s">
        <v>104</v>
      </c>
      <c r="C455">
        <v>9</v>
      </c>
      <c r="D455">
        <v>33.299999999999997</v>
      </c>
      <c r="E455">
        <v>5</v>
      </c>
      <c r="F455">
        <v>18.5</v>
      </c>
      <c r="G455">
        <v>0</v>
      </c>
      <c r="H455">
        <v>0</v>
      </c>
    </row>
    <row r="456" spans="1:8" x14ac:dyDescent="0.25">
      <c r="A456" s="9">
        <v>43907</v>
      </c>
      <c r="B456" t="s">
        <v>105</v>
      </c>
      <c r="C456">
        <v>13</v>
      </c>
      <c r="D456">
        <v>29.6</v>
      </c>
      <c r="E456">
        <v>4</v>
      </c>
      <c r="F456">
        <v>9.1</v>
      </c>
      <c r="G456">
        <v>1</v>
      </c>
      <c r="H456">
        <v>2.2999999999999998</v>
      </c>
    </row>
    <row r="457" spans="1:8" x14ac:dyDescent="0.25">
      <c r="A457" s="9">
        <v>43907</v>
      </c>
      <c r="B457" t="s">
        <v>106</v>
      </c>
      <c r="C457">
        <v>7</v>
      </c>
      <c r="D457">
        <v>32.5</v>
      </c>
      <c r="E457">
        <v>3</v>
      </c>
      <c r="F457">
        <v>13.9</v>
      </c>
      <c r="G457">
        <v>0</v>
      </c>
      <c r="H457">
        <v>0</v>
      </c>
    </row>
    <row r="458" spans="1:8" x14ac:dyDescent="0.25">
      <c r="A458" s="9">
        <v>43907</v>
      </c>
      <c r="B458" t="s">
        <v>107</v>
      </c>
      <c r="C458">
        <v>3</v>
      </c>
      <c r="D458">
        <v>7.6</v>
      </c>
      <c r="E458">
        <v>1</v>
      </c>
      <c r="F458">
        <v>2.5</v>
      </c>
      <c r="G458">
        <v>1</v>
      </c>
      <c r="H458">
        <v>2.5</v>
      </c>
    </row>
    <row r="459" spans="1:8" x14ac:dyDescent="0.25">
      <c r="A459" s="9">
        <v>43907</v>
      </c>
      <c r="B459" t="s">
        <v>108</v>
      </c>
      <c r="C459">
        <v>34</v>
      </c>
      <c r="D459">
        <v>110.7</v>
      </c>
      <c r="E459">
        <v>25</v>
      </c>
      <c r="F459">
        <v>81.400000000000006</v>
      </c>
      <c r="G459">
        <v>2</v>
      </c>
      <c r="H459">
        <v>6.5</v>
      </c>
    </row>
    <row r="460" spans="1:8" x14ac:dyDescent="0.25">
      <c r="A460" s="9">
        <v>43907</v>
      </c>
      <c r="B460" t="s">
        <v>109</v>
      </c>
      <c r="C460">
        <v>3</v>
      </c>
      <c r="D460">
        <v>17.7</v>
      </c>
      <c r="E460">
        <v>2</v>
      </c>
      <c r="F460">
        <v>11.8</v>
      </c>
      <c r="G460">
        <v>1</v>
      </c>
      <c r="H460">
        <v>5.9</v>
      </c>
    </row>
    <row r="461" spans="1:8" x14ac:dyDescent="0.25">
      <c r="A461" s="9">
        <v>43907</v>
      </c>
      <c r="B461" t="s">
        <v>110</v>
      </c>
      <c r="C461">
        <v>3</v>
      </c>
      <c r="D461">
        <v>11.4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43907</v>
      </c>
      <c r="B462" t="s">
        <v>111</v>
      </c>
      <c r="C462">
        <v>9</v>
      </c>
      <c r="D462">
        <v>18</v>
      </c>
      <c r="E462">
        <v>1</v>
      </c>
      <c r="F462">
        <v>2</v>
      </c>
      <c r="G462">
        <v>0</v>
      </c>
      <c r="H462">
        <v>0</v>
      </c>
    </row>
    <row r="463" spans="1:8" x14ac:dyDescent="0.25">
      <c r="A463" s="9">
        <v>43907</v>
      </c>
      <c r="B463" t="s">
        <v>112</v>
      </c>
      <c r="C463">
        <v>3</v>
      </c>
      <c r="D463">
        <v>7.9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43907</v>
      </c>
      <c r="B464" t="s">
        <v>113</v>
      </c>
      <c r="C464">
        <v>11</v>
      </c>
      <c r="D464">
        <v>46</v>
      </c>
      <c r="E464">
        <v>2</v>
      </c>
      <c r="F464">
        <v>8.4</v>
      </c>
      <c r="G464">
        <v>2</v>
      </c>
      <c r="H464">
        <v>8.4</v>
      </c>
    </row>
    <row r="465" spans="1:8" x14ac:dyDescent="0.25">
      <c r="A465" s="9">
        <v>43907</v>
      </c>
      <c r="B465" t="s">
        <v>114</v>
      </c>
      <c r="C465">
        <v>7</v>
      </c>
      <c r="D465">
        <v>12.1</v>
      </c>
      <c r="E465">
        <v>1</v>
      </c>
      <c r="F465">
        <v>1.7</v>
      </c>
      <c r="G465">
        <v>0</v>
      </c>
      <c r="H465">
        <v>0</v>
      </c>
    </row>
    <row r="466" spans="1:8" x14ac:dyDescent="0.25">
      <c r="A466" s="9">
        <v>43907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43907</v>
      </c>
      <c r="B467" t="s">
        <v>116</v>
      </c>
      <c r="C467">
        <v>8</v>
      </c>
      <c r="D467">
        <v>10.9</v>
      </c>
      <c r="E467">
        <v>2</v>
      </c>
      <c r="F467">
        <v>2.7</v>
      </c>
      <c r="G467">
        <v>0</v>
      </c>
      <c r="H467">
        <v>0</v>
      </c>
    </row>
    <row r="468" spans="1:8" x14ac:dyDescent="0.25">
      <c r="A468" s="9">
        <v>43907</v>
      </c>
      <c r="B468" t="s">
        <v>117</v>
      </c>
      <c r="C468">
        <v>3</v>
      </c>
      <c r="D468">
        <v>24.1</v>
      </c>
      <c r="E468">
        <v>1</v>
      </c>
      <c r="F468">
        <v>8</v>
      </c>
      <c r="G468">
        <v>0</v>
      </c>
      <c r="H468">
        <v>0</v>
      </c>
    </row>
    <row r="469" spans="1:8" x14ac:dyDescent="0.25">
      <c r="A469" s="9">
        <v>43907</v>
      </c>
      <c r="B469" t="s">
        <v>118</v>
      </c>
      <c r="C469">
        <v>11</v>
      </c>
      <c r="D469">
        <v>4.7</v>
      </c>
      <c r="E469">
        <v>1</v>
      </c>
      <c r="F469">
        <v>0.4</v>
      </c>
      <c r="G469">
        <v>0</v>
      </c>
      <c r="H469">
        <v>0</v>
      </c>
    </row>
    <row r="470" spans="1:8" x14ac:dyDescent="0.25">
      <c r="A470" s="9">
        <v>43907</v>
      </c>
      <c r="B470" t="s">
        <v>119</v>
      </c>
      <c r="C470">
        <v>2</v>
      </c>
      <c r="D470">
        <v>14.1</v>
      </c>
      <c r="E470">
        <v>1</v>
      </c>
      <c r="F470">
        <v>7.1</v>
      </c>
      <c r="G470">
        <v>0</v>
      </c>
      <c r="H470">
        <v>0</v>
      </c>
    </row>
    <row r="471" spans="1:8" x14ac:dyDescent="0.25">
      <c r="A471" s="9">
        <v>43907</v>
      </c>
      <c r="B471" t="s">
        <v>120</v>
      </c>
      <c r="C471">
        <v>2</v>
      </c>
      <c r="D471">
        <v>8.1999999999999993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43907</v>
      </c>
      <c r="B472" t="s">
        <v>121</v>
      </c>
      <c r="C472">
        <v>9</v>
      </c>
      <c r="D472">
        <v>62.6</v>
      </c>
      <c r="E472">
        <v>3</v>
      </c>
      <c r="F472">
        <v>20.9</v>
      </c>
      <c r="G472">
        <v>1</v>
      </c>
      <c r="H472">
        <v>7</v>
      </c>
    </row>
    <row r="473" spans="1:8" x14ac:dyDescent="0.25">
      <c r="A473" s="9">
        <v>43907</v>
      </c>
      <c r="B473" t="s">
        <v>122</v>
      </c>
      <c r="C473">
        <v>9</v>
      </c>
      <c r="D473">
        <v>5.5</v>
      </c>
      <c r="E473">
        <v>4</v>
      </c>
      <c r="F473">
        <v>2.5</v>
      </c>
      <c r="G473">
        <v>0</v>
      </c>
      <c r="H473">
        <v>0</v>
      </c>
    </row>
    <row r="474" spans="1:8" x14ac:dyDescent="0.25">
      <c r="A474" s="9">
        <v>43907</v>
      </c>
      <c r="B474" t="s">
        <v>123</v>
      </c>
      <c r="C474">
        <v>7</v>
      </c>
      <c r="D474">
        <v>4.5</v>
      </c>
      <c r="E474">
        <v>3</v>
      </c>
      <c r="F474">
        <v>1.9</v>
      </c>
      <c r="G474">
        <v>1</v>
      </c>
      <c r="H474">
        <v>0.6</v>
      </c>
    </row>
    <row r="475" spans="1:8" x14ac:dyDescent="0.25">
      <c r="A475" s="9">
        <v>43907</v>
      </c>
      <c r="B475" t="s">
        <v>124</v>
      </c>
      <c r="C475">
        <v>2</v>
      </c>
      <c r="D475">
        <v>6.6</v>
      </c>
      <c r="E475">
        <v>1</v>
      </c>
      <c r="F475">
        <v>3.3</v>
      </c>
      <c r="G475">
        <v>0</v>
      </c>
      <c r="H475">
        <v>0</v>
      </c>
    </row>
    <row r="476" spans="1:8" x14ac:dyDescent="0.25">
      <c r="A476" s="9">
        <v>43907</v>
      </c>
      <c r="B476" t="s">
        <v>125</v>
      </c>
      <c r="C476">
        <v>0</v>
      </c>
      <c r="D476">
        <v>0</v>
      </c>
      <c r="E476">
        <v>2</v>
      </c>
      <c r="F476">
        <v>3.3</v>
      </c>
      <c r="G476">
        <v>0</v>
      </c>
      <c r="H476">
        <v>0</v>
      </c>
    </row>
    <row r="477" spans="1:8" x14ac:dyDescent="0.25">
      <c r="A477" s="9">
        <v>43907</v>
      </c>
      <c r="B477" t="s">
        <v>126</v>
      </c>
      <c r="C477">
        <v>4</v>
      </c>
      <c r="D477">
        <v>8.3000000000000007</v>
      </c>
      <c r="E477">
        <v>4</v>
      </c>
      <c r="F477">
        <v>8.3000000000000007</v>
      </c>
      <c r="G477">
        <v>1</v>
      </c>
      <c r="H477">
        <v>2.1</v>
      </c>
    </row>
    <row r="478" spans="1:8" x14ac:dyDescent="0.25">
      <c r="A478" s="9">
        <v>43907</v>
      </c>
      <c r="B478" t="s">
        <v>127</v>
      </c>
      <c r="C478">
        <v>2</v>
      </c>
      <c r="D478">
        <v>10.9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43907</v>
      </c>
      <c r="B479" t="s">
        <v>128</v>
      </c>
      <c r="C479">
        <v>1</v>
      </c>
      <c r="D479">
        <v>6.4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43907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43907</v>
      </c>
      <c r="B481" t="s">
        <v>130</v>
      </c>
      <c r="C481">
        <v>3</v>
      </c>
      <c r="D481">
        <v>7.7</v>
      </c>
      <c r="E481">
        <v>2</v>
      </c>
      <c r="F481">
        <v>5.0999999999999996</v>
      </c>
      <c r="G481">
        <v>0</v>
      </c>
      <c r="H481">
        <v>0</v>
      </c>
    </row>
    <row r="482" spans="1:8" x14ac:dyDescent="0.25">
      <c r="A482" s="9">
        <v>43907</v>
      </c>
      <c r="B482" t="s">
        <v>131</v>
      </c>
      <c r="C482">
        <v>6</v>
      </c>
      <c r="D482">
        <v>22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43907</v>
      </c>
      <c r="B483" t="s">
        <v>132</v>
      </c>
      <c r="C483">
        <v>4</v>
      </c>
      <c r="D483">
        <v>21.5</v>
      </c>
      <c r="E483">
        <v>7</v>
      </c>
      <c r="F483">
        <v>37.700000000000003</v>
      </c>
      <c r="G483">
        <v>0</v>
      </c>
      <c r="H483">
        <v>0</v>
      </c>
    </row>
    <row r="484" spans="1:8" x14ac:dyDescent="0.25">
      <c r="A484" s="9">
        <v>43907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43907</v>
      </c>
      <c r="B485" t="s">
        <v>134</v>
      </c>
      <c r="C485">
        <v>2</v>
      </c>
      <c r="D485">
        <v>3.5</v>
      </c>
      <c r="E485">
        <v>1</v>
      </c>
      <c r="F485">
        <v>1.7</v>
      </c>
      <c r="G485">
        <v>0</v>
      </c>
      <c r="H485">
        <v>0</v>
      </c>
    </row>
    <row r="486" spans="1:8" x14ac:dyDescent="0.25">
      <c r="A486" s="9">
        <v>43907</v>
      </c>
      <c r="B486" t="s">
        <v>135</v>
      </c>
      <c r="C486">
        <v>14</v>
      </c>
      <c r="D486">
        <v>16.100000000000001</v>
      </c>
      <c r="E486">
        <v>13</v>
      </c>
      <c r="F486">
        <v>14.9</v>
      </c>
      <c r="G486">
        <v>2</v>
      </c>
      <c r="H486">
        <v>2.2999999999999998</v>
      </c>
    </row>
    <row r="487" spans="1:8" x14ac:dyDescent="0.25">
      <c r="A487" s="9">
        <v>43907</v>
      </c>
      <c r="B487" t="s">
        <v>136</v>
      </c>
      <c r="C487">
        <v>4</v>
      </c>
      <c r="D487">
        <v>24.8</v>
      </c>
      <c r="E487">
        <v>2</v>
      </c>
      <c r="F487">
        <v>12.4</v>
      </c>
      <c r="G487">
        <v>0</v>
      </c>
      <c r="H487">
        <v>0</v>
      </c>
    </row>
    <row r="488" spans="1:8" x14ac:dyDescent="0.25">
      <c r="A488" s="9">
        <v>43907</v>
      </c>
      <c r="B488" t="s">
        <v>137</v>
      </c>
      <c r="C488">
        <v>3</v>
      </c>
      <c r="D488">
        <v>12.5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43907</v>
      </c>
      <c r="B489" t="s">
        <v>138</v>
      </c>
      <c r="C489">
        <v>2</v>
      </c>
      <c r="D489">
        <v>5.6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43907</v>
      </c>
      <c r="B490" t="s">
        <v>139</v>
      </c>
      <c r="C490">
        <v>1</v>
      </c>
      <c r="D490">
        <v>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43907</v>
      </c>
      <c r="B491" t="s">
        <v>140</v>
      </c>
      <c r="C491">
        <v>17</v>
      </c>
      <c r="D491">
        <v>18.399999999999999</v>
      </c>
      <c r="E491">
        <v>12</v>
      </c>
      <c r="F491">
        <v>13</v>
      </c>
      <c r="G491">
        <v>1</v>
      </c>
      <c r="H491">
        <v>1.1000000000000001</v>
      </c>
    </row>
    <row r="492" spans="1:8" x14ac:dyDescent="0.25">
      <c r="A492" s="9">
        <v>43907</v>
      </c>
      <c r="B492" t="s">
        <v>141</v>
      </c>
      <c r="C492">
        <v>0</v>
      </c>
      <c r="D492">
        <v>0</v>
      </c>
      <c r="E492">
        <v>1</v>
      </c>
      <c r="F492">
        <v>3.2</v>
      </c>
      <c r="G492">
        <v>0</v>
      </c>
      <c r="H492">
        <v>0</v>
      </c>
    </row>
    <row r="493" spans="1:8" x14ac:dyDescent="0.25">
      <c r="A493" s="9">
        <v>43907</v>
      </c>
      <c r="B493" t="s">
        <v>142</v>
      </c>
      <c r="C493">
        <v>4</v>
      </c>
      <c r="D493">
        <v>4.9000000000000004</v>
      </c>
      <c r="E493">
        <v>1</v>
      </c>
      <c r="F493">
        <v>1.2</v>
      </c>
      <c r="G493">
        <v>0</v>
      </c>
      <c r="H493">
        <v>0</v>
      </c>
    </row>
    <row r="494" spans="1:8" x14ac:dyDescent="0.25">
      <c r="A494" s="9">
        <v>43907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43907</v>
      </c>
      <c r="B495" t="s">
        <v>144</v>
      </c>
      <c r="C495">
        <v>6</v>
      </c>
      <c r="D495">
        <v>36.5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43907</v>
      </c>
      <c r="B496" t="s">
        <v>145</v>
      </c>
      <c r="C496">
        <v>5</v>
      </c>
      <c r="D496">
        <v>11.2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43907</v>
      </c>
      <c r="B497" t="s">
        <v>146</v>
      </c>
      <c r="C497">
        <v>1</v>
      </c>
      <c r="D497">
        <v>4.5</v>
      </c>
      <c r="E497">
        <v>1</v>
      </c>
      <c r="F497">
        <v>4.5</v>
      </c>
      <c r="G497">
        <v>0</v>
      </c>
      <c r="H497">
        <v>0</v>
      </c>
    </row>
    <row r="498" spans="1:8" x14ac:dyDescent="0.25">
      <c r="A498" s="9">
        <v>43907</v>
      </c>
      <c r="B498" t="s">
        <v>147</v>
      </c>
      <c r="C498">
        <v>5</v>
      </c>
      <c r="D498">
        <v>32.200000000000003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43907</v>
      </c>
      <c r="B499" t="s">
        <v>148</v>
      </c>
      <c r="C499">
        <v>3</v>
      </c>
      <c r="D499">
        <v>3.3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9">
        <v>43907</v>
      </c>
      <c r="B500" t="s">
        <v>149</v>
      </c>
      <c r="C500">
        <v>9</v>
      </c>
      <c r="D500">
        <v>10.3</v>
      </c>
      <c r="E500">
        <v>7</v>
      </c>
      <c r="F500">
        <v>8</v>
      </c>
      <c r="G500">
        <v>1</v>
      </c>
      <c r="H500">
        <v>1.1000000000000001</v>
      </c>
    </row>
    <row r="501" spans="1:8" x14ac:dyDescent="0.25">
      <c r="A501" s="9">
        <v>43907</v>
      </c>
      <c r="B501" t="s">
        <v>150</v>
      </c>
      <c r="C501">
        <v>3</v>
      </c>
      <c r="D501">
        <v>8.6</v>
      </c>
      <c r="E501">
        <v>1</v>
      </c>
      <c r="F501">
        <v>2.9</v>
      </c>
      <c r="G501">
        <v>0</v>
      </c>
      <c r="H501">
        <v>0</v>
      </c>
    </row>
    <row r="502" spans="1:8" x14ac:dyDescent="0.25">
      <c r="A502" s="9">
        <v>43907</v>
      </c>
      <c r="B502" t="s">
        <v>151</v>
      </c>
      <c r="C502">
        <v>1</v>
      </c>
      <c r="D502">
        <v>2.1</v>
      </c>
      <c r="E502">
        <v>2</v>
      </c>
      <c r="F502">
        <v>4.0999999999999996</v>
      </c>
      <c r="G502">
        <v>0</v>
      </c>
      <c r="H502">
        <v>0</v>
      </c>
    </row>
    <row r="503" spans="1:8" x14ac:dyDescent="0.25">
      <c r="A503" s="9">
        <v>43907</v>
      </c>
      <c r="B503" t="s">
        <v>152</v>
      </c>
      <c r="C503">
        <v>3</v>
      </c>
      <c r="D503">
        <v>5.4</v>
      </c>
      <c r="E503">
        <v>1</v>
      </c>
      <c r="F503">
        <v>1.8</v>
      </c>
      <c r="G503">
        <v>0</v>
      </c>
      <c r="H503">
        <v>0</v>
      </c>
    </row>
    <row r="504" spans="1:8" x14ac:dyDescent="0.25">
      <c r="A504" s="9">
        <v>43907</v>
      </c>
      <c r="B504" t="s">
        <v>153</v>
      </c>
      <c r="C504">
        <v>4</v>
      </c>
      <c r="D504">
        <v>5.5</v>
      </c>
      <c r="E504">
        <v>3</v>
      </c>
      <c r="F504">
        <v>4.0999999999999996</v>
      </c>
      <c r="G504">
        <v>0</v>
      </c>
      <c r="H504">
        <v>0</v>
      </c>
    </row>
    <row r="505" spans="1:8" x14ac:dyDescent="0.25">
      <c r="A505" s="9">
        <v>43907</v>
      </c>
      <c r="B505" t="s">
        <v>154</v>
      </c>
      <c r="C505">
        <v>8</v>
      </c>
      <c r="D505">
        <v>18.899999999999999</v>
      </c>
      <c r="E505">
        <v>6</v>
      </c>
      <c r="F505">
        <v>14.1</v>
      </c>
      <c r="G505">
        <v>1</v>
      </c>
      <c r="H505">
        <v>2.4</v>
      </c>
    </row>
    <row r="506" spans="1:8" x14ac:dyDescent="0.25">
      <c r="A506" s="9">
        <v>43907</v>
      </c>
      <c r="B506" t="s">
        <v>155</v>
      </c>
      <c r="C506">
        <v>7</v>
      </c>
      <c r="D506">
        <v>14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43907</v>
      </c>
      <c r="B507" t="s">
        <v>156</v>
      </c>
      <c r="C507">
        <v>2</v>
      </c>
      <c r="D507">
        <v>4.8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43907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43907</v>
      </c>
      <c r="B509" t="s">
        <v>158</v>
      </c>
      <c r="C509">
        <v>8</v>
      </c>
      <c r="D509">
        <v>23.5</v>
      </c>
      <c r="E509">
        <v>3</v>
      </c>
      <c r="F509">
        <v>8.8000000000000007</v>
      </c>
      <c r="G509">
        <v>0</v>
      </c>
      <c r="H509">
        <v>0</v>
      </c>
    </row>
    <row r="510" spans="1:8" x14ac:dyDescent="0.25">
      <c r="A510" s="9">
        <v>43907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43907</v>
      </c>
      <c r="B511" t="s">
        <v>160</v>
      </c>
      <c r="C511">
        <v>3</v>
      </c>
      <c r="D511">
        <v>5.5</v>
      </c>
      <c r="E511">
        <v>2</v>
      </c>
      <c r="F511">
        <v>3.7</v>
      </c>
      <c r="G511">
        <v>0</v>
      </c>
      <c r="H511">
        <v>0</v>
      </c>
    </row>
    <row r="512" spans="1:8" x14ac:dyDescent="0.25">
      <c r="A512" s="9">
        <v>43907</v>
      </c>
      <c r="B512" t="s">
        <v>161</v>
      </c>
      <c r="C512">
        <v>2</v>
      </c>
      <c r="D512">
        <v>15.8</v>
      </c>
      <c r="E512">
        <v>1</v>
      </c>
      <c r="F512">
        <v>7.9</v>
      </c>
      <c r="G512">
        <v>0</v>
      </c>
      <c r="H512">
        <v>0</v>
      </c>
    </row>
    <row r="513" spans="1:8" x14ac:dyDescent="0.25">
      <c r="A513" s="9">
        <v>43907</v>
      </c>
      <c r="B513" t="s">
        <v>162</v>
      </c>
      <c r="C513">
        <v>1</v>
      </c>
      <c r="D513">
        <v>1.5</v>
      </c>
      <c r="E513">
        <v>1</v>
      </c>
      <c r="F513">
        <v>1.5</v>
      </c>
      <c r="G513">
        <v>0</v>
      </c>
      <c r="H513">
        <v>0</v>
      </c>
    </row>
    <row r="514" spans="1:8" x14ac:dyDescent="0.25">
      <c r="A514" s="9">
        <v>43907</v>
      </c>
      <c r="B514" t="s">
        <v>163</v>
      </c>
      <c r="C514">
        <v>4</v>
      </c>
      <c r="D514">
        <v>8.6999999999999993</v>
      </c>
      <c r="E514">
        <v>2</v>
      </c>
      <c r="F514">
        <v>4.4000000000000004</v>
      </c>
      <c r="G514">
        <v>0</v>
      </c>
      <c r="H514">
        <v>0</v>
      </c>
    </row>
    <row r="515" spans="1:8" x14ac:dyDescent="0.25">
      <c r="A515" s="9">
        <v>43907</v>
      </c>
      <c r="B515" t="s">
        <v>164</v>
      </c>
      <c r="C515">
        <v>2</v>
      </c>
      <c r="D515">
        <v>8.8000000000000007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43907</v>
      </c>
      <c r="B516" t="s">
        <v>165</v>
      </c>
      <c r="C516">
        <v>3</v>
      </c>
      <c r="D516">
        <v>10.199999999999999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43907</v>
      </c>
      <c r="B517" t="s">
        <v>166</v>
      </c>
      <c r="C517">
        <v>4</v>
      </c>
      <c r="D517">
        <v>7.1</v>
      </c>
      <c r="E517">
        <v>2</v>
      </c>
      <c r="F517">
        <v>3.6</v>
      </c>
      <c r="G517">
        <v>0</v>
      </c>
      <c r="H517">
        <v>0</v>
      </c>
    </row>
    <row r="518" spans="1:8" x14ac:dyDescent="0.25">
      <c r="A518" s="9">
        <v>43907</v>
      </c>
      <c r="B518" t="s">
        <v>167</v>
      </c>
      <c r="C518">
        <v>6</v>
      </c>
      <c r="D518">
        <v>26.6</v>
      </c>
      <c r="E518">
        <v>6</v>
      </c>
      <c r="F518">
        <v>26.6</v>
      </c>
      <c r="G518">
        <v>0</v>
      </c>
      <c r="H518">
        <v>0</v>
      </c>
    </row>
    <row r="519" spans="1:8" x14ac:dyDescent="0.25">
      <c r="A519" s="9">
        <v>43907</v>
      </c>
      <c r="B519" t="s">
        <v>168</v>
      </c>
      <c r="C519">
        <v>16</v>
      </c>
      <c r="D519">
        <v>101.7</v>
      </c>
      <c r="E519">
        <v>7</v>
      </c>
      <c r="F519">
        <v>44.5</v>
      </c>
      <c r="G519">
        <v>1</v>
      </c>
      <c r="H519">
        <v>6.4</v>
      </c>
    </row>
    <row r="520" spans="1:8" x14ac:dyDescent="0.25">
      <c r="A520" s="9">
        <v>43907</v>
      </c>
      <c r="B520" t="s">
        <v>169</v>
      </c>
      <c r="C520">
        <v>7</v>
      </c>
      <c r="D520">
        <v>18.7</v>
      </c>
      <c r="E520">
        <v>4</v>
      </c>
      <c r="F520">
        <v>10.7</v>
      </c>
      <c r="G520">
        <v>1</v>
      </c>
      <c r="H520">
        <v>2.7</v>
      </c>
    </row>
    <row r="521" spans="1:8" x14ac:dyDescent="0.25">
      <c r="A521" s="9">
        <v>43907</v>
      </c>
      <c r="B521" t="s">
        <v>170</v>
      </c>
      <c r="C521">
        <v>3</v>
      </c>
      <c r="D521">
        <v>26.1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43907</v>
      </c>
      <c r="B522" t="s">
        <v>171</v>
      </c>
      <c r="C522">
        <v>4</v>
      </c>
      <c r="D522">
        <v>14.2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43907</v>
      </c>
      <c r="B523" t="s">
        <v>172</v>
      </c>
      <c r="C523">
        <v>10</v>
      </c>
      <c r="D523">
        <v>16</v>
      </c>
      <c r="E523">
        <v>5</v>
      </c>
      <c r="F523">
        <v>8</v>
      </c>
      <c r="G523">
        <v>0</v>
      </c>
      <c r="H523">
        <v>0</v>
      </c>
    </row>
    <row r="524" spans="1:8" x14ac:dyDescent="0.25">
      <c r="A524" s="9">
        <v>43907</v>
      </c>
      <c r="B524" t="s">
        <v>173</v>
      </c>
      <c r="C524">
        <v>0</v>
      </c>
      <c r="D524">
        <v>0</v>
      </c>
      <c r="E524">
        <v>1</v>
      </c>
      <c r="F524">
        <v>8.9</v>
      </c>
      <c r="G524">
        <v>0</v>
      </c>
      <c r="H524">
        <v>0</v>
      </c>
    </row>
    <row r="525" spans="1:8" x14ac:dyDescent="0.25">
      <c r="A525" s="9">
        <v>43907</v>
      </c>
      <c r="B525" t="s">
        <v>174</v>
      </c>
      <c r="C525">
        <v>5</v>
      </c>
      <c r="D525">
        <v>4</v>
      </c>
      <c r="E525">
        <v>1</v>
      </c>
      <c r="F525">
        <v>0.8</v>
      </c>
      <c r="G525">
        <v>1</v>
      </c>
      <c r="H525">
        <v>0.8</v>
      </c>
    </row>
    <row r="526" spans="1:8" x14ac:dyDescent="0.25">
      <c r="A526" s="9">
        <v>43907</v>
      </c>
      <c r="B526" t="s">
        <v>175</v>
      </c>
      <c r="C526">
        <v>11</v>
      </c>
      <c r="D526">
        <v>8.8000000000000007</v>
      </c>
      <c r="E526">
        <v>5</v>
      </c>
      <c r="F526">
        <v>4</v>
      </c>
      <c r="G526">
        <v>0</v>
      </c>
      <c r="H526">
        <v>0</v>
      </c>
    </row>
    <row r="527" spans="1:8" x14ac:dyDescent="0.25">
      <c r="A527" s="9">
        <v>43907</v>
      </c>
      <c r="B527" t="s">
        <v>176</v>
      </c>
      <c r="C527">
        <v>2</v>
      </c>
      <c r="D527">
        <v>7.4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9">
        <v>43907</v>
      </c>
      <c r="B528" t="s">
        <v>177</v>
      </c>
      <c r="C528">
        <v>6</v>
      </c>
      <c r="D528">
        <v>7.8</v>
      </c>
      <c r="E528">
        <v>2</v>
      </c>
      <c r="F528">
        <v>2.6</v>
      </c>
      <c r="G528">
        <v>0</v>
      </c>
      <c r="H528">
        <v>0</v>
      </c>
    </row>
    <row r="529" spans="1:8" x14ac:dyDescent="0.25">
      <c r="A529" s="9">
        <v>43907</v>
      </c>
      <c r="B529" t="s">
        <v>178</v>
      </c>
      <c r="C529">
        <v>10</v>
      </c>
      <c r="D529">
        <v>12.7</v>
      </c>
      <c r="E529">
        <v>8</v>
      </c>
      <c r="F529">
        <v>10.199999999999999</v>
      </c>
      <c r="G529">
        <v>0</v>
      </c>
      <c r="H529">
        <v>0</v>
      </c>
    </row>
    <row r="530" spans="1:8" x14ac:dyDescent="0.25">
      <c r="A530" s="9">
        <v>43907</v>
      </c>
      <c r="B530" t="s">
        <v>179</v>
      </c>
      <c r="C530">
        <v>14</v>
      </c>
      <c r="D530">
        <v>39</v>
      </c>
      <c r="E530">
        <v>9</v>
      </c>
      <c r="F530">
        <v>25.1</v>
      </c>
      <c r="G530">
        <v>0</v>
      </c>
      <c r="H530">
        <v>0</v>
      </c>
    </row>
    <row r="531" spans="1:8" x14ac:dyDescent="0.25">
      <c r="A531" s="9">
        <v>43907</v>
      </c>
      <c r="B531" t="s">
        <v>180</v>
      </c>
      <c r="C531">
        <v>4</v>
      </c>
      <c r="D531">
        <v>13.2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43907</v>
      </c>
      <c r="B532" t="s">
        <v>181</v>
      </c>
      <c r="C532">
        <v>5</v>
      </c>
      <c r="D532">
        <v>10.7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43907</v>
      </c>
      <c r="B533" t="s">
        <v>182</v>
      </c>
      <c r="C533">
        <v>0</v>
      </c>
      <c r="D533">
        <v>0</v>
      </c>
      <c r="E533">
        <v>1</v>
      </c>
      <c r="F533">
        <v>4.4000000000000004</v>
      </c>
      <c r="G533">
        <v>0</v>
      </c>
      <c r="H533">
        <v>0</v>
      </c>
    </row>
    <row r="534" spans="1:8" x14ac:dyDescent="0.25">
      <c r="A534" s="9">
        <v>43907</v>
      </c>
      <c r="B534" t="s">
        <v>183</v>
      </c>
      <c r="C534">
        <v>1</v>
      </c>
      <c r="D534">
        <v>3</v>
      </c>
      <c r="E534">
        <v>1</v>
      </c>
      <c r="F534">
        <v>3</v>
      </c>
      <c r="G534">
        <v>0</v>
      </c>
      <c r="H534">
        <v>0</v>
      </c>
    </row>
    <row r="535" spans="1:8" x14ac:dyDescent="0.25">
      <c r="A535" s="9">
        <v>43907</v>
      </c>
      <c r="B535" t="s">
        <v>184</v>
      </c>
      <c r="C535">
        <v>7</v>
      </c>
      <c r="D535">
        <v>29.9</v>
      </c>
      <c r="E535">
        <v>2</v>
      </c>
      <c r="F535">
        <v>8.5</v>
      </c>
      <c r="G535">
        <v>0</v>
      </c>
      <c r="H535">
        <v>0</v>
      </c>
    </row>
    <row r="536" spans="1:8" x14ac:dyDescent="0.25">
      <c r="A536" s="9">
        <v>43907</v>
      </c>
      <c r="B536" t="s">
        <v>185</v>
      </c>
      <c r="C536">
        <v>3</v>
      </c>
      <c r="D536">
        <v>20.7</v>
      </c>
      <c r="E536">
        <v>2</v>
      </c>
      <c r="F536">
        <v>13.8</v>
      </c>
      <c r="G536">
        <v>0</v>
      </c>
      <c r="H536">
        <v>0</v>
      </c>
    </row>
    <row r="537" spans="1:8" x14ac:dyDescent="0.25">
      <c r="A537" s="9">
        <v>43907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43907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43907</v>
      </c>
      <c r="B539" t="s">
        <v>188</v>
      </c>
      <c r="C539">
        <v>1</v>
      </c>
      <c r="D539">
        <v>4</v>
      </c>
      <c r="E539">
        <v>1</v>
      </c>
      <c r="F539">
        <v>4</v>
      </c>
      <c r="G539">
        <v>0</v>
      </c>
      <c r="H539">
        <v>0</v>
      </c>
    </row>
    <row r="540" spans="1:8" x14ac:dyDescent="0.25">
      <c r="A540" s="9">
        <v>43907</v>
      </c>
      <c r="B540" t="s">
        <v>189</v>
      </c>
      <c r="C540">
        <v>4</v>
      </c>
      <c r="D540">
        <v>16.7</v>
      </c>
      <c r="E540">
        <v>3</v>
      </c>
      <c r="F540">
        <v>12.5</v>
      </c>
      <c r="G540">
        <v>1</v>
      </c>
      <c r="H540">
        <v>4.2</v>
      </c>
    </row>
    <row r="541" spans="1:8" x14ac:dyDescent="0.25">
      <c r="A541" s="9">
        <v>43907</v>
      </c>
      <c r="B541" t="s">
        <v>190</v>
      </c>
      <c r="C541">
        <v>2</v>
      </c>
      <c r="D541">
        <v>6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43907</v>
      </c>
      <c r="B542" t="s">
        <v>191</v>
      </c>
      <c r="C542">
        <v>39</v>
      </c>
      <c r="D542">
        <v>32.1</v>
      </c>
      <c r="E542">
        <v>14</v>
      </c>
      <c r="F542">
        <v>11.5</v>
      </c>
      <c r="G542">
        <v>2</v>
      </c>
      <c r="H542">
        <v>1.6</v>
      </c>
    </row>
    <row r="543" spans="1:8" x14ac:dyDescent="0.25">
      <c r="A543" s="9">
        <v>43907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43907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43907</v>
      </c>
      <c r="B545" t="s">
        <v>194</v>
      </c>
      <c r="C545">
        <v>64</v>
      </c>
      <c r="D545">
        <v>78.8</v>
      </c>
      <c r="E545">
        <v>36</v>
      </c>
      <c r="F545">
        <v>44.3</v>
      </c>
      <c r="G545">
        <v>13</v>
      </c>
      <c r="H545">
        <v>16</v>
      </c>
    </row>
    <row r="546" spans="1:8" x14ac:dyDescent="0.25">
      <c r="A546" s="9">
        <v>43907</v>
      </c>
      <c r="B546" t="s">
        <v>195</v>
      </c>
      <c r="C546">
        <v>0</v>
      </c>
      <c r="D546">
        <v>0</v>
      </c>
      <c r="E546">
        <v>1</v>
      </c>
      <c r="F546">
        <v>2.9</v>
      </c>
      <c r="G546">
        <v>0</v>
      </c>
      <c r="H546">
        <v>0</v>
      </c>
    </row>
    <row r="547" spans="1:8" x14ac:dyDescent="0.25">
      <c r="A547" s="9">
        <v>43907</v>
      </c>
      <c r="B547" t="s">
        <v>196</v>
      </c>
      <c r="C547">
        <v>2</v>
      </c>
      <c r="D547">
        <v>4.0999999999999996</v>
      </c>
      <c r="E547">
        <v>4</v>
      </c>
      <c r="F547">
        <v>8.1999999999999993</v>
      </c>
      <c r="G547">
        <v>0</v>
      </c>
      <c r="H547">
        <v>0</v>
      </c>
    </row>
    <row r="548" spans="1:8" x14ac:dyDescent="0.25">
      <c r="A548" s="9">
        <v>43907</v>
      </c>
      <c r="B548" t="s">
        <v>197</v>
      </c>
      <c r="C548">
        <v>1</v>
      </c>
      <c r="D548">
        <v>5.2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43907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43907</v>
      </c>
      <c r="B550" t="s">
        <v>199</v>
      </c>
      <c r="C550">
        <v>2</v>
      </c>
      <c r="D550">
        <v>3.3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43907</v>
      </c>
      <c r="B551" t="s">
        <v>200</v>
      </c>
      <c r="C551">
        <v>1</v>
      </c>
      <c r="D551">
        <v>9.1</v>
      </c>
      <c r="E551">
        <v>1</v>
      </c>
      <c r="F551">
        <v>9.1</v>
      </c>
      <c r="G551">
        <v>0</v>
      </c>
      <c r="H551">
        <v>0</v>
      </c>
    </row>
    <row r="552" spans="1:8" x14ac:dyDescent="0.25">
      <c r="A552" s="9">
        <v>43907</v>
      </c>
      <c r="B552" t="s">
        <v>201</v>
      </c>
      <c r="C552">
        <v>1</v>
      </c>
      <c r="D552">
        <v>2.7</v>
      </c>
      <c r="E552">
        <v>1</v>
      </c>
      <c r="F552">
        <v>2.7</v>
      </c>
      <c r="G552">
        <v>0</v>
      </c>
      <c r="H552">
        <v>0</v>
      </c>
    </row>
    <row r="553" spans="1:8" x14ac:dyDescent="0.25">
      <c r="A553" s="9">
        <v>43907</v>
      </c>
      <c r="B553" t="s">
        <v>202</v>
      </c>
      <c r="C553">
        <v>7</v>
      </c>
      <c r="D553">
        <v>15.9</v>
      </c>
      <c r="E553">
        <v>4</v>
      </c>
      <c r="F553">
        <v>9.1</v>
      </c>
      <c r="G553">
        <v>0</v>
      </c>
      <c r="H553">
        <v>0</v>
      </c>
    </row>
    <row r="554" spans="1:8" x14ac:dyDescent="0.25">
      <c r="A554" s="9">
        <v>43907</v>
      </c>
      <c r="B554" t="s">
        <v>203</v>
      </c>
      <c r="C554">
        <v>1</v>
      </c>
      <c r="D554">
        <v>2.8</v>
      </c>
      <c r="E554">
        <v>1</v>
      </c>
      <c r="F554">
        <v>2.8</v>
      </c>
      <c r="G554">
        <v>0</v>
      </c>
      <c r="H554">
        <v>0</v>
      </c>
    </row>
    <row r="555" spans="1:8" x14ac:dyDescent="0.25">
      <c r="A555" s="9">
        <v>43907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43907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43907</v>
      </c>
      <c r="B557" t="s">
        <v>206</v>
      </c>
      <c r="C557">
        <v>4</v>
      </c>
      <c r="D557">
        <v>16.399999999999999</v>
      </c>
      <c r="E557">
        <v>3</v>
      </c>
      <c r="F557">
        <v>12.3</v>
      </c>
      <c r="G557">
        <v>0</v>
      </c>
      <c r="H557">
        <v>0</v>
      </c>
    </row>
    <row r="558" spans="1:8" x14ac:dyDescent="0.25">
      <c r="A558" s="9">
        <v>43907</v>
      </c>
      <c r="B558" t="s">
        <v>207</v>
      </c>
      <c r="C558">
        <v>7</v>
      </c>
      <c r="D558">
        <v>41.1</v>
      </c>
      <c r="E558">
        <v>4</v>
      </c>
      <c r="F558">
        <v>23.5</v>
      </c>
      <c r="G558">
        <v>0</v>
      </c>
      <c r="H558">
        <v>0</v>
      </c>
    </row>
    <row r="559" spans="1:8" x14ac:dyDescent="0.25">
      <c r="A559" s="9">
        <v>43907</v>
      </c>
      <c r="B559" t="s">
        <v>208</v>
      </c>
      <c r="C559">
        <v>4</v>
      </c>
      <c r="D559">
        <v>6.3</v>
      </c>
      <c r="E559">
        <v>3</v>
      </c>
      <c r="F559">
        <v>4.7</v>
      </c>
      <c r="G559">
        <v>0</v>
      </c>
      <c r="H559">
        <v>0</v>
      </c>
    </row>
    <row r="560" spans="1:8" x14ac:dyDescent="0.25">
      <c r="A560" s="9">
        <v>43907</v>
      </c>
      <c r="B560" t="s">
        <v>209</v>
      </c>
      <c r="C560">
        <v>1</v>
      </c>
      <c r="D560">
        <v>3.5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43907</v>
      </c>
      <c r="B561" t="s">
        <v>210</v>
      </c>
      <c r="C561">
        <v>2</v>
      </c>
      <c r="D561">
        <v>4.5999999999999996</v>
      </c>
      <c r="E561">
        <v>1</v>
      </c>
      <c r="F561">
        <v>2.2999999999999998</v>
      </c>
      <c r="G561">
        <v>0</v>
      </c>
      <c r="H561">
        <v>0</v>
      </c>
    </row>
    <row r="562" spans="1:8" x14ac:dyDescent="0.25">
      <c r="A562" s="9">
        <v>43907</v>
      </c>
      <c r="B562" t="s">
        <v>211</v>
      </c>
      <c r="C562">
        <v>54</v>
      </c>
      <c r="D562">
        <v>30.4</v>
      </c>
      <c r="E562">
        <v>13</v>
      </c>
      <c r="F562">
        <v>7.3</v>
      </c>
      <c r="G562">
        <v>0</v>
      </c>
      <c r="H562">
        <v>0</v>
      </c>
    </row>
    <row r="563" spans="1:8" x14ac:dyDescent="0.25">
      <c r="A563" s="9">
        <v>43907</v>
      </c>
      <c r="B563" t="s">
        <v>212</v>
      </c>
      <c r="C563">
        <v>7</v>
      </c>
      <c r="D563">
        <v>8.1999999999999993</v>
      </c>
      <c r="E563">
        <v>7</v>
      </c>
      <c r="F563">
        <v>8.1999999999999993</v>
      </c>
      <c r="G563">
        <v>0</v>
      </c>
      <c r="H563">
        <v>0</v>
      </c>
    </row>
    <row r="564" spans="1:8" x14ac:dyDescent="0.25">
      <c r="A564" s="9">
        <v>43907</v>
      </c>
      <c r="B564" t="s">
        <v>361</v>
      </c>
      <c r="C564">
        <v>0</v>
      </c>
      <c r="D564">
        <v>0</v>
      </c>
      <c r="E564">
        <v>1</v>
      </c>
      <c r="F564">
        <v>2.2000000000000002</v>
      </c>
      <c r="G564">
        <v>0</v>
      </c>
      <c r="H564">
        <v>0</v>
      </c>
    </row>
    <row r="565" spans="1:8" x14ac:dyDescent="0.25">
      <c r="A565" s="9">
        <v>43907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43907</v>
      </c>
      <c r="B566" t="s">
        <v>214</v>
      </c>
      <c r="C566">
        <v>1</v>
      </c>
      <c r="D566">
        <v>3.2</v>
      </c>
      <c r="E566">
        <v>1</v>
      </c>
      <c r="F566">
        <v>3.2</v>
      </c>
      <c r="G566">
        <v>1</v>
      </c>
      <c r="H566">
        <v>3.2</v>
      </c>
    </row>
    <row r="567" spans="1:8" x14ac:dyDescent="0.25">
      <c r="A567" s="9">
        <v>43907</v>
      </c>
      <c r="B567" t="s">
        <v>215</v>
      </c>
      <c r="C567">
        <v>2</v>
      </c>
      <c r="D567">
        <v>4.2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43907</v>
      </c>
      <c r="B568" t="s">
        <v>216</v>
      </c>
      <c r="C568">
        <v>3</v>
      </c>
      <c r="D568">
        <v>6.9</v>
      </c>
      <c r="E568">
        <v>2</v>
      </c>
      <c r="F568">
        <v>4.5999999999999996</v>
      </c>
      <c r="G568">
        <v>0</v>
      </c>
      <c r="H568">
        <v>0</v>
      </c>
    </row>
    <row r="569" spans="1:8" x14ac:dyDescent="0.25">
      <c r="A569" s="9">
        <v>43907</v>
      </c>
      <c r="B569" t="s">
        <v>217</v>
      </c>
      <c r="C569">
        <v>2</v>
      </c>
      <c r="D569">
        <v>8.6</v>
      </c>
      <c r="E569">
        <v>2</v>
      </c>
      <c r="F569">
        <v>8.6</v>
      </c>
      <c r="G569">
        <v>0</v>
      </c>
      <c r="H569">
        <v>0</v>
      </c>
    </row>
    <row r="570" spans="1:8" x14ac:dyDescent="0.25">
      <c r="A570" s="9">
        <v>43907</v>
      </c>
      <c r="B570" t="s">
        <v>218</v>
      </c>
      <c r="C570">
        <v>5</v>
      </c>
      <c r="D570">
        <v>18</v>
      </c>
      <c r="E570">
        <v>4</v>
      </c>
      <c r="F570">
        <v>14.4</v>
      </c>
      <c r="G570">
        <v>1</v>
      </c>
      <c r="H570">
        <v>3.6</v>
      </c>
    </row>
    <row r="571" spans="1:8" x14ac:dyDescent="0.25">
      <c r="A571" s="9">
        <v>43907</v>
      </c>
      <c r="B571" t="s">
        <v>219</v>
      </c>
      <c r="C571">
        <v>3</v>
      </c>
      <c r="D571">
        <v>12.1</v>
      </c>
      <c r="E571">
        <v>2</v>
      </c>
      <c r="F571">
        <v>8.1</v>
      </c>
      <c r="G571">
        <v>0</v>
      </c>
      <c r="H571">
        <v>0</v>
      </c>
    </row>
    <row r="572" spans="1:8" x14ac:dyDescent="0.25">
      <c r="A572" s="9">
        <v>43907</v>
      </c>
      <c r="B572" t="s">
        <v>220</v>
      </c>
      <c r="C572">
        <v>1</v>
      </c>
      <c r="D572">
        <v>5.3</v>
      </c>
      <c r="E572">
        <v>1</v>
      </c>
      <c r="F572">
        <v>5.3</v>
      </c>
      <c r="G572">
        <v>0</v>
      </c>
      <c r="H572">
        <v>0</v>
      </c>
    </row>
    <row r="573" spans="1:8" x14ac:dyDescent="0.25">
      <c r="A573" s="9">
        <v>43907</v>
      </c>
      <c r="B573" t="s">
        <v>221</v>
      </c>
      <c r="C573">
        <v>10</v>
      </c>
      <c r="D573">
        <v>38.1</v>
      </c>
      <c r="E573">
        <v>3</v>
      </c>
      <c r="F573">
        <v>11.4</v>
      </c>
      <c r="G573">
        <v>0</v>
      </c>
      <c r="H573">
        <v>0</v>
      </c>
    </row>
    <row r="574" spans="1:8" x14ac:dyDescent="0.25">
      <c r="A574" s="9">
        <v>43907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43907</v>
      </c>
      <c r="B575" t="s">
        <v>223</v>
      </c>
      <c r="C575">
        <v>4</v>
      </c>
      <c r="D575">
        <v>16.899999999999999</v>
      </c>
      <c r="E575">
        <v>2</v>
      </c>
      <c r="F575">
        <v>8.5</v>
      </c>
      <c r="G575">
        <v>0</v>
      </c>
      <c r="H575">
        <v>0</v>
      </c>
    </row>
    <row r="576" spans="1:8" x14ac:dyDescent="0.25">
      <c r="A576" s="9">
        <v>43907</v>
      </c>
      <c r="B576" t="s">
        <v>224</v>
      </c>
      <c r="C576">
        <v>3</v>
      </c>
      <c r="D576">
        <v>9.4</v>
      </c>
      <c r="E576">
        <v>1</v>
      </c>
      <c r="F576">
        <v>3.1</v>
      </c>
      <c r="G576">
        <v>0</v>
      </c>
      <c r="H576">
        <v>0</v>
      </c>
    </row>
    <row r="577" spans="1:8" x14ac:dyDescent="0.25">
      <c r="A577" s="9">
        <v>43907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43907</v>
      </c>
      <c r="B578" t="s">
        <v>226</v>
      </c>
      <c r="C578">
        <v>3</v>
      </c>
      <c r="D578">
        <v>16.7</v>
      </c>
      <c r="E578">
        <v>1</v>
      </c>
      <c r="F578">
        <v>5.6</v>
      </c>
      <c r="G578">
        <v>0</v>
      </c>
      <c r="H578">
        <v>0</v>
      </c>
    </row>
    <row r="579" spans="1:8" x14ac:dyDescent="0.25">
      <c r="A579" s="9">
        <v>43907</v>
      </c>
      <c r="B579" t="s">
        <v>227</v>
      </c>
      <c r="C579">
        <v>0</v>
      </c>
      <c r="D579">
        <v>0</v>
      </c>
      <c r="E579">
        <v>1</v>
      </c>
      <c r="F579">
        <v>3.4</v>
      </c>
      <c r="G579">
        <v>0</v>
      </c>
      <c r="H579">
        <v>0</v>
      </c>
    </row>
    <row r="580" spans="1:8" x14ac:dyDescent="0.25">
      <c r="A580" s="9">
        <v>43907</v>
      </c>
      <c r="B580" t="s">
        <v>228</v>
      </c>
      <c r="C580">
        <v>10</v>
      </c>
      <c r="D580">
        <v>17.899999999999999</v>
      </c>
      <c r="E580">
        <v>5</v>
      </c>
      <c r="F580">
        <v>8.9</v>
      </c>
      <c r="G580">
        <v>0</v>
      </c>
      <c r="H580">
        <v>0</v>
      </c>
    </row>
    <row r="581" spans="1:8" x14ac:dyDescent="0.25">
      <c r="A581" s="9">
        <v>43907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43907</v>
      </c>
      <c r="B582" t="s">
        <v>230</v>
      </c>
      <c r="C582">
        <v>2</v>
      </c>
      <c r="D582">
        <v>20.5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43907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43907</v>
      </c>
      <c r="B584" t="s">
        <v>232</v>
      </c>
      <c r="C584">
        <v>2</v>
      </c>
      <c r="D584">
        <v>6.7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43907</v>
      </c>
      <c r="B585" t="s">
        <v>233</v>
      </c>
      <c r="C585">
        <v>19</v>
      </c>
      <c r="D585">
        <v>20.7</v>
      </c>
      <c r="E585">
        <v>9</v>
      </c>
      <c r="F585">
        <v>9.8000000000000007</v>
      </c>
      <c r="G585">
        <v>0</v>
      </c>
      <c r="H585">
        <v>0</v>
      </c>
    </row>
    <row r="586" spans="1:8" x14ac:dyDescent="0.25">
      <c r="A586" s="9">
        <v>43907</v>
      </c>
      <c r="B586" t="s">
        <v>234</v>
      </c>
      <c r="C586">
        <v>2</v>
      </c>
      <c r="D586">
        <v>5.0999999999999996</v>
      </c>
      <c r="E586">
        <v>2</v>
      </c>
      <c r="F586">
        <v>5.0999999999999996</v>
      </c>
      <c r="G586">
        <v>0</v>
      </c>
      <c r="H586">
        <v>0</v>
      </c>
    </row>
    <row r="587" spans="1:8" x14ac:dyDescent="0.25">
      <c r="A587" s="9">
        <v>43907</v>
      </c>
      <c r="B587" t="s">
        <v>235</v>
      </c>
      <c r="C587">
        <v>3</v>
      </c>
      <c r="D587">
        <v>21.4</v>
      </c>
      <c r="E587">
        <v>1</v>
      </c>
      <c r="F587">
        <v>7.1</v>
      </c>
      <c r="G587">
        <v>0</v>
      </c>
      <c r="H587">
        <v>0</v>
      </c>
    </row>
    <row r="588" spans="1:8" x14ac:dyDescent="0.25">
      <c r="A588" s="9">
        <v>43907</v>
      </c>
      <c r="B588" t="s">
        <v>236</v>
      </c>
      <c r="C588">
        <v>1</v>
      </c>
      <c r="D588">
        <v>9.8000000000000007</v>
      </c>
      <c r="E588">
        <v>1</v>
      </c>
      <c r="F588">
        <v>9.8000000000000007</v>
      </c>
      <c r="G588">
        <v>0</v>
      </c>
      <c r="H588">
        <v>0</v>
      </c>
    </row>
    <row r="589" spans="1:8" x14ac:dyDescent="0.25">
      <c r="A589" s="9">
        <v>43907</v>
      </c>
      <c r="B589" t="s">
        <v>237</v>
      </c>
      <c r="C589">
        <v>10</v>
      </c>
      <c r="D589">
        <v>20.9</v>
      </c>
      <c r="E589">
        <v>10</v>
      </c>
      <c r="F589">
        <v>20.9</v>
      </c>
      <c r="G589">
        <v>0</v>
      </c>
      <c r="H589">
        <v>0</v>
      </c>
    </row>
    <row r="590" spans="1:8" x14ac:dyDescent="0.25">
      <c r="A590" s="9">
        <v>43907</v>
      </c>
      <c r="B590" t="s">
        <v>238</v>
      </c>
      <c r="C590">
        <v>1</v>
      </c>
      <c r="D590">
        <v>3.1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43907</v>
      </c>
      <c r="B591" t="s">
        <v>239</v>
      </c>
      <c r="C591">
        <v>36</v>
      </c>
      <c r="D591">
        <v>82.9</v>
      </c>
      <c r="E591">
        <v>25</v>
      </c>
      <c r="F591">
        <v>57.6</v>
      </c>
      <c r="G591">
        <v>0</v>
      </c>
      <c r="H591">
        <v>0</v>
      </c>
    </row>
    <row r="592" spans="1:8" x14ac:dyDescent="0.25">
      <c r="A592" s="9">
        <v>43907</v>
      </c>
      <c r="B592" t="s">
        <v>240</v>
      </c>
      <c r="C592">
        <v>1</v>
      </c>
      <c r="D592">
        <v>8.1999999999999993</v>
      </c>
      <c r="E592">
        <v>1</v>
      </c>
      <c r="F592">
        <v>8.1999999999999993</v>
      </c>
      <c r="G592">
        <v>0</v>
      </c>
      <c r="H592">
        <v>0</v>
      </c>
    </row>
    <row r="593" spans="1:8" x14ac:dyDescent="0.25">
      <c r="A593" s="9">
        <v>43907</v>
      </c>
      <c r="B593" t="s">
        <v>241</v>
      </c>
      <c r="C593">
        <v>10</v>
      </c>
      <c r="D593">
        <v>18.100000000000001</v>
      </c>
      <c r="E593">
        <v>2</v>
      </c>
      <c r="F593">
        <v>3.6</v>
      </c>
      <c r="G593">
        <v>0</v>
      </c>
      <c r="H593">
        <v>0</v>
      </c>
    </row>
    <row r="594" spans="1:8" x14ac:dyDescent="0.25">
      <c r="A594" s="9">
        <v>43907</v>
      </c>
      <c r="B594" t="s">
        <v>242</v>
      </c>
      <c r="C594">
        <v>6</v>
      </c>
      <c r="D594">
        <v>7.4</v>
      </c>
      <c r="E594">
        <v>6</v>
      </c>
      <c r="F594">
        <v>7.4</v>
      </c>
      <c r="G594">
        <v>0</v>
      </c>
      <c r="H594">
        <v>0</v>
      </c>
    </row>
    <row r="595" spans="1:8" x14ac:dyDescent="0.25">
      <c r="A595" s="9">
        <v>43907</v>
      </c>
      <c r="B595" t="s">
        <v>243</v>
      </c>
      <c r="C595">
        <v>2</v>
      </c>
      <c r="D595">
        <v>8.3000000000000007</v>
      </c>
      <c r="E595">
        <v>1</v>
      </c>
      <c r="F595">
        <v>4.0999999999999996</v>
      </c>
      <c r="G595">
        <v>0</v>
      </c>
      <c r="H595">
        <v>0</v>
      </c>
    </row>
    <row r="596" spans="1:8" x14ac:dyDescent="0.25">
      <c r="A596" s="9">
        <v>43907</v>
      </c>
      <c r="B596" t="s">
        <v>244</v>
      </c>
      <c r="C596">
        <v>3</v>
      </c>
      <c r="D596">
        <v>8</v>
      </c>
      <c r="E596">
        <v>2</v>
      </c>
      <c r="F596">
        <v>5.3</v>
      </c>
      <c r="G596">
        <v>0</v>
      </c>
      <c r="H596">
        <v>0</v>
      </c>
    </row>
    <row r="597" spans="1:8" x14ac:dyDescent="0.25">
      <c r="A597" s="9">
        <v>43907</v>
      </c>
      <c r="B597" t="s">
        <v>245</v>
      </c>
      <c r="C597">
        <v>3</v>
      </c>
      <c r="D597">
        <v>13.2</v>
      </c>
      <c r="E597">
        <v>3</v>
      </c>
      <c r="F597">
        <v>13.2</v>
      </c>
      <c r="G597">
        <v>0</v>
      </c>
      <c r="H597">
        <v>0</v>
      </c>
    </row>
    <row r="598" spans="1:8" x14ac:dyDescent="0.25">
      <c r="A598" s="9">
        <v>43907</v>
      </c>
      <c r="B598" t="s">
        <v>246</v>
      </c>
      <c r="C598">
        <v>8</v>
      </c>
      <c r="D598">
        <v>25.5</v>
      </c>
      <c r="E598">
        <v>2</v>
      </c>
      <c r="F598">
        <v>6.4</v>
      </c>
      <c r="G598">
        <v>0</v>
      </c>
      <c r="H598">
        <v>0</v>
      </c>
    </row>
    <row r="599" spans="1:8" x14ac:dyDescent="0.25">
      <c r="A599" s="9">
        <v>43907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43907</v>
      </c>
      <c r="B600" t="s">
        <v>248</v>
      </c>
      <c r="C600">
        <v>1</v>
      </c>
      <c r="D600">
        <v>7.6</v>
      </c>
      <c r="E600">
        <v>2</v>
      </c>
      <c r="F600">
        <v>15.3</v>
      </c>
      <c r="G600">
        <v>0</v>
      </c>
      <c r="H600">
        <v>0</v>
      </c>
    </row>
    <row r="601" spans="1:8" x14ac:dyDescent="0.25">
      <c r="A601" s="9">
        <v>43907</v>
      </c>
      <c r="B601" t="s">
        <v>249</v>
      </c>
      <c r="C601">
        <v>4</v>
      </c>
      <c r="D601">
        <v>9.1</v>
      </c>
      <c r="E601">
        <v>2</v>
      </c>
      <c r="F601">
        <v>4.5999999999999996</v>
      </c>
      <c r="G601">
        <v>0</v>
      </c>
      <c r="H601">
        <v>0</v>
      </c>
    </row>
    <row r="602" spans="1:8" x14ac:dyDescent="0.25">
      <c r="A602" s="9">
        <v>43907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43907</v>
      </c>
      <c r="B603" t="s">
        <v>251</v>
      </c>
      <c r="C603">
        <v>0</v>
      </c>
      <c r="D603">
        <v>0</v>
      </c>
      <c r="E603">
        <v>1</v>
      </c>
      <c r="F603">
        <v>2.2000000000000002</v>
      </c>
      <c r="G603">
        <v>0</v>
      </c>
      <c r="H603">
        <v>0</v>
      </c>
    </row>
    <row r="604" spans="1:8" x14ac:dyDescent="0.25">
      <c r="A604" s="9">
        <v>43907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43907</v>
      </c>
      <c r="B605" t="s">
        <v>253</v>
      </c>
      <c r="C605">
        <v>3</v>
      </c>
      <c r="D605">
        <v>5.5</v>
      </c>
      <c r="E605">
        <v>3</v>
      </c>
      <c r="F605">
        <v>5.5</v>
      </c>
      <c r="G605">
        <v>0</v>
      </c>
      <c r="H605">
        <v>0</v>
      </c>
    </row>
    <row r="606" spans="1:8" x14ac:dyDescent="0.25">
      <c r="A606" s="9">
        <v>43907</v>
      </c>
      <c r="B606" t="s">
        <v>254</v>
      </c>
      <c r="C606">
        <v>1</v>
      </c>
      <c r="D606">
        <v>4.9000000000000004</v>
      </c>
      <c r="E606">
        <v>1</v>
      </c>
      <c r="F606">
        <v>4.9000000000000004</v>
      </c>
      <c r="G606">
        <v>0</v>
      </c>
      <c r="H606">
        <v>0</v>
      </c>
    </row>
    <row r="607" spans="1:8" x14ac:dyDescent="0.25">
      <c r="A607" s="9">
        <v>43907</v>
      </c>
      <c r="B607" t="s">
        <v>255</v>
      </c>
      <c r="C607">
        <v>8</v>
      </c>
      <c r="D607">
        <v>13.7</v>
      </c>
      <c r="E607">
        <v>4</v>
      </c>
      <c r="F607">
        <v>6.9</v>
      </c>
      <c r="G607">
        <v>0</v>
      </c>
      <c r="H607">
        <v>0</v>
      </c>
    </row>
    <row r="608" spans="1:8" x14ac:dyDescent="0.25">
      <c r="A608" s="9">
        <v>43907</v>
      </c>
      <c r="B608" t="s">
        <v>256</v>
      </c>
      <c r="C608">
        <v>6</v>
      </c>
      <c r="D608">
        <v>7.8</v>
      </c>
      <c r="E608">
        <v>1</v>
      </c>
      <c r="F608">
        <v>1.3</v>
      </c>
      <c r="G608">
        <v>0</v>
      </c>
      <c r="H608">
        <v>0</v>
      </c>
    </row>
    <row r="609" spans="1:8" x14ac:dyDescent="0.25">
      <c r="A609" s="9">
        <v>43907</v>
      </c>
      <c r="B609" t="s">
        <v>257</v>
      </c>
      <c r="C609">
        <v>60</v>
      </c>
      <c r="D609">
        <v>9.1999999999999993</v>
      </c>
      <c r="E609">
        <v>19</v>
      </c>
      <c r="F609">
        <v>2.9</v>
      </c>
      <c r="G609">
        <v>0</v>
      </c>
      <c r="H609">
        <v>0</v>
      </c>
    </row>
    <row r="610" spans="1:8" x14ac:dyDescent="0.25">
      <c r="A610" s="9">
        <v>43907</v>
      </c>
      <c r="B610" t="s">
        <v>258</v>
      </c>
      <c r="C610">
        <v>2</v>
      </c>
      <c r="D610">
        <v>117.4</v>
      </c>
      <c r="E610">
        <v>1</v>
      </c>
      <c r="F610">
        <v>58.7</v>
      </c>
      <c r="G610">
        <v>0</v>
      </c>
      <c r="H610">
        <v>0</v>
      </c>
    </row>
    <row r="611" spans="1:8" x14ac:dyDescent="0.25">
      <c r="A611" s="9">
        <v>43907</v>
      </c>
      <c r="B611" t="s">
        <v>259</v>
      </c>
      <c r="C611">
        <v>1</v>
      </c>
      <c r="D611">
        <v>4.4000000000000004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9">
        <v>43907</v>
      </c>
      <c r="B612" t="s">
        <v>260</v>
      </c>
      <c r="C612">
        <v>7</v>
      </c>
      <c r="D612">
        <v>15.1</v>
      </c>
      <c r="E612">
        <v>2</v>
      </c>
      <c r="F612">
        <v>4.3</v>
      </c>
      <c r="G612">
        <v>0</v>
      </c>
      <c r="H612">
        <v>0</v>
      </c>
    </row>
    <row r="613" spans="1:8" x14ac:dyDescent="0.25">
      <c r="A613" s="9">
        <v>43907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43907</v>
      </c>
      <c r="B614" t="s">
        <v>262</v>
      </c>
      <c r="C614">
        <v>1</v>
      </c>
      <c r="D614">
        <v>1.3</v>
      </c>
      <c r="E614">
        <v>2</v>
      </c>
      <c r="F614">
        <v>2.5</v>
      </c>
      <c r="G614">
        <v>0</v>
      </c>
      <c r="H614">
        <v>0</v>
      </c>
    </row>
    <row r="615" spans="1:8" x14ac:dyDescent="0.25">
      <c r="A615" s="9">
        <v>43907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43907</v>
      </c>
      <c r="B616" t="s">
        <v>264</v>
      </c>
      <c r="C616">
        <v>1</v>
      </c>
      <c r="D616">
        <v>3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43907</v>
      </c>
      <c r="B617" t="s">
        <v>265</v>
      </c>
      <c r="C617">
        <v>26</v>
      </c>
      <c r="D617">
        <v>4.8</v>
      </c>
      <c r="E617">
        <v>12</v>
      </c>
      <c r="F617">
        <v>2.2000000000000002</v>
      </c>
      <c r="G617">
        <v>0</v>
      </c>
      <c r="H617">
        <v>0</v>
      </c>
    </row>
    <row r="618" spans="1:8" x14ac:dyDescent="0.25">
      <c r="A618" s="9">
        <v>43907</v>
      </c>
      <c r="B618" t="s">
        <v>266</v>
      </c>
      <c r="C618">
        <v>30</v>
      </c>
      <c r="D618">
        <v>19.3</v>
      </c>
      <c r="E618">
        <v>14</v>
      </c>
      <c r="F618">
        <v>9</v>
      </c>
      <c r="G618">
        <v>2</v>
      </c>
      <c r="H618">
        <v>1.3</v>
      </c>
    </row>
    <row r="619" spans="1:8" x14ac:dyDescent="0.25">
      <c r="A619" s="9">
        <v>43907</v>
      </c>
      <c r="B619" t="s">
        <v>267</v>
      </c>
      <c r="C619">
        <v>3</v>
      </c>
      <c r="D619">
        <v>28.4</v>
      </c>
      <c r="E619">
        <v>1</v>
      </c>
      <c r="F619">
        <v>9.5</v>
      </c>
      <c r="G619">
        <v>0</v>
      </c>
      <c r="H619">
        <v>0</v>
      </c>
    </row>
    <row r="620" spans="1:8" x14ac:dyDescent="0.25">
      <c r="A620" s="9">
        <v>43907</v>
      </c>
      <c r="B620" t="s">
        <v>268</v>
      </c>
      <c r="C620">
        <v>5</v>
      </c>
      <c r="D620">
        <v>42.9</v>
      </c>
      <c r="E620">
        <v>4</v>
      </c>
      <c r="F620">
        <v>34.299999999999997</v>
      </c>
      <c r="G620">
        <v>0</v>
      </c>
      <c r="H620">
        <v>0</v>
      </c>
    </row>
    <row r="621" spans="1:8" x14ac:dyDescent="0.25">
      <c r="A621" s="9">
        <v>43907</v>
      </c>
      <c r="B621" t="s">
        <v>269</v>
      </c>
      <c r="C621">
        <v>6</v>
      </c>
      <c r="D621">
        <v>20.5</v>
      </c>
      <c r="E621">
        <v>3</v>
      </c>
      <c r="F621">
        <v>10.3</v>
      </c>
      <c r="G621">
        <v>0</v>
      </c>
      <c r="H621">
        <v>0</v>
      </c>
    </row>
    <row r="622" spans="1:8" x14ac:dyDescent="0.25">
      <c r="A622" s="9">
        <v>43907</v>
      </c>
      <c r="B622" t="s">
        <v>270</v>
      </c>
      <c r="C622">
        <v>51</v>
      </c>
      <c r="D622">
        <v>55.2</v>
      </c>
      <c r="E622">
        <v>17</v>
      </c>
      <c r="F622">
        <v>18.399999999999999</v>
      </c>
      <c r="G622">
        <v>5</v>
      </c>
      <c r="H622">
        <v>5.4</v>
      </c>
    </row>
    <row r="623" spans="1:8" x14ac:dyDescent="0.25">
      <c r="A623" s="9">
        <v>43907</v>
      </c>
      <c r="B623" t="s">
        <v>271</v>
      </c>
      <c r="C623">
        <v>1</v>
      </c>
      <c r="D623">
        <v>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43907</v>
      </c>
      <c r="B624" t="s">
        <v>272</v>
      </c>
      <c r="C624">
        <v>2</v>
      </c>
      <c r="D624">
        <v>8.6</v>
      </c>
      <c r="E624">
        <v>2</v>
      </c>
      <c r="F624">
        <v>8.6</v>
      </c>
      <c r="G624">
        <v>0</v>
      </c>
      <c r="H624">
        <v>0</v>
      </c>
    </row>
    <row r="625" spans="1:8" x14ac:dyDescent="0.25">
      <c r="A625" s="9">
        <v>43907</v>
      </c>
      <c r="B625" t="s">
        <v>273</v>
      </c>
      <c r="C625">
        <v>3</v>
      </c>
      <c r="D625">
        <v>5.3</v>
      </c>
      <c r="E625">
        <v>1</v>
      </c>
      <c r="F625">
        <v>1.8</v>
      </c>
      <c r="G625">
        <v>0</v>
      </c>
      <c r="H625">
        <v>0</v>
      </c>
    </row>
    <row r="626" spans="1:8" x14ac:dyDescent="0.25">
      <c r="A626" s="9">
        <v>43907</v>
      </c>
      <c r="B626" t="s">
        <v>274</v>
      </c>
      <c r="C626">
        <v>6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43907</v>
      </c>
      <c r="B627" t="s">
        <v>275</v>
      </c>
      <c r="C627">
        <v>4</v>
      </c>
      <c r="D627">
        <v>20.7</v>
      </c>
      <c r="E627">
        <v>4</v>
      </c>
      <c r="F627">
        <v>20.7</v>
      </c>
      <c r="G627">
        <v>1</v>
      </c>
      <c r="H627">
        <v>5.2</v>
      </c>
    </row>
    <row r="628" spans="1:8" x14ac:dyDescent="0.25">
      <c r="A628" s="9">
        <v>43907</v>
      </c>
      <c r="B628" t="s">
        <v>276</v>
      </c>
      <c r="C628">
        <v>5</v>
      </c>
      <c r="D628">
        <v>28.9</v>
      </c>
      <c r="E628">
        <v>3</v>
      </c>
      <c r="F628">
        <v>17.3</v>
      </c>
      <c r="G628">
        <v>2</v>
      </c>
      <c r="H628">
        <v>11.5</v>
      </c>
    </row>
    <row r="629" spans="1:8" x14ac:dyDescent="0.25">
      <c r="A629" s="9">
        <v>43907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43907</v>
      </c>
      <c r="B630" t="s">
        <v>278</v>
      </c>
      <c r="C630">
        <v>2</v>
      </c>
      <c r="D630">
        <v>11.7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43907</v>
      </c>
      <c r="B631" t="s">
        <v>279</v>
      </c>
      <c r="C631">
        <v>1</v>
      </c>
      <c r="D631">
        <v>4.5999999999999996</v>
      </c>
      <c r="E631">
        <v>1</v>
      </c>
      <c r="F631">
        <v>4.5999999999999996</v>
      </c>
      <c r="G631">
        <v>0</v>
      </c>
      <c r="H631">
        <v>0</v>
      </c>
    </row>
    <row r="632" spans="1:8" x14ac:dyDescent="0.25">
      <c r="A632" s="9">
        <v>43907</v>
      </c>
      <c r="B632" t="s">
        <v>280</v>
      </c>
      <c r="C632">
        <v>2</v>
      </c>
      <c r="D632">
        <v>8.1999999999999993</v>
      </c>
      <c r="E632">
        <v>1</v>
      </c>
      <c r="F632">
        <v>4.0999999999999996</v>
      </c>
      <c r="G632">
        <v>1</v>
      </c>
      <c r="H632">
        <v>4.0999999999999996</v>
      </c>
    </row>
    <row r="633" spans="1:8" x14ac:dyDescent="0.25">
      <c r="A633" s="9">
        <v>43907</v>
      </c>
      <c r="B633" t="s">
        <v>281</v>
      </c>
      <c r="C633">
        <v>1</v>
      </c>
      <c r="D633">
        <v>2.2999999999999998</v>
      </c>
      <c r="E633">
        <v>1</v>
      </c>
      <c r="F633">
        <v>2.2999999999999998</v>
      </c>
      <c r="G633">
        <v>0</v>
      </c>
      <c r="H633">
        <v>0</v>
      </c>
    </row>
    <row r="634" spans="1:8" x14ac:dyDescent="0.25">
      <c r="A634" s="9">
        <v>43907</v>
      </c>
      <c r="B634" t="s">
        <v>282</v>
      </c>
      <c r="C634">
        <v>4</v>
      </c>
      <c r="D634">
        <v>16</v>
      </c>
      <c r="E634">
        <v>2</v>
      </c>
      <c r="F634">
        <v>8</v>
      </c>
      <c r="G634">
        <v>0</v>
      </c>
      <c r="H634">
        <v>0</v>
      </c>
    </row>
    <row r="635" spans="1:8" x14ac:dyDescent="0.25">
      <c r="A635" s="9">
        <v>43907</v>
      </c>
      <c r="B635" t="s">
        <v>283</v>
      </c>
      <c r="C635">
        <v>6</v>
      </c>
      <c r="D635">
        <v>9.1999999999999993</v>
      </c>
      <c r="E635">
        <v>2</v>
      </c>
      <c r="F635">
        <v>3.1</v>
      </c>
      <c r="G635">
        <v>0</v>
      </c>
      <c r="H635">
        <v>0</v>
      </c>
    </row>
    <row r="636" spans="1:8" x14ac:dyDescent="0.25">
      <c r="A636" s="9">
        <v>43907</v>
      </c>
      <c r="B636" t="s">
        <v>362</v>
      </c>
      <c r="C636">
        <v>2</v>
      </c>
      <c r="D636">
        <v>2.2000000000000002</v>
      </c>
      <c r="E636">
        <v>1</v>
      </c>
      <c r="F636">
        <v>1.1000000000000001</v>
      </c>
      <c r="G636">
        <v>0</v>
      </c>
      <c r="H636">
        <v>0</v>
      </c>
    </row>
    <row r="637" spans="1:8" x14ac:dyDescent="0.25">
      <c r="A637" s="9">
        <v>43907</v>
      </c>
      <c r="B637" t="s">
        <v>284</v>
      </c>
      <c r="C637">
        <v>3</v>
      </c>
      <c r="D637">
        <v>5.5</v>
      </c>
      <c r="E637">
        <v>3</v>
      </c>
      <c r="F637">
        <v>5.5</v>
      </c>
      <c r="G637">
        <v>0</v>
      </c>
      <c r="H637">
        <v>0</v>
      </c>
    </row>
    <row r="638" spans="1:8" x14ac:dyDescent="0.25">
      <c r="A638" s="9">
        <v>43907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43907</v>
      </c>
      <c r="B639" t="s">
        <v>286</v>
      </c>
      <c r="C639">
        <v>0</v>
      </c>
      <c r="D639">
        <v>0</v>
      </c>
      <c r="E639">
        <v>1</v>
      </c>
      <c r="F639">
        <v>7.4</v>
      </c>
      <c r="G639">
        <v>0</v>
      </c>
      <c r="H639">
        <v>0</v>
      </c>
    </row>
    <row r="640" spans="1:8" x14ac:dyDescent="0.25">
      <c r="A640" s="9">
        <v>43907</v>
      </c>
      <c r="B640" t="s">
        <v>287</v>
      </c>
      <c r="C640">
        <v>2</v>
      </c>
      <c r="D640">
        <v>5.3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9">
        <v>43907</v>
      </c>
      <c r="B641" t="s">
        <v>288</v>
      </c>
      <c r="C641">
        <v>2</v>
      </c>
      <c r="D641">
        <v>7.8</v>
      </c>
      <c r="E641">
        <v>3</v>
      </c>
      <c r="F641">
        <v>11.6</v>
      </c>
      <c r="G641">
        <v>0</v>
      </c>
      <c r="H641">
        <v>0</v>
      </c>
    </row>
    <row r="642" spans="1:8" x14ac:dyDescent="0.25">
      <c r="A642" s="9">
        <v>43907</v>
      </c>
      <c r="B642" t="s">
        <v>289</v>
      </c>
      <c r="C642">
        <v>4</v>
      </c>
      <c r="D642">
        <v>9.5</v>
      </c>
      <c r="E642">
        <v>4</v>
      </c>
      <c r="F642">
        <v>9.5</v>
      </c>
      <c r="G642">
        <v>0</v>
      </c>
      <c r="H642">
        <v>0</v>
      </c>
    </row>
    <row r="643" spans="1:8" x14ac:dyDescent="0.25">
      <c r="A643" s="9">
        <v>43907</v>
      </c>
      <c r="B643" t="s">
        <v>290</v>
      </c>
      <c r="C643">
        <v>108</v>
      </c>
      <c r="D643">
        <v>49.1</v>
      </c>
      <c r="E643">
        <v>41</v>
      </c>
      <c r="F643">
        <v>18.7</v>
      </c>
      <c r="G643">
        <v>7</v>
      </c>
      <c r="H643">
        <v>3.2</v>
      </c>
    </row>
    <row r="644" spans="1:8" x14ac:dyDescent="0.25">
      <c r="A644" s="9">
        <v>43907</v>
      </c>
      <c r="B644" t="s">
        <v>291</v>
      </c>
      <c r="C644">
        <v>2</v>
      </c>
      <c r="D644">
        <v>9.4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43907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43907</v>
      </c>
      <c r="B646" t="s">
        <v>293</v>
      </c>
      <c r="C646">
        <v>3</v>
      </c>
      <c r="D646">
        <v>8.9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43907</v>
      </c>
      <c r="B647" t="s">
        <v>294</v>
      </c>
      <c r="C647">
        <v>1</v>
      </c>
      <c r="D647">
        <v>3.1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43907</v>
      </c>
      <c r="B648" t="s">
        <v>295</v>
      </c>
      <c r="C648">
        <v>53</v>
      </c>
      <c r="D648">
        <v>125.8</v>
      </c>
      <c r="E648">
        <v>30</v>
      </c>
      <c r="F648">
        <v>71.2</v>
      </c>
      <c r="G648">
        <v>6</v>
      </c>
      <c r="H648">
        <v>14.2</v>
      </c>
    </row>
    <row r="649" spans="1:8" x14ac:dyDescent="0.25">
      <c r="A649" s="9">
        <v>43907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43907</v>
      </c>
      <c r="B650" t="s">
        <v>297</v>
      </c>
      <c r="C650">
        <v>1</v>
      </c>
      <c r="D650">
        <v>3.4</v>
      </c>
      <c r="E650">
        <v>1</v>
      </c>
      <c r="F650">
        <v>3.4</v>
      </c>
      <c r="G650">
        <v>0</v>
      </c>
      <c r="H650">
        <v>0</v>
      </c>
    </row>
    <row r="651" spans="1:8" x14ac:dyDescent="0.25">
      <c r="A651" s="9">
        <v>43907</v>
      </c>
      <c r="B651" t="s">
        <v>298</v>
      </c>
      <c r="C651">
        <v>2</v>
      </c>
      <c r="D651">
        <v>9.5</v>
      </c>
      <c r="E651">
        <v>4</v>
      </c>
      <c r="F651">
        <v>19</v>
      </c>
      <c r="G651">
        <v>0</v>
      </c>
      <c r="H651">
        <v>0</v>
      </c>
    </row>
    <row r="652" spans="1:8" x14ac:dyDescent="0.25">
      <c r="A652" s="9">
        <v>43907</v>
      </c>
      <c r="B652" t="s">
        <v>299</v>
      </c>
      <c r="C652">
        <v>69</v>
      </c>
      <c r="D652">
        <v>19.3</v>
      </c>
      <c r="E652">
        <v>12</v>
      </c>
      <c r="F652">
        <v>3.4</v>
      </c>
      <c r="G652">
        <v>0</v>
      </c>
      <c r="H652">
        <v>0</v>
      </c>
    </row>
    <row r="653" spans="1:8" x14ac:dyDescent="0.25">
      <c r="A653" s="9">
        <v>43907</v>
      </c>
      <c r="B653" t="s">
        <v>300</v>
      </c>
      <c r="C653">
        <v>7</v>
      </c>
      <c r="D653">
        <v>14.1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43907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43907</v>
      </c>
      <c r="B655" t="s">
        <v>302</v>
      </c>
      <c r="C655">
        <v>3</v>
      </c>
      <c r="D655">
        <v>18.3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43907</v>
      </c>
      <c r="B656" t="s">
        <v>303</v>
      </c>
      <c r="C656">
        <v>1</v>
      </c>
      <c r="D656">
        <v>3.2</v>
      </c>
      <c r="E656">
        <v>1</v>
      </c>
      <c r="F656">
        <v>3.2</v>
      </c>
      <c r="G656">
        <v>0</v>
      </c>
      <c r="H656">
        <v>0</v>
      </c>
    </row>
    <row r="657" spans="1:8" x14ac:dyDescent="0.25">
      <c r="A657" s="9">
        <v>43907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43907</v>
      </c>
      <c r="B658" t="s">
        <v>305</v>
      </c>
      <c r="C658">
        <v>1</v>
      </c>
      <c r="D658">
        <v>1.5</v>
      </c>
      <c r="E658">
        <v>3</v>
      </c>
      <c r="F658">
        <v>4.5</v>
      </c>
      <c r="G658">
        <v>0</v>
      </c>
      <c r="H658">
        <v>0</v>
      </c>
    </row>
    <row r="659" spans="1:8" x14ac:dyDescent="0.25">
      <c r="A659" s="9">
        <v>43907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43907</v>
      </c>
      <c r="B660" t="s">
        <v>307</v>
      </c>
      <c r="C660">
        <v>3</v>
      </c>
      <c r="D660">
        <v>6.6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43907</v>
      </c>
      <c r="B661" t="s">
        <v>308</v>
      </c>
      <c r="C661">
        <v>7</v>
      </c>
      <c r="D661">
        <v>10.199999999999999</v>
      </c>
      <c r="E661">
        <v>2</v>
      </c>
      <c r="F661">
        <v>2.9</v>
      </c>
      <c r="G661">
        <v>0</v>
      </c>
      <c r="H661">
        <v>0</v>
      </c>
    </row>
    <row r="662" spans="1:8" x14ac:dyDescent="0.25">
      <c r="A662" s="9">
        <v>43907</v>
      </c>
      <c r="B662" t="s">
        <v>309</v>
      </c>
      <c r="C662">
        <v>12</v>
      </c>
      <c r="D662">
        <v>11.8</v>
      </c>
      <c r="E662">
        <v>14</v>
      </c>
      <c r="F662">
        <v>13.8</v>
      </c>
      <c r="G662">
        <v>1</v>
      </c>
      <c r="H662">
        <v>1</v>
      </c>
    </row>
    <row r="663" spans="1:8" x14ac:dyDescent="0.25">
      <c r="A663" s="9">
        <v>43907</v>
      </c>
      <c r="B663" t="s">
        <v>310</v>
      </c>
      <c r="C663">
        <v>1</v>
      </c>
      <c r="D663">
        <v>2.2999999999999998</v>
      </c>
      <c r="E663">
        <v>4</v>
      </c>
      <c r="F663">
        <v>9.1999999999999993</v>
      </c>
      <c r="G663">
        <v>0</v>
      </c>
      <c r="H663">
        <v>0</v>
      </c>
    </row>
    <row r="664" spans="1:8" x14ac:dyDescent="0.25">
      <c r="A664" s="9">
        <v>43907</v>
      </c>
      <c r="B664" t="s">
        <v>311</v>
      </c>
      <c r="C664">
        <v>7</v>
      </c>
      <c r="D664">
        <v>12.3</v>
      </c>
      <c r="E664">
        <v>2</v>
      </c>
      <c r="F664">
        <v>3.5</v>
      </c>
      <c r="G664">
        <v>0</v>
      </c>
      <c r="H664">
        <v>0</v>
      </c>
    </row>
    <row r="665" spans="1:8" x14ac:dyDescent="0.25">
      <c r="A665" s="9">
        <v>43907</v>
      </c>
      <c r="B665" t="s">
        <v>312</v>
      </c>
      <c r="C665">
        <v>2</v>
      </c>
      <c r="D665">
        <v>2.7</v>
      </c>
      <c r="E665">
        <v>2</v>
      </c>
      <c r="F665">
        <v>2.7</v>
      </c>
      <c r="G665">
        <v>0</v>
      </c>
      <c r="H665">
        <v>0</v>
      </c>
    </row>
    <row r="666" spans="1:8" x14ac:dyDescent="0.25">
      <c r="A666" s="9">
        <v>43907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43907</v>
      </c>
      <c r="B667" t="s">
        <v>314</v>
      </c>
      <c r="C667">
        <v>4</v>
      </c>
      <c r="D667">
        <v>9</v>
      </c>
      <c r="E667">
        <v>1</v>
      </c>
      <c r="F667">
        <v>2.2999999999999998</v>
      </c>
      <c r="G667">
        <v>0</v>
      </c>
      <c r="H667">
        <v>0</v>
      </c>
    </row>
    <row r="668" spans="1:8" x14ac:dyDescent="0.25">
      <c r="A668" s="9">
        <v>43907</v>
      </c>
      <c r="B668" t="s">
        <v>315</v>
      </c>
      <c r="C668">
        <v>3</v>
      </c>
      <c r="D668">
        <v>24</v>
      </c>
      <c r="E668">
        <v>2</v>
      </c>
      <c r="F668">
        <v>16</v>
      </c>
      <c r="G668">
        <v>0</v>
      </c>
      <c r="H668">
        <v>0</v>
      </c>
    </row>
    <row r="669" spans="1:8" x14ac:dyDescent="0.25">
      <c r="A669" s="9">
        <v>43907</v>
      </c>
      <c r="B669" t="s">
        <v>316</v>
      </c>
      <c r="C669">
        <v>1</v>
      </c>
      <c r="D669">
        <v>3.9</v>
      </c>
      <c r="E669">
        <v>1</v>
      </c>
      <c r="F669">
        <v>3.9</v>
      </c>
      <c r="G669">
        <v>0</v>
      </c>
      <c r="H669">
        <v>0</v>
      </c>
    </row>
    <row r="670" spans="1:8" x14ac:dyDescent="0.25">
      <c r="A670" s="9">
        <v>43907</v>
      </c>
      <c r="B670" t="s">
        <v>317</v>
      </c>
      <c r="C670">
        <v>1</v>
      </c>
      <c r="D670">
        <v>4.0999999999999996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9">
        <v>43907</v>
      </c>
      <c r="B671" t="s">
        <v>318</v>
      </c>
      <c r="C671">
        <v>8</v>
      </c>
      <c r="D671">
        <v>30.1</v>
      </c>
      <c r="E671">
        <v>4</v>
      </c>
      <c r="F671">
        <v>15.1</v>
      </c>
      <c r="G671">
        <v>0</v>
      </c>
      <c r="H671">
        <v>0</v>
      </c>
    </row>
    <row r="672" spans="1:8" x14ac:dyDescent="0.25">
      <c r="A672" s="9">
        <v>43907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43907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43907</v>
      </c>
      <c r="B674" t="s">
        <v>321</v>
      </c>
      <c r="C674">
        <v>9</v>
      </c>
      <c r="D674">
        <v>18.5</v>
      </c>
      <c r="E674">
        <v>4</v>
      </c>
      <c r="F674">
        <v>8.1999999999999993</v>
      </c>
      <c r="G674">
        <v>0</v>
      </c>
      <c r="H674">
        <v>0</v>
      </c>
    </row>
    <row r="675" spans="1:8" x14ac:dyDescent="0.25">
      <c r="A675" s="9">
        <v>43907</v>
      </c>
      <c r="B675" t="s">
        <v>322</v>
      </c>
      <c r="C675">
        <v>1</v>
      </c>
      <c r="D675">
        <v>3.4</v>
      </c>
      <c r="E675">
        <v>1</v>
      </c>
      <c r="F675">
        <v>3.4</v>
      </c>
      <c r="G675">
        <v>0</v>
      </c>
      <c r="H675">
        <v>0</v>
      </c>
    </row>
    <row r="676" spans="1:8" x14ac:dyDescent="0.25">
      <c r="A676" s="9">
        <v>43907</v>
      </c>
      <c r="B676" t="s">
        <v>323</v>
      </c>
      <c r="C676">
        <v>1</v>
      </c>
      <c r="D676">
        <v>2.5</v>
      </c>
      <c r="E676">
        <v>1</v>
      </c>
      <c r="F676">
        <v>2.5</v>
      </c>
      <c r="G676">
        <v>0</v>
      </c>
      <c r="H676">
        <v>0</v>
      </c>
    </row>
    <row r="677" spans="1:8" x14ac:dyDescent="0.25">
      <c r="A677" s="9">
        <v>43907</v>
      </c>
      <c r="B677" t="s">
        <v>324</v>
      </c>
      <c r="C677">
        <v>3</v>
      </c>
      <c r="D677">
        <v>11.4</v>
      </c>
      <c r="E677">
        <v>1</v>
      </c>
      <c r="F677">
        <v>3.8</v>
      </c>
      <c r="G677">
        <v>0</v>
      </c>
      <c r="H677">
        <v>0</v>
      </c>
    </row>
    <row r="678" spans="1:8" x14ac:dyDescent="0.25">
      <c r="A678" s="9">
        <v>43907</v>
      </c>
      <c r="B678" t="s">
        <v>325</v>
      </c>
      <c r="C678">
        <v>5</v>
      </c>
      <c r="D678">
        <v>28.7</v>
      </c>
      <c r="E678">
        <v>2</v>
      </c>
      <c r="F678">
        <v>11.5</v>
      </c>
      <c r="G678">
        <v>0</v>
      </c>
      <c r="H678">
        <v>0</v>
      </c>
    </row>
    <row r="679" spans="1:8" x14ac:dyDescent="0.25">
      <c r="A679" s="9">
        <v>43907</v>
      </c>
      <c r="B679" t="s">
        <v>326</v>
      </c>
      <c r="C679">
        <v>0</v>
      </c>
      <c r="D679">
        <v>0</v>
      </c>
      <c r="E679">
        <v>6</v>
      </c>
      <c r="F679">
        <v>12</v>
      </c>
      <c r="G679">
        <v>0</v>
      </c>
      <c r="H679">
        <v>0</v>
      </c>
    </row>
    <row r="680" spans="1:8" x14ac:dyDescent="0.25">
      <c r="A680" s="9">
        <v>43907</v>
      </c>
      <c r="B680" t="s">
        <v>327</v>
      </c>
      <c r="C680">
        <v>0</v>
      </c>
      <c r="D680">
        <v>0</v>
      </c>
      <c r="E680">
        <v>1</v>
      </c>
      <c r="F680">
        <v>5.0999999999999996</v>
      </c>
      <c r="G680">
        <v>0</v>
      </c>
      <c r="H680">
        <v>0</v>
      </c>
    </row>
    <row r="681" spans="1:8" x14ac:dyDescent="0.25">
      <c r="A681" s="9">
        <v>43907</v>
      </c>
      <c r="B681" t="s">
        <v>328</v>
      </c>
      <c r="C681">
        <v>7</v>
      </c>
      <c r="D681">
        <v>13.7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9">
        <v>43907</v>
      </c>
      <c r="B682" t="s">
        <v>329</v>
      </c>
      <c r="C682">
        <v>2</v>
      </c>
      <c r="D682">
        <v>10.3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43907</v>
      </c>
      <c r="B683" t="s">
        <v>330</v>
      </c>
      <c r="C683">
        <v>1</v>
      </c>
      <c r="D683">
        <v>1.6</v>
      </c>
      <c r="E683">
        <v>1</v>
      </c>
      <c r="F683">
        <v>1.6</v>
      </c>
      <c r="G683">
        <v>0</v>
      </c>
      <c r="H683">
        <v>0</v>
      </c>
    </row>
    <row r="684" spans="1:8" x14ac:dyDescent="0.25">
      <c r="A684" s="9">
        <v>43907</v>
      </c>
      <c r="B684" t="s">
        <v>331</v>
      </c>
      <c r="C684">
        <v>0</v>
      </c>
      <c r="D684">
        <v>0</v>
      </c>
      <c r="E684">
        <v>1</v>
      </c>
      <c r="F684">
        <v>5.0999999999999996</v>
      </c>
      <c r="G684">
        <v>0</v>
      </c>
      <c r="H684">
        <v>0</v>
      </c>
    </row>
    <row r="685" spans="1:8" x14ac:dyDescent="0.25">
      <c r="A685" s="9">
        <v>43907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43907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43907</v>
      </c>
      <c r="B687" t="s">
        <v>334</v>
      </c>
      <c r="C687">
        <v>6</v>
      </c>
      <c r="D687">
        <v>5.4</v>
      </c>
      <c r="E687">
        <v>5</v>
      </c>
      <c r="F687">
        <v>4.5</v>
      </c>
      <c r="G687">
        <v>0</v>
      </c>
      <c r="H687">
        <v>0</v>
      </c>
    </row>
    <row r="688" spans="1:8" x14ac:dyDescent="0.25">
      <c r="A688" s="9">
        <v>43907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43907</v>
      </c>
      <c r="B689" t="s">
        <v>336</v>
      </c>
      <c r="C689">
        <v>2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43907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43907</v>
      </c>
      <c r="B691" t="s">
        <v>338</v>
      </c>
      <c r="C691">
        <v>8</v>
      </c>
      <c r="D691">
        <v>19.5</v>
      </c>
      <c r="E691">
        <v>6</v>
      </c>
      <c r="F691">
        <v>14.6</v>
      </c>
      <c r="G691">
        <v>0</v>
      </c>
      <c r="H691">
        <v>0</v>
      </c>
    </row>
    <row r="692" spans="1:8" x14ac:dyDescent="0.25">
      <c r="A692" s="9">
        <v>43907</v>
      </c>
      <c r="B692" t="s">
        <v>339</v>
      </c>
      <c r="C692">
        <v>1</v>
      </c>
      <c r="D692">
        <v>4.0999999999999996</v>
      </c>
      <c r="E692">
        <v>1</v>
      </c>
      <c r="F692">
        <v>4.0999999999999996</v>
      </c>
      <c r="G692">
        <v>0</v>
      </c>
      <c r="H692">
        <v>0</v>
      </c>
    </row>
    <row r="693" spans="1:8" x14ac:dyDescent="0.25">
      <c r="A693" s="9">
        <v>43907</v>
      </c>
      <c r="B693" t="s">
        <v>340</v>
      </c>
      <c r="C693">
        <v>4</v>
      </c>
      <c r="D693">
        <v>16.7</v>
      </c>
      <c r="E693">
        <v>2</v>
      </c>
      <c r="F693">
        <v>8.4</v>
      </c>
      <c r="G693">
        <v>0</v>
      </c>
      <c r="H693">
        <v>0</v>
      </c>
    </row>
    <row r="694" spans="1:8" x14ac:dyDescent="0.25">
      <c r="A694" s="9">
        <v>43907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43907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43907</v>
      </c>
      <c r="B696" t="s">
        <v>343</v>
      </c>
      <c r="C696">
        <v>4</v>
      </c>
      <c r="D696">
        <v>7.6</v>
      </c>
      <c r="E696">
        <v>1</v>
      </c>
      <c r="F696">
        <v>1.9</v>
      </c>
      <c r="G696">
        <v>0</v>
      </c>
      <c r="H696">
        <v>0</v>
      </c>
    </row>
    <row r="697" spans="1:8" x14ac:dyDescent="0.25">
      <c r="A697" s="9">
        <v>43907</v>
      </c>
      <c r="B697" t="s">
        <v>344</v>
      </c>
      <c r="C697">
        <v>1</v>
      </c>
      <c r="D697">
        <v>6.1</v>
      </c>
      <c r="E697">
        <v>1</v>
      </c>
      <c r="F697">
        <v>6.1</v>
      </c>
      <c r="G697">
        <v>0</v>
      </c>
      <c r="H697">
        <v>0</v>
      </c>
    </row>
    <row r="698" spans="1:8" x14ac:dyDescent="0.25">
      <c r="A698" s="9">
        <v>43907</v>
      </c>
      <c r="B698" t="s">
        <v>345</v>
      </c>
      <c r="C698">
        <v>2</v>
      </c>
      <c r="D698">
        <v>15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43907</v>
      </c>
      <c r="B699" t="s">
        <v>346</v>
      </c>
      <c r="C699">
        <v>1</v>
      </c>
      <c r="D699">
        <v>0.6</v>
      </c>
      <c r="E699">
        <v>5</v>
      </c>
      <c r="F699">
        <v>3.2</v>
      </c>
      <c r="G699">
        <v>0</v>
      </c>
      <c r="H699">
        <v>0</v>
      </c>
    </row>
    <row r="700" spans="1:8" x14ac:dyDescent="0.25">
      <c r="A700" s="9">
        <v>43907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9">
        <v>43907</v>
      </c>
      <c r="B701" t="s">
        <v>348</v>
      </c>
      <c r="C701">
        <v>2</v>
      </c>
      <c r="D701">
        <v>11.7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9">
        <v>43907</v>
      </c>
      <c r="B702" t="s">
        <v>349</v>
      </c>
      <c r="C702">
        <v>2</v>
      </c>
      <c r="D702">
        <v>8.8000000000000007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43907</v>
      </c>
      <c r="B703" t="s">
        <v>350</v>
      </c>
      <c r="C703">
        <v>11</v>
      </c>
      <c r="D703">
        <v>16.899999999999999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43907</v>
      </c>
      <c r="B704" t="s">
        <v>351</v>
      </c>
      <c r="C704">
        <v>3</v>
      </c>
      <c r="D704">
        <v>6.9</v>
      </c>
      <c r="E704">
        <v>1</v>
      </c>
      <c r="F704">
        <v>2.2999999999999998</v>
      </c>
      <c r="G704">
        <v>0</v>
      </c>
      <c r="H704">
        <v>0</v>
      </c>
    </row>
    <row r="705" spans="1:8" x14ac:dyDescent="0.25">
      <c r="A705" s="9">
        <v>43907</v>
      </c>
      <c r="B705" t="s">
        <v>352</v>
      </c>
      <c r="C705">
        <v>2</v>
      </c>
      <c r="D705">
        <v>1.6</v>
      </c>
      <c r="E705">
        <v>2</v>
      </c>
      <c r="F705">
        <v>1.6</v>
      </c>
      <c r="G705">
        <v>0</v>
      </c>
      <c r="H705">
        <v>0</v>
      </c>
    </row>
    <row r="706" spans="1:8" x14ac:dyDescent="0.25">
      <c r="A706" s="9">
        <v>43907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43907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43907</v>
      </c>
      <c r="B708" t="s">
        <v>355</v>
      </c>
      <c r="C708">
        <v>6</v>
      </c>
      <c r="D708">
        <v>27.5</v>
      </c>
      <c r="E708">
        <v>4</v>
      </c>
      <c r="F708">
        <v>18.3</v>
      </c>
      <c r="G708">
        <v>1</v>
      </c>
      <c r="H708">
        <v>4.5999999999999996</v>
      </c>
    </row>
    <row r="709" spans="1:8" x14ac:dyDescent="0.25">
      <c r="A709" s="9">
        <v>43907</v>
      </c>
      <c r="B709" t="s">
        <v>356</v>
      </c>
      <c r="C709">
        <v>1</v>
      </c>
      <c r="D709">
        <v>2.1</v>
      </c>
      <c r="E709">
        <v>2</v>
      </c>
      <c r="F709">
        <v>4.2</v>
      </c>
      <c r="G709">
        <v>0</v>
      </c>
      <c r="H709">
        <v>0</v>
      </c>
    </row>
    <row r="710" spans="1:8" x14ac:dyDescent="0.25">
      <c r="A710" s="9">
        <v>43907</v>
      </c>
      <c r="B710" t="s">
        <v>357</v>
      </c>
      <c r="C710">
        <v>6</v>
      </c>
      <c r="D710">
        <v>26.4</v>
      </c>
      <c r="E710">
        <v>1</v>
      </c>
      <c r="F710">
        <v>4.4000000000000004</v>
      </c>
      <c r="G710">
        <v>0</v>
      </c>
      <c r="H710">
        <v>0</v>
      </c>
    </row>
    <row r="711" spans="1:8" x14ac:dyDescent="0.25">
      <c r="A711" s="9">
        <v>43907</v>
      </c>
      <c r="B711" t="s">
        <v>358</v>
      </c>
      <c r="C711">
        <v>5</v>
      </c>
      <c r="D711">
        <v>11.2</v>
      </c>
      <c r="E711">
        <v>3</v>
      </c>
      <c r="F711">
        <v>6.7</v>
      </c>
      <c r="G711">
        <v>0</v>
      </c>
      <c r="H711">
        <v>0</v>
      </c>
    </row>
    <row r="712" spans="1:8" x14ac:dyDescent="0.25">
      <c r="A712" s="9">
        <v>43907</v>
      </c>
      <c r="B712" t="s">
        <v>359</v>
      </c>
      <c r="C712">
        <v>15</v>
      </c>
      <c r="D712">
        <v>11.6</v>
      </c>
      <c r="E712">
        <v>1</v>
      </c>
      <c r="F712">
        <v>0.8</v>
      </c>
      <c r="G712">
        <v>0</v>
      </c>
      <c r="H712">
        <v>0</v>
      </c>
    </row>
    <row r="713" spans="1:8" x14ac:dyDescent="0.25">
      <c r="A713" s="9">
        <v>43893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9">
        <v>43893</v>
      </c>
      <c r="B714" t="s">
        <v>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9">
        <v>43893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9">
        <v>43893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9">
        <v>43893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9">
        <v>43893</v>
      </c>
      <c r="B718" t="s">
        <v>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9">
        <v>43893</v>
      </c>
      <c r="B719" t="s">
        <v>13</v>
      </c>
      <c r="C719">
        <v>0</v>
      </c>
      <c r="D719">
        <v>0</v>
      </c>
      <c r="E719">
        <v>1</v>
      </c>
      <c r="F719">
        <v>0.9</v>
      </c>
      <c r="G719">
        <v>0</v>
      </c>
      <c r="H719">
        <v>0</v>
      </c>
    </row>
    <row r="720" spans="1:8" x14ac:dyDescent="0.25">
      <c r="A720" s="9">
        <v>43893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9">
        <v>43893</v>
      </c>
      <c r="B721" t="s">
        <v>15</v>
      </c>
      <c r="C721">
        <v>1</v>
      </c>
      <c r="D721">
        <v>0.5</v>
      </c>
      <c r="E721">
        <v>2</v>
      </c>
      <c r="F721">
        <v>0.9</v>
      </c>
      <c r="G721">
        <v>0</v>
      </c>
      <c r="H721">
        <v>0</v>
      </c>
    </row>
    <row r="722" spans="1:8" x14ac:dyDescent="0.25">
      <c r="A722" s="9">
        <v>43893</v>
      </c>
      <c r="B722" t="s">
        <v>16</v>
      </c>
      <c r="C722">
        <v>1</v>
      </c>
      <c r="D722">
        <v>0.9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9">
        <v>43893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9">
        <v>43893</v>
      </c>
      <c r="B724" t="s">
        <v>18</v>
      </c>
      <c r="C724">
        <v>4</v>
      </c>
      <c r="D724">
        <v>7.1</v>
      </c>
      <c r="E724">
        <v>2</v>
      </c>
      <c r="F724">
        <v>3.6</v>
      </c>
      <c r="G724">
        <v>0</v>
      </c>
      <c r="H724">
        <v>0</v>
      </c>
    </row>
    <row r="725" spans="1:8" x14ac:dyDescent="0.25">
      <c r="A725" s="9">
        <v>43893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9">
        <v>43893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9">
        <v>43893</v>
      </c>
      <c r="B727" t="s">
        <v>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9">
        <v>43893</v>
      </c>
      <c r="B728" t="s">
        <v>22</v>
      </c>
      <c r="C728">
        <v>3</v>
      </c>
      <c r="D728">
        <v>0.3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9">
        <v>43893</v>
      </c>
      <c r="B729" t="s">
        <v>23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9">
        <v>43893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9">
        <v>43893</v>
      </c>
      <c r="B731" t="s">
        <v>25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9">
        <v>43893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9">
        <v>43893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9">
        <v>43893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9">
        <v>43893</v>
      </c>
      <c r="B735" t="s">
        <v>29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9">
        <v>43893</v>
      </c>
      <c r="B736" t="s">
        <v>30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9">
        <v>43893</v>
      </c>
      <c r="B737" t="s">
        <v>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9">
        <v>43893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9">
        <v>43893</v>
      </c>
      <c r="B739" t="s">
        <v>33</v>
      </c>
      <c r="C739">
        <v>0</v>
      </c>
      <c r="D739">
        <v>0</v>
      </c>
      <c r="E739">
        <v>1</v>
      </c>
      <c r="F739">
        <v>2.8</v>
      </c>
      <c r="G739">
        <v>0</v>
      </c>
      <c r="H739">
        <v>0</v>
      </c>
    </row>
    <row r="740" spans="1:8" x14ac:dyDescent="0.25">
      <c r="A740" s="9">
        <v>43893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9">
        <v>43893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9">
        <v>43893</v>
      </c>
      <c r="B742" t="s">
        <v>36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9">
        <v>43893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9">
        <v>43893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9">
        <v>43893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9">
        <v>43893</v>
      </c>
      <c r="B746" t="s">
        <v>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9">
        <v>43893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9">
        <v>43893</v>
      </c>
      <c r="B748" t="s">
        <v>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9">
        <v>43893</v>
      </c>
      <c r="B749" t="s">
        <v>43</v>
      </c>
      <c r="C749">
        <v>1</v>
      </c>
      <c r="D749">
        <v>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9">
        <v>43893</v>
      </c>
      <c r="B750" t="s">
        <v>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9">
        <v>43893</v>
      </c>
      <c r="B751" t="s">
        <v>45</v>
      </c>
      <c r="C751">
        <v>3</v>
      </c>
      <c r="D751">
        <v>7.2</v>
      </c>
      <c r="E751">
        <v>1</v>
      </c>
      <c r="F751">
        <v>2.4</v>
      </c>
      <c r="G751">
        <v>0</v>
      </c>
      <c r="H751">
        <v>0</v>
      </c>
    </row>
    <row r="752" spans="1:8" x14ac:dyDescent="0.25">
      <c r="A752" s="9">
        <v>43893</v>
      </c>
      <c r="B752" t="s">
        <v>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9">
        <v>43893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9">
        <v>43893</v>
      </c>
      <c r="B754" t="s">
        <v>48</v>
      </c>
      <c r="C754">
        <v>1</v>
      </c>
      <c r="D754">
        <v>4.2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9">
        <v>43893</v>
      </c>
      <c r="B755" t="s">
        <v>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9">
        <v>43893</v>
      </c>
      <c r="B756" t="s">
        <v>50</v>
      </c>
      <c r="C756">
        <v>0</v>
      </c>
      <c r="D756">
        <v>0</v>
      </c>
      <c r="E756">
        <v>1</v>
      </c>
      <c r="F756">
        <v>9.3000000000000007</v>
      </c>
      <c r="G756">
        <v>0</v>
      </c>
      <c r="H756">
        <v>0</v>
      </c>
    </row>
    <row r="757" spans="1:8" x14ac:dyDescent="0.25">
      <c r="A757" s="9">
        <v>43893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9">
        <v>43893</v>
      </c>
      <c r="B758" t="s">
        <v>52</v>
      </c>
      <c r="C758">
        <v>1</v>
      </c>
      <c r="D758">
        <v>4.3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9">
        <v>43893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9">
        <v>43893</v>
      </c>
      <c r="B760" t="s">
        <v>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9">
        <v>43893</v>
      </c>
      <c r="B761" t="s">
        <v>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9">
        <v>43893</v>
      </c>
      <c r="B762" t="s">
        <v>56</v>
      </c>
      <c r="C762">
        <v>7</v>
      </c>
      <c r="D762">
        <v>3.8</v>
      </c>
      <c r="E762">
        <v>1</v>
      </c>
      <c r="F762">
        <v>0.5</v>
      </c>
      <c r="G762">
        <v>0</v>
      </c>
      <c r="H762">
        <v>0</v>
      </c>
    </row>
    <row r="763" spans="1:8" x14ac:dyDescent="0.25">
      <c r="A763" s="9">
        <v>43893</v>
      </c>
      <c r="B763" t="s">
        <v>57</v>
      </c>
      <c r="C763">
        <v>0</v>
      </c>
      <c r="D763">
        <v>0</v>
      </c>
      <c r="E763">
        <v>1</v>
      </c>
      <c r="F763">
        <v>5.8</v>
      </c>
      <c r="G763">
        <v>0</v>
      </c>
      <c r="H763">
        <v>0</v>
      </c>
    </row>
    <row r="764" spans="1:8" x14ac:dyDescent="0.25">
      <c r="A764" s="9">
        <v>43893</v>
      </c>
      <c r="B764" t="s">
        <v>58</v>
      </c>
      <c r="C764">
        <v>1</v>
      </c>
      <c r="D764">
        <v>2.8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9">
        <v>43893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9">
        <v>43893</v>
      </c>
      <c r="B766" t="s">
        <v>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9">
        <v>43893</v>
      </c>
      <c r="B767" t="s">
        <v>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9">
        <v>43893</v>
      </c>
      <c r="B768" t="s">
        <v>62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9">
        <v>43893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9">
        <v>43893</v>
      </c>
      <c r="B770" t="s">
        <v>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9">
        <v>43893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9">
        <v>43893</v>
      </c>
      <c r="B772" t="s">
        <v>66</v>
      </c>
      <c r="C772">
        <v>3</v>
      </c>
      <c r="D772">
        <v>8.5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9">
        <v>43893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9">
        <v>43893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9">
        <v>43893</v>
      </c>
      <c r="B775" t="s">
        <v>69</v>
      </c>
      <c r="C775">
        <v>1</v>
      </c>
      <c r="D775">
        <v>3.5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9">
        <v>43893</v>
      </c>
      <c r="B776" t="s">
        <v>70</v>
      </c>
      <c r="C776">
        <v>0</v>
      </c>
      <c r="D776">
        <v>0</v>
      </c>
      <c r="E776">
        <v>1</v>
      </c>
      <c r="F776">
        <v>3.5</v>
      </c>
      <c r="G776">
        <v>0</v>
      </c>
      <c r="H776">
        <v>0</v>
      </c>
    </row>
    <row r="777" spans="1:8" x14ac:dyDescent="0.25">
      <c r="A777" s="9">
        <v>43893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9">
        <v>43893</v>
      </c>
      <c r="B778" t="s">
        <v>72</v>
      </c>
      <c r="C778">
        <v>4</v>
      </c>
      <c r="D778">
        <v>9.3000000000000007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9">
        <v>43893</v>
      </c>
      <c r="B779" t="s">
        <v>73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9">
        <v>43893</v>
      </c>
      <c r="B780" t="s">
        <v>74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9">
        <v>43893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9">
        <v>43893</v>
      </c>
      <c r="B782" t="s">
        <v>76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9">
        <v>43893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9">
        <v>43893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9">
        <v>43893</v>
      </c>
      <c r="B785" t="s">
        <v>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9">
        <v>43893</v>
      </c>
      <c r="B786" t="s">
        <v>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9">
        <v>43893</v>
      </c>
      <c r="B787" t="s">
        <v>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9">
        <v>43893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9">
        <v>43893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9">
        <v>43893</v>
      </c>
      <c r="B790" t="s">
        <v>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9">
        <v>43893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9">
        <v>43893</v>
      </c>
      <c r="B792" t="s">
        <v>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9">
        <v>43893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9">
        <v>43893</v>
      </c>
      <c r="B794" t="s">
        <v>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9">
        <v>43893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9">
        <v>43893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9">
        <v>43893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9">
        <v>43893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9">
        <v>43893</v>
      </c>
      <c r="B799" t="s">
        <v>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9">
        <v>43893</v>
      </c>
      <c r="B800" t="s">
        <v>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9">
        <v>43893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9">
        <v>43893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9">
        <v>43893</v>
      </c>
      <c r="B803" t="s">
        <v>97</v>
      </c>
      <c r="C803">
        <v>0</v>
      </c>
      <c r="D803">
        <v>0</v>
      </c>
      <c r="E803">
        <v>1</v>
      </c>
      <c r="F803">
        <v>3.9</v>
      </c>
      <c r="G803">
        <v>0</v>
      </c>
      <c r="H803">
        <v>0</v>
      </c>
    </row>
    <row r="804" spans="1:8" x14ac:dyDescent="0.25">
      <c r="A804" s="9">
        <v>43893</v>
      </c>
      <c r="B804" t="s">
        <v>98</v>
      </c>
      <c r="C804">
        <v>2</v>
      </c>
      <c r="D804">
        <v>0.9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9">
        <v>43893</v>
      </c>
      <c r="B805" t="s">
        <v>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9">
        <v>43893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9">
        <v>43893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9">
        <v>43893</v>
      </c>
      <c r="B808" t="s">
        <v>102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9">
        <v>43893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9">
        <v>43893</v>
      </c>
      <c r="B810" t="s">
        <v>104</v>
      </c>
      <c r="C810">
        <v>0</v>
      </c>
      <c r="D810">
        <v>0</v>
      </c>
      <c r="E810">
        <v>3</v>
      </c>
      <c r="F810">
        <v>11.1</v>
      </c>
      <c r="G810">
        <v>0</v>
      </c>
      <c r="H810">
        <v>0</v>
      </c>
    </row>
    <row r="811" spans="1:8" x14ac:dyDescent="0.25">
      <c r="A811" s="9">
        <v>43893</v>
      </c>
      <c r="B811" t="s">
        <v>105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9">
        <v>43893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9">
        <v>43893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9">
        <v>43893</v>
      </c>
      <c r="B814" t="s">
        <v>108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9">
        <v>43893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9">
        <v>43893</v>
      </c>
      <c r="B816" t="s">
        <v>110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9">
        <v>43893</v>
      </c>
      <c r="B817" t="s">
        <v>111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9">
        <v>43893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9">
        <v>43893</v>
      </c>
      <c r="B819" t="s">
        <v>113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9">
        <v>43893</v>
      </c>
      <c r="B820" t="s">
        <v>114</v>
      </c>
      <c r="C820">
        <v>2</v>
      </c>
      <c r="D820">
        <v>3.4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9">
        <v>43893</v>
      </c>
      <c r="B821" t="s">
        <v>115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9">
        <v>43893</v>
      </c>
      <c r="B822" t="s">
        <v>116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9">
        <v>43893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9">
        <v>43893</v>
      </c>
      <c r="B824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9">
        <v>43893</v>
      </c>
      <c r="B825" t="s">
        <v>119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9">
        <v>43893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9">
        <v>43893</v>
      </c>
      <c r="B827" t="s">
        <v>121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9">
        <v>43893</v>
      </c>
      <c r="B828" t="s">
        <v>122</v>
      </c>
      <c r="C828">
        <v>2</v>
      </c>
      <c r="D828">
        <v>1.2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9">
        <v>43893</v>
      </c>
      <c r="B829" t="s">
        <v>123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9">
        <v>43893</v>
      </c>
      <c r="B830" t="s">
        <v>124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9">
        <v>43893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9">
        <v>43893</v>
      </c>
      <c r="B832" t="s">
        <v>126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9">
        <v>43893</v>
      </c>
      <c r="B833" t="s">
        <v>127</v>
      </c>
      <c r="C833">
        <v>4</v>
      </c>
      <c r="D833">
        <v>21.9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9">
        <v>43893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9">
        <v>43893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9">
        <v>43893</v>
      </c>
      <c r="B836" t="s">
        <v>130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9">
        <v>43893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9">
        <v>43893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9">
        <v>43893</v>
      </c>
      <c r="B839" t="s">
        <v>133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9">
        <v>43893</v>
      </c>
      <c r="B840" t="s">
        <v>134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9">
        <v>43893</v>
      </c>
      <c r="B841" t="s">
        <v>135</v>
      </c>
      <c r="C841">
        <v>0</v>
      </c>
      <c r="D841">
        <v>0</v>
      </c>
      <c r="E841">
        <v>1</v>
      </c>
      <c r="F841">
        <v>1.1000000000000001</v>
      </c>
      <c r="G841">
        <v>0</v>
      </c>
      <c r="H841">
        <v>0</v>
      </c>
    </row>
    <row r="842" spans="1:8" x14ac:dyDescent="0.25">
      <c r="A842" s="9">
        <v>43893</v>
      </c>
      <c r="B842" t="s">
        <v>136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9">
        <v>43893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9">
        <v>43893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9">
        <v>43893</v>
      </c>
      <c r="B845" t="s">
        <v>139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9">
        <v>43893</v>
      </c>
      <c r="B846" t="s">
        <v>140</v>
      </c>
      <c r="C846">
        <v>6</v>
      </c>
      <c r="D846">
        <v>6.5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9">
        <v>43893</v>
      </c>
      <c r="B847" t="s">
        <v>141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9">
        <v>43893</v>
      </c>
      <c r="B848" t="s">
        <v>142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9">
        <v>43893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9">
        <v>43893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9">
        <v>43893</v>
      </c>
      <c r="B851" t="s">
        <v>145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9">
        <v>43893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9">
        <v>43893</v>
      </c>
      <c r="B853" t="s">
        <v>147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9">
        <v>43893</v>
      </c>
      <c r="B854" t="s">
        <v>148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9">
        <v>43893</v>
      </c>
      <c r="B855" t="s">
        <v>149</v>
      </c>
      <c r="C855">
        <v>1</v>
      </c>
      <c r="D855">
        <v>1.1000000000000001</v>
      </c>
      <c r="E855">
        <v>1</v>
      </c>
      <c r="F855">
        <v>1.1000000000000001</v>
      </c>
      <c r="G855">
        <v>0</v>
      </c>
      <c r="H855">
        <v>0</v>
      </c>
    </row>
    <row r="856" spans="1:8" x14ac:dyDescent="0.25">
      <c r="A856" s="9">
        <v>43893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9">
        <v>43893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9">
        <v>43893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9">
        <v>43893</v>
      </c>
      <c r="B859" t="s">
        <v>153</v>
      </c>
      <c r="C859">
        <v>0</v>
      </c>
      <c r="D859">
        <v>0</v>
      </c>
      <c r="E859">
        <v>1</v>
      </c>
      <c r="F859">
        <v>1.4</v>
      </c>
      <c r="G859">
        <v>0</v>
      </c>
      <c r="H859">
        <v>0</v>
      </c>
    </row>
    <row r="860" spans="1:8" x14ac:dyDescent="0.25">
      <c r="A860" s="9">
        <v>43893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9">
        <v>43893</v>
      </c>
      <c r="B861" t="s">
        <v>155</v>
      </c>
      <c r="C861">
        <v>9</v>
      </c>
      <c r="D861">
        <v>17.899999999999999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9">
        <v>43893</v>
      </c>
      <c r="B862" t="s">
        <v>156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9">
        <v>43893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9">
        <v>43893</v>
      </c>
      <c r="B864" t="s">
        <v>158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9">
        <v>43893</v>
      </c>
      <c r="B865" t="s">
        <v>159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9">
        <v>43893</v>
      </c>
      <c r="B866" t="s">
        <v>160</v>
      </c>
      <c r="C866">
        <v>0</v>
      </c>
      <c r="D866">
        <v>0</v>
      </c>
      <c r="E866">
        <v>1</v>
      </c>
      <c r="F866">
        <v>1.8</v>
      </c>
      <c r="G866">
        <v>0</v>
      </c>
      <c r="H866">
        <v>0</v>
      </c>
    </row>
    <row r="867" spans="1:8" x14ac:dyDescent="0.25">
      <c r="A867" s="9">
        <v>43893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9">
        <v>43893</v>
      </c>
      <c r="B868" t="s">
        <v>162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9">
        <v>43893</v>
      </c>
      <c r="B869" t="s">
        <v>163</v>
      </c>
      <c r="C869">
        <v>0</v>
      </c>
      <c r="D869">
        <v>0</v>
      </c>
      <c r="E869">
        <v>1</v>
      </c>
      <c r="F869">
        <v>2.2000000000000002</v>
      </c>
      <c r="G869">
        <v>0</v>
      </c>
      <c r="H869">
        <v>0</v>
      </c>
    </row>
    <row r="870" spans="1:8" x14ac:dyDescent="0.25">
      <c r="A870" s="9">
        <v>43893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9">
        <v>43893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9">
        <v>43893</v>
      </c>
      <c r="B872" t="s">
        <v>166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9">
        <v>43893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9">
        <v>43893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9">
        <v>43893</v>
      </c>
      <c r="B875" t="s">
        <v>169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9">
        <v>43893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9">
        <v>43893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9">
        <v>43893</v>
      </c>
      <c r="B878" t="s">
        <v>172</v>
      </c>
      <c r="C878">
        <v>1</v>
      </c>
      <c r="D878">
        <v>1.6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9">
        <v>43893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9">
        <v>43893</v>
      </c>
      <c r="B880" t="s">
        <v>174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9">
        <v>43893</v>
      </c>
      <c r="B881" t="s">
        <v>175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9">
        <v>43893</v>
      </c>
      <c r="B882" t="s">
        <v>176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9">
        <v>43893</v>
      </c>
      <c r="B883" t="s">
        <v>177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9">
        <v>43893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9">
        <v>43893</v>
      </c>
      <c r="B885" t="s">
        <v>179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9">
        <v>43893</v>
      </c>
      <c r="B886" t="s">
        <v>180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9">
        <v>43893</v>
      </c>
      <c r="B887" t="s">
        <v>181</v>
      </c>
      <c r="C887">
        <v>0</v>
      </c>
      <c r="D887">
        <v>0</v>
      </c>
      <c r="E887">
        <v>1</v>
      </c>
      <c r="F887">
        <v>2.1</v>
      </c>
      <c r="G887">
        <v>0</v>
      </c>
      <c r="H887">
        <v>0</v>
      </c>
    </row>
    <row r="888" spans="1:8" x14ac:dyDescent="0.25">
      <c r="A888" s="9">
        <v>43893</v>
      </c>
      <c r="B888" t="s">
        <v>182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9">
        <v>43893</v>
      </c>
      <c r="B889" t="s">
        <v>183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9">
        <v>43893</v>
      </c>
      <c r="B890" t="s">
        <v>184</v>
      </c>
      <c r="C890">
        <v>4</v>
      </c>
      <c r="D890">
        <v>17.100000000000001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9">
        <v>43893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9">
        <v>43893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9">
        <v>43893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9">
        <v>43893</v>
      </c>
      <c r="B894" t="s">
        <v>188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9">
        <v>43893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9">
        <v>43893</v>
      </c>
      <c r="B896" t="s">
        <v>190</v>
      </c>
      <c r="C896">
        <v>0</v>
      </c>
      <c r="D896">
        <v>0</v>
      </c>
      <c r="E896">
        <v>1</v>
      </c>
      <c r="F896">
        <v>3</v>
      </c>
      <c r="G896">
        <v>0</v>
      </c>
      <c r="H896">
        <v>0</v>
      </c>
    </row>
    <row r="897" spans="1:8" x14ac:dyDescent="0.25">
      <c r="A897" s="9">
        <v>43893</v>
      </c>
      <c r="B897" t="s">
        <v>191</v>
      </c>
      <c r="C897">
        <v>1</v>
      </c>
      <c r="D897">
        <v>0.8</v>
      </c>
      <c r="E897">
        <v>1</v>
      </c>
      <c r="F897">
        <v>0.8</v>
      </c>
      <c r="G897">
        <v>0</v>
      </c>
      <c r="H897">
        <v>0</v>
      </c>
    </row>
    <row r="898" spans="1:8" x14ac:dyDescent="0.25">
      <c r="A898" s="9">
        <v>43893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9">
        <v>43893</v>
      </c>
      <c r="B899" t="s">
        <v>193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9">
        <v>43893</v>
      </c>
      <c r="B900" t="s">
        <v>194</v>
      </c>
      <c r="C900">
        <v>1</v>
      </c>
      <c r="D900">
        <v>1.2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9">
        <v>43893</v>
      </c>
      <c r="B901" t="s">
        <v>195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9">
        <v>43893</v>
      </c>
      <c r="B902" t="s">
        <v>196</v>
      </c>
      <c r="C902">
        <v>0</v>
      </c>
      <c r="D902">
        <v>0</v>
      </c>
      <c r="E902">
        <v>1</v>
      </c>
      <c r="F902">
        <v>2</v>
      </c>
      <c r="G902">
        <v>0</v>
      </c>
      <c r="H902">
        <v>0</v>
      </c>
    </row>
    <row r="903" spans="1:8" x14ac:dyDescent="0.25">
      <c r="A903" s="9">
        <v>43893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9">
        <v>43893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9">
        <v>43893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9">
        <v>43893</v>
      </c>
      <c r="B906" t="s">
        <v>200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9">
        <v>43893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9">
        <v>43893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9">
        <v>43893</v>
      </c>
      <c r="B909" t="s">
        <v>203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9">
        <v>43893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9">
        <v>43893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9">
        <v>43893</v>
      </c>
      <c r="B912" t="s">
        <v>206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9">
        <v>43893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9">
        <v>43893</v>
      </c>
      <c r="B914" t="s">
        <v>208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9">
        <v>43893</v>
      </c>
      <c r="B915" t="s">
        <v>209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9">
        <v>43893</v>
      </c>
      <c r="B916" t="s">
        <v>210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9">
        <v>43893</v>
      </c>
      <c r="B917" t="s">
        <v>211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9">
        <v>43893</v>
      </c>
      <c r="B918" t="s">
        <v>212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9">
        <v>43893</v>
      </c>
      <c r="B919" t="s">
        <v>361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9">
        <v>43893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9">
        <v>43893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9">
        <v>43893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9">
        <v>43893</v>
      </c>
      <c r="B923" t="s">
        <v>216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9">
        <v>43893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9">
        <v>43893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9">
        <v>43893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9">
        <v>43893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9">
        <v>43893</v>
      </c>
      <c r="B928" t="s">
        <v>221</v>
      </c>
      <c r="C928">
        <v>1</v>
      </c>
      <c r="D928">
        <v>3.8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9">
        <v>43893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9">
        <v>43893</v>
      </c>
      <c r="B930" t="s">
        <v>223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9">
        <v>43893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9">
        <v>43893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9">
        <v>43893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9">
        <v>43893</v>
      </c>
      <c r="B934" t="s">
        <v>227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9">
        <v>43893</v>
      </c>
      <c r="B935" t="s">
        <v>228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9">
        <v>43893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9">
        <v>43893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9">
        <v>43893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9">
        <v>43893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9">
        <v>43893</v>
      </c>
      <c r="B940" t="s">
        <v>233</v>
      </c>
      <c r="C940">
        <v>1</v>
      </c>
      <c r="D940">
        <v>1.1000000000000001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9">
        <v>43893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9">
        <v>43893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9">
        <v>43893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9">
        <v>43893</v>
      </c>
      <c r="B944" t="s">
        <v>237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9">
        <v>43893</v>
      </c>
      <c r="B945" t="s">
        <v>238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9">
        <v>43893</v>
      </c>
      <c r="B946" t="s">
        <v>239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9">
        <v>43893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9">
        <v>43893</v>
      </c>
      <c r="B948" t="s">
        <v>241</v>
      </c>
      <c r="C948">
        <v>1</v>
      </c>
      <c r="D948">
        <v>1.8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9">
        <v>43893</v>
      </c>
      <c r="B949" t="s">
        <v>242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9">
        <v>43893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9">
        <v>43893</v>
      </c>
      <c r="B951" t="s">
        <v>244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9">
        <v>43893</v>
      </c>
      <c r="B952" t="s">
        <v>245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9">
        <v>43893</v>
      </c>
      <c r="B953" t="s">
        <v>246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9">
        <v>43893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9">
        <v>43893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9">
        <v>43893</v>
      </c>
      <c r="B956" t="s">
        <v>249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9">
        <v>43893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9">
        <v>43893</v>
      </c>
      <c r="B958" t="s">
        <v>251</v>
      </c>
      <c r="C958">
        <v>1</v>
      </c>
      <c r="D958">
        <v>2.2000000000000002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9">
        <v>43893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9">
        <v>43893</v>
      </c>
      <c r="B960" t="s">
        <v>253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9">
        <v>43893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9">
        <v>43893</v>
      </c>
      <c r="B962" t="s">
        <v>255</v>
      </c>
      <c r="C962">
        <v>0</v>
      </c>
      <c r="D962">
        <v>0</v>
      </c>
      <c r="E962">
        <v>1</v>
      </c>
      <c r="F962">
        <v>1.7</v>
      </c>
      <c r="G962">
        <v>0</v>
      </c>
      <c r="H962">
        <v>0</v>
      </c>
    </row>
    <row r="963" spans="1:8" x14ac:dyDescent="0.25">
      <c r="A963" s="9">
        <v>43893</v>
      </c>
      <c r="B963" t="s">
        <v>256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9">
        <v>43893</v>
      </c>
      <c r="B964" t="s">
        <v>257</v>
      </c>
      <c r="C964">
        <v>6</v>
      </c>
      <c r="D964">
        <v>0.9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9">
        <v>43893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9">
        <v>43893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9">
        <v>43893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9">
        <v>43893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9">
        <v>43893</v>
      </c>
      <c r="B969" t="s">
        <v>262</v>
      </c>
      <c r="C969">
        <v>0</v>
      </c>
      <c r="D969">
        <v>0</v>
      </c>
      <c r="E969">
        <v>1</v>
      </c>
      <c r="F969">
        <v>1.3</v>
      </c>
      <c r="G969">
        <v>0</v>
      </c>
      <c r="H969">
        <v>0</v>
      </c>
    </row>
    <row r="970" spans="1:8" x14ac:dyDescent="0.25">
      <c r="A970" s="9">
        <v>43893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9">
        <v>43893</v>
      </c>
      <c r="B971" t="s">
        <v>264</v>
      </c>
      <c r="C971">
        <v>0</v>
      </c>
      <c r="D971">
        <v>0</v>
      </c>
      <c r="E971">
        <v>1</v>
      </c>
      <c r="F971">
        <v>3</v>
      </c>
      <c r="G971">
        <v>0</v>
      </c>
      <c r="H971">
        <v>0</v>
      </c>
    </row>
    <row r="972" spans="1:8" x14ac:dyDescent="0.25">
      <c r="A972" s="9">
        <v>43893</v>
      </c>
      <c r="B972" t="s">
        <v>265</v>
      </c>
      <c r="C972">
        <v>0</v>
      </c>
      <c r="D972">
        <v>0</v>
      </c>
      <c r="E972">
        <v>1</v>
      </c>
      <c r="F972">
        <v>0.2</v>
      </c>
      <c r="G972">
        <v>0</v>
      </c>
      <c r="H972">
        <v>0</v>
      </c>
    </row>
    <row r="973" spans="1:8" x14ac:dyDescent="0.25">
      <c r="A973" s="9">
        <v>43893</v>
      </c>
      <c r="B973" t="s">
        <v>266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9">
        <v>43893</v>
      </c>
      <c r="B974" t="s">
        <v>267</v>
      </c>
      <c r="C974">
        <v>2</v>
      </c>
      <c r="D974">
        <v>18.899999999999999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9">
        <v>43893</v>
      </c>
      <c r="B975" t="s">
        <v>268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9">
        <v>43893</v>
      </c>
      <c r="B976" t="s">
        <v>269</v>
      </c>
      <c r="C976">
        <v>4</v>
      </c>
      <c r="D976">
        <v>13.7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9">
        <v>43893</v>
      </c>
      <c r="B977" t="s">
        <v>270</v>
      </c>
      <c r="C977">
        <v>2</v>
      </c>
      <c r="D977">
        <v>2.2000000000000002</v>
      </c>
      <c r="E977">
        <v>1</v>
      </c>
      <c r="F977">
        <v>1.1000000000000001</v>
      </c>
      <c r="G977">
        <v>0</v>
      </c>
      <c r="H977">
        <v>0</v>
      </c>
    </row>
    <row r="978" spans="1:8" x14ac:dyDescent="0.25">
      <c r="A978" s="9">
        <v>43893</v>
      </c>
      <c r="B978" t="s">
        <v>271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9">
        <v>43893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9">
        <v>43893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9">
        <v>43893</v>
      </c>
      <c r="B981" t="s">
        <v>274</v>
      </c>
      <c r="C981">
        <v>7</v>
      </c>
      <c r="D981">
        <v>15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9">
        <v>43893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9">
        <v>43893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9">
        <v>43893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9">
        <v>43893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9">
        <v>43893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9">
        <v>43893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9">
        <v>43893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9">
        <v>43893</v>
      </c>
      <c r="B989" t="s">
        <v>282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9">
        <v>43893</v>
      </c>
      <c r="B990" t="s">
        <v>283</v>
      </c>
      <c r="C990">
        <v>3</v>
      </c>
      <c r="D990">
        <v>4.5999999999999996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9">
        <v>43893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9">
        <v>43893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9">
        <v>43893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9">
        <v>43893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9">
        <v>43893</v>
      </c>
      <c r="B995" t="s">
        <v>287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9">
        <v>43893</v>
      </c>
      <c r="B996" t="s">
        <v>288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9">
        <v>43893</v>
      </c>
      <c r="B997" t="s">
        <v>289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9">
        <v>43893</v>
      </c>
      <c r="B998" t="s">
        <v>290</v>
      </c>
      <c r="C998">
        <v>5</v>
      </c>
      <c r="D998">
        <v>2.2999999999999998</v>
      </c>
      <c r="E998">
        <v>2</v>
      </c>
      <c r="F998">
        <v>0.9</v>
      </c>
      <c r="G998">
        <v>0</v>
      </c>
      <c r="H998">
        <v>0</v>
      </c>
    </row>
    <row r="999" spans="1:8" x14ac:dyDescent="0.25">
      <c r="A999" s="9">
        <v>43893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9">
        <v>43893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9">
        <v>43893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9">
        <v>43893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9">
        <v>43893</v>
      </c>
      <c r="B1003" t="s">
        <v>295</v>
      </c>
      <c r="C1003">
        <v>2</v>
      </c>
      <c r="D1003">
        <v>4.7</v>
      </c>
      <c r="E1003">
        <v>1</v>
      </c>
      <c r="F1003">
        <v>2.4</v>
      </c>
      <c r="G1003">
        <v>0</v>
      </c>
      <c r="H1003">
        <v>0</v>
      </c>
    </row>
    <row r="1004" spans="1:8" x14ac:dyDescent="0.25">
      <c r="A1004" s="9">
        <v>43893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9">
        <v>43893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9">
        <v>43893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9">
        <v>43893</v>
      </c>
      <c r="B1007" t="s">
        <v>299</v>
      </c>
      <c r="C1007">
        <v>7</v>
      </c>
      <c r="D1007">
        <v>2</v>
      </c>
      <c r="E1007">
        <v>2</v>
      </c>
      <c r="F1007">
        <v>0.6</v>
      </c>
      <c r="G1007">
        <v>0</v>
      </c>
      <c r="H1007">
        <v>0</v>
      </c>
    </row>
    <row r="1008" spans="1:8" x14ac:dyDescent="0.25">
      <c r="A1008" s="9">
        <v>43893</v>
      </c>
      <c r="B1008" t="s">
        <v>300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9">
        <v>43893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9">
        <v>43893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9">
        <v>43893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9">
        <v>43893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9">
        <v>43893</v>
      </c>
      <c r="B1013" t="s">
        <v>305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9">
        <v>43893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9">
        <v>43893</v>
      </c>
      <c r="B1015" t="s">
        <v>307</v>
      </c>
      <c r="C1015">
        <v>0</v>
      </c>
      <c r="D1015">
        <v>0</v>
      </c>
      <c r="E1015">
        <v>1</v>
      </c>
      <c r="F1015">
        <v>2.2000000000000002</v>
      </c>
      <c r="G1015">
        <v>0</v>
      </c>
      <c r="H1015">
        <v>0</v>
      </c>
    </row>
    <row r="1016" spans="1:8" x14ac:dyDescent="0.25">
      <c r="A1016" s="9">
        <v>43893</v>
      </c>
      <c r="B1016" t="s">
        <v>308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9">
        <v>43893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9">
        <v>43893</v>
      </c>
      <c r="B1018" t="s">
        <v>310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9">
        <v>43893</v>
      </c>
      <c r="B1019" t="s">
        <v>311</v>
      </c>
      <c r="C1019">
        <v>0</v>
      </c>
      <c r="D1019">
        <v>0</v>
      </c>
      <c r="E1019">
        <v>1</v>
      </c>
      <c r="F1019">
        <v>1.8</v>
      </c>
      <c r="G1019">
        <v>0</v>
      </c>
      <c r="H1019">
        <v>0</v>
      </c>
    </row>
    <row r="1020" spans="1:8" x14ac:dyDescent="0.25">
      <c r="A1020" s="9">
        <v>43893</v>
      </c>
      <c r="B1020" t="s">
        <v>312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9">
        <v>43893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9">
        <v>43893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9">
        <v>43893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9">
        <v>43893</v>
      </c>
      <c r="B1024" t="s">
        <v>316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9">
        <v>43893</v>
      </c>
      <c r="B1025" t="s">
        <v>317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9">
        <v>43893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9">
        <v>43893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9">
        <v>43893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9">
        <v>43893</v>
      </c>
      <c r="B1029" t="s">
        <v>321</v>
      </c>
      <c r="C1029">
        <v>3</v>
      </c>
      <c r="D1029">
        <v>6.2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9">
        <v>43893</v>
      </c>
      <c r="B1030" t="s">
        <v>322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9">
        <v>43893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9">
        <v>43893</v>
      </c>
      <c r="B1032" t="s">
        <v>324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9">
        <v>43893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9">
        <v>43893</v>
      </c>
      <c r="B1034" t="s">
        <v>326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9">
        <v>43893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9">
        <v>43893</v>
      </c>
      <c r="B1036" t="s">
        <v>328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9">
        <v>43893</v>
      </c>
      <c r="B1037" t="s">
        <v>329</v>
      </c>
      <c r="C1037">
        <v>1</v>
      </c>
      <c r="D1037">
        <v>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9">
        <v>43893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9">
        <v>43893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9">
        <v>43893</v>
      </c>
      <c r="B1040" t="s">
        <v>332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9">
        <v>43893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9">
        <v>43893</v>
      </c>
      <c r="B1042" t="s">
        <v>334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9">
        <v>43893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9">
        <v>43893</v>
      </c>
      <c r="B1044" t="s">
        <v>336</v>
      </c>
      <c r="C1044">
        <v>1</v>
      </c>
      <c r="D1044">
        <v>6.8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9">
        <v>43893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9">
        <v>43893</v>
      </c>
      <c r="B1046" t="s">
        <v>338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9">
        <v>43893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9">
        <v>43893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9">
        <v>43893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9">
        <v>43893</v>
      </c>
      <c r="B1050" t="s">
        <v>342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9">
        <v>43893</v>
      </c>
      <c r="B1051" t="s">
        <v>343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9">
        <v>43893</v>
      </c>
      <c r="B1052" t="s">
        <v>344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9">
        <v>43893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9">
        <v>43893</v>
      </c>
      <c r="B1054" t="s">
        <v>346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9">
        <v>43893</v>
      </c>
      <c r="B1055" t="s">
        <v>347</v>
      </c>
      <c r="C1055">
        <v>1</v>
      </c>
      <c r="D1055">
        <v>3.5</v>
      </c>
      <c r="E1055">
        <v>2</v>
      </c>
      <c r="F1055">
        <v>6.9</v>
      </c>
      <c r="G1055">
        <v>0</v>
      </c>
      <c r="H1055">
        <v>0</v>
      </c>
    </row>
    <row r="1056" spans="1:8" x14ac:dyDescent="0.25">
      <c r="A1056" s="9">
        <v>43893</v>
      </c>
      <c r="B1056" t="s">
        <v>348</v>
      </c>
      <c r="C1056">
        <v>0</v>
      </c>
      <c r="D1056">
        <v>0</v>
      </c>
      <c r="E1056">
        <v>1</v>
      </c>
      <c r="F1056">
        <v>5.8</v>
      </c>
      <c r="G1056">
        <v>0</v>
      </c>
      <c r="H1056">
        <v>0</v>
      </c>
    </row>
    <row r="1057" spans="1:8" x14ac:dyDescent="0.25">
      <c r="A1057" s="9">
        <v>43893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9">
        <v>43893</v>
      </c>
      <c r="B1058" t="s">
        <v>350</v>
      </c>
      <c r="C1058">
        <v>1</v>
      </c>
      <c r="D1058">
        <v>1.5</v>
      </c>
      <c r="E1058">
        <v>1</v>
      </c>
      <c r="F1058">
        <v>1.5</v>
      </c>
      <c r="G1058">
        <v>0</v>
      </c>
      <c r="H1058">
        <v>0</v>
      </c>
    </row>
    <row r="1059" spans="1:8" x14ac:dyDescent="0.25">
      <c r="A1059" s="9">
        <v>43893</v>
      </c>
      <c r="B1059" t="s">
        <v>351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9">
        <v>43893</v>
      </c>
      <c r="B1060" t="s">
        <v>352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9">
        <v>43893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9">
        <v>43893</v>
      </c>
      <c r="B1062" t="s">
        <v>354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9">
        <v>43893</v>
      </c>
      <c r="B1063" t="s">
        <v>355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9">
        <v>43893</v>
      </c>
      <c r="B1064" t="s">
        <v>356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9">
        <v>43893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9">
        <v>43893</v>
      </c>
      <c r="B1066" t="s">
        <v>358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9">
        <v>43893</v>
      </c>
      <c r="B1067" t="s">
        <v>359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</sheetData>
  <autoFilter ref="J3:J357" xr:uid="{EF1AFE15-531C-49E6-BA38-5793BDC13C4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7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2*355</f>
        <v>710</v>
      </c>
      <c r="B2" t="s">
        <v>363</v>
      </c>
      <c r="C2">
        <f>SUM(C3:C712)</f>
        <v>6816</v>
      </c>
      <c r="D2">
        <f>SUM(D3:D5327)</f>
        <v>14948.200000000003</v>
      </c>
      <c r="E2">
        <f>SUM(E3:E5327)</f>
        <v>3524</v>
      </c>
      <c r="F2">
        <f>SUM(F3:F5327)</f>
        <v>8198.3000000000029</v>
      </c>
      <c r="G2">
        <f>SUM(G3:G5327)</f>
        <v>493</v>
      </c>
      <c r="H2">
        <f>SUM(H3:H5327)</f>
        <v>1144.4999999999995</v>
      </c>
      <c r="L2">
        <f>SUM(L3:L357)</f>
        <v>6816</v>
      </c>
      <c r="M2">
        <f t="shared" ref="M2:Q2" si="0">SUM(M3:M357)</f>
        <v>14948.199999999997</v>
      </c>
      <c r="N2">
        <f t="shared" si="0"/>
        <v>3524</v>
      </c>
      <c r="O2">
        <f t="shared" si="0"/>
        <v>8198.2999999999975</v>
      </c>
      <c r="P2">
        <f t="shared" si="0"/>
        <v>493</v>
      </c>
      <c r="Q2">
        <f t="shared" si="0"/>
        <v>1144.4999999999998</v>
      </c>
    </row>
    <row r="3" spans="1:17" x14ac:dyDescent="0.25">
      <c r="A3" s="9">
        <v>43914</v>
      </c>
      <c r="B3" t="s">
        <v>7</v>
      </c>
      <c r="C3">
        <v>1</v>
      </c>
      <c r="D3">
        <v>3.9</v>
      </c>
      <c r="E3">
        <v>1</v>
      </c>
      <c r="F3">
        <v>3.9</v>
      </c>
      <c r="G3">
        <v>0</v>
      </c>
      <c r="H3">
        <v>0</v>
      </c>
      <c r="J3" s="7" t="b">
        <f>EXACT(K3,B3)</f>
        <v>1</v>
      </c>
      <c r="K3" t="s">
        <v>7</v>
      </c>
      <c r="L3" s="7">
        <f>SUMIF($B3:$B358,$K3,C3:$C358)</f>
        <v>1</v>
      </c>
      <c r="M3" s="7">
        <f>SUMIF($B3:$B358,$K3,D3:$D358)</f>
        <v>3.9</v>
      </c>
      <c r="N3" s="7">
        <f>SUMIF($B3:$B358,$K3,E3:$E358)</f>
        <v>1</v>
      </c>
      <c r="O3" s="7">
        <f>SUMIF($B3:$B358,$K3,F3:$F358)</f>
        <v>3.9</v>
      </c>
      <c r="P3" s="7">
        <f>SUMIF($B3:$B358,$K3,G3:$G358)</f>
        <v>0</v>
      </c>
      <c r="Q3" s="7">
        <f>SUMIF($B3:$B358,$K3,H3:$H358)</f>
        <v>0</v>
      </c>
    </row>
    <row r="4" spans="1:17" x14ac:dyDescent="0.25">
      <c r="A4" s="9">
        <v>43914</v>
      </c>
      <c r="B4" t="s">
        <v>8</v>
      </c>
      <c r="C4">
        <v>9</v>
      </c>
      <c r="D4">
        <v>28.2</v>
      </c>
      <c r="E4">
        <v>2</v>
      </c>
      <c r="F4">
        <v>6.3</v>
      </c>
      <c r="G4">
        <v>0</v>
      </c>
      <c r="H4">
        <v>0</v>
      </c>
      <c r="J4" s="7" t="b">
        <f t="shared" ref="J4:J67" si="1">EXACT(K4,B4)</f>
        <v>1</v>
      </c>
      <c r="K4" t="s">
        <v>8</v>
      </c>
      <c r="L4" s="7">
        <f>SUMIF($B4:$B359,$K4,C4:$C359)</f>
        <v>12</v>
      </c>
      <c r="M4" s="7">
        <f>SUMIF($B4:$B359,$K4,D4:$D359)</f>
        <v>37.6</v>
      </c>
      <c r="N4" s="7">
        <f>SUMIF($B4:$B359,$K4,E4:$E359)</f>
        <v>2</v>
      </c>
      <c r="O4" s="7">
        <f>SUMIF($B4:$B359,$K4,F4:$F359)</f>
        <v>6.3</v>
      </c>
      <c r="P4" s="7">
        <f>SUMIF($B4:$B359,$K4,G4:$G359)</f>
        <v>0</v>
      </c>
      <c r="Q4" s="7">
        <f>SUMIF($B4:$B359,$K4,H4:$H359)</f>
        <v>0</v>
      </c>
    </row>
    <row r="5" spans="1:17" x14ac:dyDescent="0.25">
      <c r="A5" s="9">
        <v>43914</v>
      </c>
      <c r="B5" t="s">
        <v>9</v>
      </c>
      <c r="C5">
        <v>2</v>
      </c>
      <c r="D5">
        <v>7.4</v>
      </c>
      <c r="E5">
        <v>0</v>
      </c>
      <c r="F5">
        <v>0</v>
      </c>
      <c r="G5">
        <v>0</v>
      </c>
      <c r="H5">
        <v>0</v>
      </c>
      <c r="J5" s="7" t="b">
        <f t="shared" si="1"/>
        <v>1</v>
      </c>
      <c r="K5" t="s">
        <v>9</v>
      </c>
      <c r="L5" s="7">
        <f>SUMIF($B5:$B360,$K5,C5:$C360)</f>
        <v>2</v>
      </c>
      <c r="M5" s="7">
        <f>SUMIF($B5:$B360,$K5,D5:$D360)</f>
        <v>7.4</v>
      </c>
      <c r="N5" s="7">
        <f>SUMIF($B5:$B360,$K5,E5:$E360)</f>
        <v>0</v>
      </c>
      <c r="O5" s="7">
        <f>SUMIF($B5:$B360,$K5,F5:$F360)</f>
        <v>0</v>
      </c>
      <c r="P5" s="7">
        <f>SUMIF($B5:$B360,$K5,G5:$G360)</f>
        <v>0</v>
      </c>
      <c r="Q5" s="7">
        <f>SUMIF($B5:$B360,$K5,H5:$H360)</f>
        <v>0</v>
      </c>
    </row>
    <row r="6" spans="1:17" x14ac:dyDescent="0.25">
      <c r="A6" s="9">
        <v>43914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SUMIF($B6:$B361,$K6,C6:$C361)</f>
        <v>1</v>
      </c>
      <c r="M6" s="7">
        <f>SUMIF($B6:$B361,$K6,D6:$D361)</f>
        <v>3.6</v>
      </c>
      <c r="N6" s="7">
        <f>SUMIF($B6:$B361,$K6,E6:$E361)</f>
        <v>0</v>
      </c>
      <c r="O6" s="7">
        <f>SUMIF($B6:$B361,$K6,F6:$F361)</f>
        <v>0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43914</v>
      </c>
      <c r="B7" t="s">
        <v>11</v>
      </c>
      <c r="C7">
        <v>6</v>
      </c>
      <c r="D7">
        <v>29.8</v>
      </c>
      <c r="E7">
        <v>1</v>
      </c>
      <c r="F7">
        <v>5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SUMIF($B7:$B362,$K7,C7:$C362)</f>
        <v>6</v>
      </c>
      <c r="M7" s="7">
        <f>SUMIF($B7:$B362,$K7,D7:$D362)</f>
        <v>29.8</v>
      </c>
      <c r="N7" s="7">
        <f>SUMIF($B7:$B362,$K7,E7:$E362)</f>
        <v>2</v>
      </c>
      <c r="O7" s="7">
        <f>SUMIF($B7:$B362,$K7,F7:$F362)</f>
        <v>10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43914</v>
      </c>
      <c r="B8" t="s">
        <v>12</v>
      </c>
      <c r="C8">
        <v>17</v>
      </c>
      <c r="D8">
        <v>66.400000000000006</v>
      </c>
      <c r="E8">
        <v>3</v>
      </c>
      <c r="F8">
        <v>11.7</v>
      </c>
      <c r="G8">
        <v>0</v>
      </c>
      <c r="H8">
        <v>0</v>
      </c>
      <c r="J8" s="7" t="b">
        <f t="shared" si="1"/>
        <v>1</v>
      </c>
      <c r="K8" t="s">
        <v>12</v>
      </c>
      <c r="L8" s="7">
        <f>SUMIF($B8:$B363,$K8,C8:$C363)</f>
        <v>18</v>
      </c>
      <c r="M8" s="7">
        <f>SUMIF($B8:$B363,$K8,D8:$D363)</f>
        <v>70.300000000000011</v>
      </c>
      <c r="N8" s="7">
        <f>SUMIF($B8:$B363,$K8,E8:$E363)</f>
        <v>3</v>
      </c>
      <c r="O8" s="7">
        <f>SUMIF($B8:$B363,$K8,F8:$F363)</f>
        <v>11.7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43914</v>
      </c>
      <c r="B9" t="s">
        <v>13</v>
      </c>
      <c r="C9">
        <v>24</v>
      </c>
      <c r="D9">
        <v>21.9</v>
      </c>
      <c r="E9">
        <v>12</v>
      </c>
      <c r="F9">
        <v>11</v>
      </c>
      <c r="G9">
        <v>1</v>
      </c>
      <c r="H9">
        <v>0.9</v>
      </c>
      <c r="J9" s="7" t="b">
        <f t="shared" si="1"/>
        <v>1</v>
      </c>
      <c r="K9" t="s">
        <v>13</v>
      </c>
      <c r="L9" s="7">
        <f>SUMIF($B9:$B364,$K9,C9:$C364)</f>
        <v>25</v>
      </c>
      <c r="M9" s="7">
        <f>SUMIF($B9:$B364,$K9,D9:$D364)</f>
        <v>22.799999999999997</v>
      </c>
      <c r="N9" s="7">
        <f>SUMIF($B9:$B364,$K9,E9:$E364)</f>
        <v>14</v>
      </c>
      <c r="O9" s="7">
        <f>SUMIF($B9:$B364,$K9,F9:$F364)</f>
        <v>12.8</v>
      </c>
      <c r="P9" s="7">
        <f>SUMIF($B9:$B364,$K9,G9:$G364)</f>
        <v>1</v>
      </c>
      <c r="Q9" s="7">
        <f>SUMIF($B9:$B364,$K9,H9:$H364)</f>
        <v>0.9</v>
      </c>
    </row>
    <row r="10" spans="1:17" x14ac:dyDescent="0.25">
      <c r="A10" s="9">
        <v>43914</v>
      </c>
      <c r="B10" t="s">
        <v>14</v>
      </c>
      <c r="C10">
        <v>10</v>
      </c>
      <c r="D10">
        <v>13.7</v>
      </c>
      <c r="E10">
        <v>5</v>
      </c>
      <c r="F10">
        <v>6.8</v>
      </c>
      <c r="G10">
        <v>0</v>
      </c>
      <c r="H10">
        <v>0</v>
      </c>
      <c r="J10" s="7" t="b">
        <f t="shared" si="1"/>
        <v>1</v>
      </c>
      <c r="K10" t="s">
        <v>14</v>
      </c>
      <c r="L10" s="7">
        <f>SUMIF($B10:$B365,$K10,C10:$C365)</f>
        <v>11</v>
      </c>
      <c r="M10" s="7">
        <f>SUMIF($B10:$B365,$K10,D10:$D365)</f>
        <v>15.1</v>
      </c>
      <c r="N10" s="7">
        <f>SUMIF($B10:$B365,$K10,E10:$E365)</f>
        <v>5</v>
      </c>
      <c r="O10" s="7">
        <f>SUMIF($B10:$B365,$K10,F10:$F365)</f>
        <v>6.8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43914</v>
      </c>
      <c r="B11" t="s">
        <v>15</v>
      </c>
      <c r="C11">
        <v>27</v>
      </c>
      <c r="D11">
        <v>12.7</v>
      </c>
      <c r="E11">
        <v>21</v>
      </c>
      <c r="F11">
        <v>9.9</v>
      </c>
      <c r="G11">
        <v>0</v>
      </c>
      <c r="H11">
        <v>0</v>
      </c>
      <c r="J11" s="7" t="b">
        <f t="shared" si="1"/>
        <v>1</v>
      </c>
      <c r="K11" t="s">
        <v>15</v>
      </c>
      <c r="L11" s="7">
        <f>SUMIF($B11:$B366,$K11,C11:$C366)</f>
        <v>28</v>
      </c>
      <c r="M11" s="7">
        <f>SUMIF($B11:$B366,$K11,D11:$D366)</f>
        <v>13.2</v>
      </c>
      <c r="N11" s="7">
        <f>SUMIF($B11:$B366,$K11,E11:$E366)</f>
        <v>23</v>
      </c>
      <c r="O11" s="7">
        <f>SUMIF($B11:$B366,$K11,F11:$F366)</f>
        <v>10.8</v>
      </c>
      <c r="P11" s="7">
        <f>SUMIF($B11:$B366,$K11,G11:$G366)</f>
        <v>0</v>
      </c>
      <c r="Q11" s="7">
        <f>SUMIF($B11:$B366,$K11,H11:$H366)</f>
        <v>0</v>
      </c>
    </row>
    <row r="12" spans="1:17" x14ac:dyDescent="0.25">
      <c r="A12" s="9">
        <v>43914</v>
      </c>
      <c r="B12" t="s">
        <v>16</v>
      </c>
      <c r="C12">
        <v>20</v>
      </c>
      <c r="D12">
        <v>17.899999999999999</v>
      </c>
      <c r="E12">
        <v>13</v>
      </c>
      <c r="F12">
        <v>11.6</v>
      </c>
      <c r="G12">
        <v>2</v>
      </c>
      <c r="H12">
        <v>1.8</v>
      </c>
      <c r="J12" s="7" t="b">
        <f t="shared" si="1"/>
        <v>1</v>
      </c>
      <c r="K12" t="s">
        <v>16</v>
      </c>
      <c r="L12" s="7">
        <f>SUMIF($B12:$B367,$K12,C12:$C367)</f>
        <v>22</v>
      </c>
      <c r="M12" s="7">
        <f>SUMIF($B12:$B367,$K12,D12:$D367)</f>
        <v>19.7</v>
      </c>
      <c r="N12" s="7">
        <f>SUMIF($B12:$B367,$K12,E12:$E367)</f>
        <v>13</v>
      </c>
      <c r="O12" s="7">
        <f>SUMIF($B12:$B367,$K12,F12:$F367)</f>
        <v>11.6</v>
      </c>
      <c r="P12" s="7">
        <f>SUMIF($B12:$B367,$K12,G12:$G367)</f>
        <v>2</v>
      </c>
      <c r="Q12" s="7">
        <f>SUMIF($B12:$B367,$K12,H12:$H367)</f>
        <v>1.8</v>
      </c>
    </row>
    <row r="13" spans="1:17" x14ac:dyDescent="0.25">
      <c r="A13" s="9">
        <v>43914</v>
      </c>
      <c r="B13" t="s">
        <v>17</v>
      </c>
      <c r="C13">
        <v>17</v>
      </c>
      <c r="D13">
        <v>166.6</v>
      </c>
      <c r="E13">
        <v>10</v>
      </c>
      <c r="F13">
        <v>98</v>
      </c>
      <c r="G13">
        <v>0</v>
      </c>
      <c r="H13">
        <v>0</v>
      </c>
      <c r="J13" s="7" t="b">
        <f t="shared" si="1"/>
        <v>1</v>
      </c>
      <c r="K13" t="s">
        <v>17</v>
      </c>
      <c r="L13" s="7">
        <f>SUMIF($B13:$B368,$K13,C13:$C368)</f>
        <v>17</v>
      </c>
      <c r="M13" s="7">
        <f>SUMIF($B13:$B368,$K13,D13:$D368)</f>
        <v>166.6</v>
      </c>
      <c r="N13" s="7">
        <f>SUMIF($B13:$B368,$K13,E13:$E368)</f>
        <v>10</v>
      </c>
      <c r="O13" s="7">
        <f>SUMIF($B13:$B368,$K13,F13:$F368)</f>
        <v>98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43914</v>
      </c>
      <c r="B14" t="s">
        <v>18</v>
      </c>
      <c r="C14">
        <v>30</v>
      </c>
      <c r="D14">
        <v>53.6</v>
      </c>
      <c r="E14">
        <v>9</v>
      </c>
      <c r="F14">
        <v>16.100000000000001</v>
      </c>
      <c r="G14">
        <v>0</v>
      </c>
      <c r="H14">
        <v>0</v>
      </c>
      <c r="J14" s="7" t="b">
        <f t="shared" si="1"/>
        <v>1</v>
      </c>
      <c r="K14" t="s">
        <v>18</v>
      </c>
      <c r="L14" s="7">
        <f>SUMIF($B14:$B369,$K14,C14:$C369)</f>
        <v>35</v>
      </c>
      <c r="M14" s="7">
        <f>SUMIF($B14:$B369,$K14,D14:$D369)</f>
        <v>62.5</v>
      </c>
      <c r="N14" s="7">
        <f>SUMIF($B14:$B369,$K14,E14:$E369)</f>
        <v>12</v>
      </c>
      <c r="O14" s="7">
        <f>SUMIF($B14:$B369,$K14,F14:$F369)</f>
        <v>21.5</v>
      </c>
      <c r="P14" s="7">
        <f>SUMIF($B14:$B369,$K14,G14:$G369)</f>
        <v>0</v>
      </c>
      <c r="Q14" s="7">
        <f>SUMIF($B14:$B369,$K14,H14:$H369)</f>
        <v>0</v>
      </c>
    </row>
    <row r="15" spans="1:17" x14ac:dyDescent="0.25">
      <c r="A15" s="9">
        <v>43914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SUMIF($B15:$B370,$K15,C15:$C370)</f>
        <v>0</v>
      </c>
      <c r="M15" s="7">
        <f>SUMIF($B15:$B370,$K15,D15:$D370)</f>
        <v>0</v>
      </c>
      <c r="N15" s="7">
        <f>SUMIF($B15:$B370,$K15,E15:$E370)</f>
        <v>0</v>
      </c>
      <c r="O15" s="7">
        <f>SUMIF($B15:$B370,$K15,F15:$F370)</f>
        <v>0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43914</v>
      </c>
      <c r="B16" t="s">
        <v>20</v>
      </c>
      <c r="C16">
        <v>45</v>
      </c>
      <c r="D16">
        <v>28.6</v>
      </c>
      <c r="E16">
        <v>18</v>
      </c>
      <c r="F16">
        <v>11.4</v>
      </c>
      <c r="G16">
        <v>4</v>
      </c>
      <c r="H16">
        <v>2.5</v>
      </c>
      <c r="J16" s="7" t="b">
        <f t="shared" si="1"/>
        <v>1</v>
      </c>
      <c r="K16" t="s">
        <v>20</v>
      </c>
      <c r="L16" s="7">
        <f>SUMIF($B16:$B371,$K16,C16:$C371)</f>
        <v>48</v>
      </c>
      <c r="M16" s="7">
        <f>SUMIF($B16:$B371,$K16,D16:$D371)</f>
        <v>30.5</v>
      </c>
      <c r="N16" s="7">
        <f>SUMIF($B16:$B371,$K16,E16:$E371)</f>
        <v>20</v>
      </c>
      <c r="O16" s="7">
        <f>SUMIF($B16:$B371,$K16,F16:$F371)</f>
        <v>12.700000000000001</v>
      </c>
      <c r="P16" s="7">
        <f>SUMIF($B16:$B371,$K16,G16:$G371)</f>
        <v>4</v>
      </c>
      <c r="Q16" s="7">
        <f>SUMIF($B16:$B371,$K16,H16:$H371)</f>
        <v>2.5</v>
      </c>
    </row>
    <row r="17" spans="1:17" x14ac:dyDescent="0.25">
      <c r="A17" s="9">
        <v>43914</v>
      </c>
      <c r="B17" t="s">
        <v>21</v>
      </c>
      <c r="C17">
        <v>48</v>
      </c>
      <c r="D17">
        <v>52.4</v>
      </c>
      <c r="E17">
        <v>13</v>
      </c>
      <c r="F17">
        <v>14.2</v>
      </c>
      <c r="G17">
        <v>0</v>
      </c>
      <c r="H17">
        <v>0</v>
      </c>
      <c r="J17" s="7" t="b">
        <f t="shared" si="1"/>
        <v>1</v>
      </c>
      <c r="K17" t="s">
        <v>21</v>
      </c>
      <c r="L17" s="7">
        <f>SUMIF($B17:$B372,$K17,C17:$C372)</f>
        <v>50</v>
      </c>
      <c r="M17" s="7">
        <f>SUMIF($B17:$B372,$K17,D17:$D372)</f>
        <v>54.6</v>
      </c>
      <c r="N17" s="7">
        <f>SUMIF($B17:$B372,$K17,E17:$E372)</f>
        <v>13</v>
      </c>
      <c r="O17" s="7">
        <f>SUMIF($B17:$B372,$K17,F17:$F372)</f>
        <v>14.2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43914</v>
      </c>
      <c r="B18" t="s">
        <v>22</v>
      </c>
      <c r="C18">
        <v>360</v>
      </c>
      <c r="D18">
        <v>41.2</v>
      </c>
      <c r="E18">
        <v>135</v>
      </c>
      <c r="F18">
        <v>15.5</v>
      </c>
      <c r="G18">
        <v>8</v>
      </c>
      <c r="H18">
        <v>0.9</v>
      </c>
      <c r="J18" s="7" t="b">
        <f t="shared" si="1"/>
        <v>1</v>
      </c>
      <c r="K18" t="s">
        <v>22</v>
      </c>
      <c r="L18" s="7">
        <f>SUMIF($B18:$B373,$K18,C18:$C373)</f>
        <v>376</v>
      </c>
      <c r="M18" s="7">
        <f>SUMIF($B18:$B373,$K18,D18:$D373)</f>
        <v>43</v>
      </c>
      <c r="N18" s="7">
        <f>SUMIF($B18:$B373,$K18,E18:$E373)</f>
        <v>138</v>
      </c>
      <c r="O18" s="7">
        <f>SUMIF($B18:$B373,$K18,F18:$F373)</f>
        <v>15.8</v>
      </c>
      <c r="P18" s="7">
        <f>SUMIF($B18:$B373,$K18,G18:$G373)</f>
        <v>8</v>
      </c>
      <c r="Q18" s="7">
        <f>SUMIF($B18:$B373,$K18,H18:$H373)</f>
        <v>0.9</v>
      </c>
    </row>
    <row r="19" spans="1:17" x14ac:dyDescent="0.25">
      <c r="A19" s="9">
        <v>43914</v>
      </c>
      <c r="B19" t="s">
        <v>23</v>
      </c>
      <c r="C19">
        <v>35</v>
      </c>
      <c r="D19">
        <v>21.4</v>
      </c>
      <c r="E19">
        <v>24</v>
      </c>
      <c r="F19">
        <v>14.7</v>
      </c>
      <c r="G19">
        <v>2</v>
      </c>
      <c r="H19">
        <v>1.2</v>
      </c>
      <c r="J19" s="7" t="b">
        <f t="shared" si="1"/>
        <v>1</v>
      </c>
      <c r="K19" t="s">
        <v>23</v>
      </c>
      <c r="L19" s="7">
        <f>SUMIF($B19:$B374,$K19,C19:$C374)</f>
        <v>36</v>
      </c>
      <c r="M19" s="7">
        <f>SUMIF($B19:$B374,$K19,D19:$D374)</f>
        <v>22</v>
      </c>
      <c r="N19" s="7">
        <f>SUMIF($B19:$B374,$K19,E19:$E374)</f>
        <v>24</v>
      </c>
      <c r="O19" s="7">
        <f>SUMIF($B19:$B374,$K19,F19:$F374)</f>
        <v>14.7</v>
      </c>
      <c r="P19" s="7">
        <f>SUMIF($B19:$B374,$K19,G19:$G374)</f>
        <v>2</v>
      </c>
      <c r="Q19" s="7">
        <f>SUMIF($B19:$B374,$K19,H19:$H374)</f>
        <v>1.2</v>
      </c>
    </row>
    <row r="20" spans="1:17" x14ac:dyDescent="0.25">
      <c r="A20" s="9">
        <v>43914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SUMIF($B20:$B375,$K20,C20:$C375)</f>
        <v>0</v>
      </c>
      <c r="M20" s="7">
        <f>SUMIF($B20:$B375,$K20,D20:$D375)</f>
        <v>0</v>
      </c>
      <c r="N20" s="7">
        <f>SUMIF($B20:$B375,$K20,E20:$E375)</f>
        <v>0</v>
      </c>
      <c r="O20" s="7">
        <f>SUMIF($B20:$B375,$K20,F20:$F375)</f>
        <v>0</v>
      </c>
      <c r="P20" s="7">
        <f>SUMIF($B20:$B375,$K20,G20:$G375)</f>
        <v>0</v>
      </c>
      <c r="Q20" s="7">
        <f>SUMIF($B20:$B375,$K20,H20:$H375)</f>
        <v>0</v>
      </c>
    </row>
    <row r="21" spans="1:17" x14ac:dyDescent="0.25">
      <c r="A21" s="9">
        <v>43914</v>
      </c>
      <c r="B21" t="s">
        <v>25</v>
      </c>
      <c r="C21">
        <v>24</v>
      </c>
      <c r="D21">
        <v>14.9</v>
      </c>
      <c r="E21">
        <v>15</v>
      </c>
      <c r="F21">
        <v>9.3000000000000007</v>
      </c>
      <c r="G21">
        <v>1</v>
      </c>
      <c r="H21">
        <v>0.6</v>
      </c>
      <c r="J21" s="7" t="b">
        <f t="shared" si="1"/>
        <v>1</v>
      </c>
      <c r="K21" t="s">
        <v>25</v>
      </c>
      <c r="L21" s="7">
        <f>SUMIF($B21:$B376,$K21,C21:$C376)</f>
        <v>27</v>
      </c>
      <c r="M21" s="7">
        <f>SUMIF($B21:$B376,$K21,D21:$D376)</f>
        <v>16.8</v>
      </c>
      <c r="N21" s="7">
        <f>SUMIF($B21:$B376,$K21,E21:$E376)</f>
        <v>16</v>
      </c>
      <c r="O21" s="7">
        <f>SUMIF($B21:$B376,$K21,F21:$F376)</f>
        <v>9.9</v>
      </c>
      <c r="P21" s="7">
        <f>SUMIF($B21:$B376,$K21,G21:$G376)</f>
        <v>1</v>
      </c>
      <c r="Q21" s="7">
        <f>SUMIF($B21:$B376,$K21,H21:$H376)</f>
        <v>0.6</v>
      </c>
    </row>
    <row r="22" spans="1:17" x14ac:dyDescent="0.25">
      <c r="A22" s="9">
        <v>43914</v>
      </c>
      <c r="B22" t="s">
        <v>26</v>
      </c>
      <c r="C22">
        <v>5</v>
      </c>
      <c r="D22">
        <v>7.3</v>
      </c>
      <c r="E22">
        <v>3</v>
      </c>
      <c r="F22">
        <v>4.4000000000000004</v>
      </c>
      <c r="G22">
        <v>0</v>
      </c>
      <c r="H22">
        <v>0</v>
      </c>
      <c r="J22" s="7" t="b">
        <f t="shared" si="1"/>
        <v>1</v>
      </c>
      <c r="K22" t="s">
        <v>26</v>
      </c>
      <c r="L22" s="7">
        <f>SUMIF($B22:$B377,$K22,C22:$C377)</f>
        <v>5</v>
      </c>
      <c r="M22" s="7">
        <f>SUMIF($B22:$B377,$K22,D22:$D377)</f>
        <v>7.3</v>
      </c>
      <c r="N22" s="7">
        <f>SUMIF($B22:$B377,$K22,E22:$E377)</f>
        <v>3</v>
      </c>
      <c r="O22" s="7">
        <f>SUMIF($B22:$B377,$K22,F22:$F377)</f>
        <v>4.4000000000000004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43914</v>
      </c>
      <c r="B23" t="s">
        <v>27</v>
      </c>
      <c r="C23">
        <v>6</v>
      </c>
      <c r="D23">
        <v>35.9</v>
      </c>
      <c r="E23">
        <v>2</v>
      </c>
      <c r="F23">
        <v>12</v>
      </c>
      <c r="G23">
        <v>2</v>
      </c>
      <c r="H23">
        <v>12</v>
      </c>
      <c r="J23" s="7" t="b">
        <f t="shared" si="1"/>
        <v>1</v>
      </c>
      <c r="K23" t="s">
        <v>27</v>
      </c>
      <c r="L23" s="7">
        <f>SUMIF($B23:$B378,$K23,C23:$C378)</f>
        <v>6</v>
      </c>
      <c r="M23" s="7">
        <f>SUMIF($B23:$B378,$K23,D23:$D378)</f>
        <v>35.9</v>
      </c>
      <c r="N23" s="7">
        <f>SUMIF($B23:$B378,$K23,E23:$E378)</f>
        <v>3</v>
      </c>
      <c r="O23" s="7">
        <f>SUMIF($B23:$B378,$K23,F23:$F378)</f>
        <v>18</v>
      </c>
      <c r="P23" s="7">
        <f>SUMIF($B23:$B378,$K23,G23:$G378)</f>
        <v>2</v>
      </c>
      <c r="Q23" s="7">
        <f>SUMIF($B23:$B378,$K23,H23:$H378)</f>
        <v>12</v>
      </c>
    </row>
    <row r="24" spans="1:17" x14ac:dyDescent="0.25">
      <c r="A24" s="9">
        <v>43914</v>
      </c>
      <c r="B24" t="s">
        <v>28</v>
      </c>
      <c r="C24">
        <v>4</v>
      </c>
      <c r="D24">
        <v>58.3</v>
      </c>
      <c r="E24">
        <v>2</v>
      </c>
      <c r="F24">
        <v>29.2</v>
      </c>
      <c r="G24">
        <v>1</v>
      </c>
      <c r="H24">
        <v>14.6</v>
      </c>
      <c r="J24" s="7" t="b">
        <f t="shared" si="1"/>
        <v>1</v>
      </c>
      <c r="K24" t="s">
        <v>28</v>
      </c>
      <c r="L24" s="7">
        <f>SUMIF($B24:$B379,$K24,C24:$C379)</f>
        <v>4</v>
      </c>
      <c r="M24" s="7">
        <f>SUMIF($B24:$B379,$K24,D24:$D379)</f>
        <v>58.3</v>
      </c>
      <c r="N24" s="7">
        <f>SUMIF($B24:$B379,$K24,E24:$E379)</f>
        <v>2</v>
      </c>
      <c r="O24" s="7">
        <f>SUMIF($B24:$B379,$K24,F24:$F379)</f>
        <v>29.2</v>
      </c>
      <c r="P24" s="7">
        <f>SUMIF($B24:$B379,$K24,G24:$G379)</f>
        <v>1</v>
      </c>
      <c r="Q24" s="7">
        <f>SUMIF($B24:$B379,$K24,H24:$H379)</f>
        <v>14.6</v>
      </c>
    </row>
    <row r="25" spans="1:17" x14ac:dyDescent="0.25">
      <c r="A25" s="9">
        <v>43914</v>
      </c>
      <c r="B25" t="s">
        <v>29</v>
      </c>
      <c r="C25">
        <v>4</v>
      </c>
      <c r="D25">
        <v>16.100000000000001</v>
      </c>
      <c r="E25">
        <v>1</v>
      </c>
      <c r="F25">
        <v>4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SUMIF($B25:$B380,$K25,C25:$C380)</f>
        <v>4</v>
      </c>
      <c r="M25" s="7">
        <f>SUMIF($B25:$B380,$K25,D25:$D380)</f>
        <v>16.100000000000001</v>
      </c>
      <c r="N25" s="7">
        <f>SUMIF($B25:$B380,$K25,E25:$E380)</f>
        <v>1</v>
      </c>
      <c r="O25" s="7">
        <f>SUMIF($B25:$B380,$K25,F25:$F380)</f>
        <v>4</v>
      </c>
      <c r="P25" s="7">
        <f>SUMIF($B25:$B380,$K25,G25:$G380)</f>
        <v>0</v>
      </c>
      <c r="Q25" s="7">
        <f>SUMIF($B25:$B380,$K25,H25:$H380)</f>
        <v>0</v>
      </c>
    </row>
    <row r="26" spans="1:17" x14ac:dyDescent="0.25">
      <c r="A26" s="9">
        <v>43914</v>
      </c>
      <c r="B26" t="s">
        <v>30</v>
      </c>
      <c r="C26">
        <v>15</v>
      </c>
      <c r="D26">
        <v>30.8</v>
      </c>
      <c r="E26">
        <v>10</v>
      </c>
      <c r="F26">
        <v>20.5</v>
      </c>
      <c r="G26">
        <v>1</v>
      </c>
      <c r="H26">
        <v>2.1</v>
      </c>
      <c r="J26" s="7" t="b">
        <f t="shared" si="1"/>
        <v>1</v>
      </c>
      <c r="K26" t="s">
        <v>30</v>
      </c>
      <c r="L26" s="7">
        <f>SUMIF($B26:$B381,$K26,C26:$C381)</f>
        <v>16</v>
      </c>
      <c r="M26" s="7">
        <f>SUMIF($B26:$B381,$K26,D26:$D381)</f>
        <v>32.9</v>
      </c>
      <c r="N26" s="7">
        <f>SUMIF($B26:$B381,$K26,E26:$E381)</f>
        <v>11</v>
      </c>
      <c r="O26" s="7">
        <f>SUMIF($B26:$B381,$K26,F26:$F381)</f>
        <v>22.6</v>
      </c>
      <c r="P26" s="7">
        <f>SUMIF($B26:$B381,$K26,G26:$G381)</f>
        <v>1</v>
      </c>
      <c r="Q26" s="7">
        <f>SUMIF($B26:$B381,$K26,H26:$H381)</f>
        <v>2.1</v>
      </c>
    </row>
    <row r="27" spans="1:17" x14ac:dyDescent="0.25">
      <c r="A27" s="9">
        <v>43914</v>
      </c>
      <c r="B27" t="s">
        <v>31</v>
      </c>
      <c r="C27">
        <v>12</v>
      </c>
      <c r="D27">
        <v>20.3</v>
      </c>
      <c r="E27">
        <v>2</v>
      </c>
      <c r="F27">
        <v>3.4</v>
      </c>
      <c r="G27">
        <v>2</v>
      </c>
      <c r="H27">
        <v>3.4</v>
      </c>
      <c r="J27" s="7" t="b">
        <f t="shared" si="1"/>
        <v>1</v>
      </c>
      <c r="K27" t="s">
        <v>31</v>
      </c>
      <c r="L27" s="7">
        <f>SUMIF($B27:$B382,$K27,C27:$C382)</f>
        <v>12</v>
      </c>
      <c r="M27" s="7">
        <f>SUMIF($B27:$B382,$K27,D27:$D382)</f>
        <v>20.3</v>
      </c>
      <c r="N27" s="7">
        <f>SUMIF($B27:$B382,$K27,E27:$E382)</f>
        <v>2</v>
      </c>
      <c r="O27" s="7">
        <f>SUMIF($B27:$B382,$K27,F27:$F382)</f>
        <v>3.4</v>
      </c>
      <c r="P27" s="7">
        <f>SUMIF($B27:$B382,$K27,G27:$G382)</f>
        <v>2</v>
      </c>
      <c r="Q27" s="7">
        <f>SUMIF($B27:$B382,$K27,H27:$H382)</f>
        <v>3.4</v>
      </c>
    </row>
    <row r="28" spans="1:17" x14ac:dyDescent="0.25">
      <c r="A28" s="9">
        <v>43914</v>
      </c>
      <c r="B28" t="s">
        <v>32</v>
      </c>
      <c r="C28">
        <v>13</v>
      </c>
      <c r="D28">
        <v>81.900000000000006</v>
      </c>
      <c r="E28">
        <v>7</v>
      </c>
      <c r="F28">
        <v>44.1</v>
      </c>
      <c r="G28">
        <v>0</v>
      </c>
      <c r="H28">
        <v>0</v>
      </c>
      <c r="J28" s="7" t="b">
        <f t="shared" si="1"/>
        <v>1</v>
      </c>
      <c r="K28" t="s">
        <v>32</v>
      </c>
      <c r="L28" s="7">
        <f>SUMIF($B28:$B383,$K28,C28:$C383)</f>
        <v>13</v>
      </c>
      <c r="M28" s="7">
        <f>SUMIF($B28:$B383,$K28,D28:$D383)</f>
        <v>81.900000000000006</v>
      </c>
      <c r="N28" s="7">
        <f>SUMIF($B28:$B383,$K28,E28:$E383)</f>
        <v>7</v>
      </c>
      <c r="O28" s="7">
        <f>SUMIF($B28:$B383,$K28,F28:$F383)</f>
        <v>44.1</v>
      </c>
      <c r="P28" s="7">
        <f>SUMIF($B28:$B383,$K28,G28:$G383)</f>
        <v>0</v>
      </c>
      <c r="Q28" s="7">
        <f>SUMIF($B28:$B383,$K28,H28:$H383)</f>
        <v>0</v>
      </c>
    </row>
    <row r="29" spans="1:17" x14ac:dyDescent="0.25">
      <c r="A29" s="9">
        <v>43914</v>
      </c>
      <c r="B29" t="s">
        <v>33</v>
      </c>
      <c r="C29">
        <v>22</v>
      </c>
      <c r="D29">
        <v>61.2</v>
      </c>
      <c r="E29">
        <v>19</v>
      </c>
      <c r="F29">
        <v>52.9</v>
      </c>
      <c r="G29">
        <v>5</v>
      </c>
      <c r="H29">
        <v>13.9</v>
      </c>
      <c r="J29" s="7" t="b">
        <f t="shared" si="1"/>
        <v>1</v>
      </c>
      <c r="K29" t="s">
        <v>33</v>
      </c>
      <c r="L29" s="7">
        <f>SUMIF($B29:$B384,$K29,C29:$C384)</f>
        <v>30</v>
      </c>
      <c r="M29" s="7">
        <f>SUMIF($B29:$B384,$K29,D29:$D384)</f>
        <v>83.5</v>
      </c>
      <c r="N29" s="7">
        <f>SUMIF($B29:$B384,$K29,E29:$E384)</f>
        <v>21</v>
      </c>
      <c r="O29" s="7">
        <f>SUMIF($B29:$B384,$K29,F29:$F384)</f>
        <v>58.5</v>
      </c>
      <c r="P29" s="7">
        <f>SUMIF($B29:$B384,$K29,G29:$G384)</f>
        <v>5</v>
      </c>
      <c r="Q29" s="7">
        <f>SUMIF($B29:$B384,$K29,H29:$H384)</f>
        <v>13.9</v>
      </c>
    </row>
    <row r="30" spans="1:17" x14ac:dyDescent="0.25">
      <c r="A30" s="9">
        <v>43914</v>
      </c>
      <c r="B30" t="s">
        <v>34</v>
      </c>
      <c r="C30">
        <v>2</v>
      </c>
      <c r="D30">
        <v>20</v>
      </c>
      <c r="E30">
        <v>1</v>
      </c>
      <c r="F30">
        <v>10</v>
      </c>
      <c r="G30">
        <v>1</v>
      </c>
      <c r="H30">
        <v>10</v>
      </c>
      <c r="J30" s="7" t="b">
        <f t="shared" si="1"/>
        <v>1</v>
      </c>
      <c r="K30" t="s">
        <v>34</v>
      </c>
      <c r="L30" s="7">
        <f>SUMIF($B30:$B385,$K30,C30:$C385)</f>
        <v>2</v>
      </c>
      <c r="M30" s="7">
        <f>SUMIF($B30:$B385,$K30,D30:$D385)</f>
        <v>20</v>
      </c>
      <c r="N30" s="7">
        <f>SUMIF($B30:$B385,$K30,E30:$E385)</f>
        <v>1</v>
      </c>
      <c r="O30" s="7">
        <f>SUMIF($B30:$B385,$K30,F30:$F385)</f>
        <v>10</v>
      </c>
      <c r="P30" s="7">
        <f>SUMIF($B30:$B385,$K30,G30:$G385)</f>
        <v>1</v>
      </c>
      <c r="Q30" s="7">
        <f>SUMIF($B30:$B385,$K30,H30:$H385)</f>
        <v>10</v>
      </c>
    </row>
    <row r="31" spans="1:17" x14ac:dyDescent="0.25">
      <c r="A31" s="9">
        <v>43914</v>
      </c>
      <c r="B31" t="s">
        <v>35</v>
      </c>
      <c r="C31">
        <v>8</v>
      </c>
      <c r="D31">
        <v>59.3</v>
      </c>
      <c r="E31">
        <v>6</v>
      </c>
      <c r="F31">
        <v>44.5</v>
      </c>
      <c r="G31">
        <v>0</v>
      </c>
      <c r="H31">
        <v>0</v>
      </c>
      <c r="J31" s="7" t="b">
        <f t="shared" si="1"/>
        <v>1</v>
      </c>
      <c r="K31" t="s">
        <v>35</v>
      </c>
      <c r="L31" s="7">
        <f>SUMIF($B31:$B386,$K31,C31:$C386)</f>
        <v>8</v>
      </c>
      <c r="M31" s="7">
        <f>SUMIF($B31:$B386,$K31,D31:$D386)</f>
        <v>59.3</v>
      </c>
      <c r="N31" s="7">
        <f>SUMIF($B31:$B386,$K31,E31:$E386)</f>
        <v>6</v>
      </c>
      <c r="O31" s="7">
        <f>SUMIF($B31:$B386,$K31,F31:$F386)</f>
        <v>44.5</v>
      </c>
      <c r="P31" s="7">
        <f>SUMIF($B31:$B386,$K31,G31:$G386)</f>
        <v>0</v>
      </c>
      <c r="Q31" s="7">
        <f>SUMIF($B31:$B386,$K31,H31:$H386)</f>
        <v>0</v>
      </c>
    </row>
    <row r="32" spans="1:17" x14ac:dyDescent="0.25">
      <c r="A32" s="9">
        <v>43914</v>
      </c>
      <c r="B32" t="s">
        <v>36</v>
      </c>
      <c r="C32">
        <v>34</v>
      </c>
      <c r="D32">
        <v>97.2</v>
      </c>
      <c r="E32">
        <v>6</v>
      </c>
      <c r="F32">
        <v>17.100000000000001</v>
      </c>
      <c r="G32">
        <v>1</v>
      </c>
      <c r="H32">
        <v>2.9</v>
      </c>
      <c r="J32" s="7" t="b">
        <f t="shared" si="1"/>
        <v>1</v>
      </c>
      <c r="K32" t="s">
        <v>36</v>
      </c>
      <c r="L32" s="7">
        <f>SUMIF($B32:$B387,$K32,C32:$C387)</f>
        <v>37</v>
      </c>
      <c r="M32" s="7">
        <f>SUMIF($B32:$B387,$K32,D32:$D387)</f>
        <v>105.8</v>
      </c>
      <c r="N32" s="7">
        <f>SUMIF($B32:$B387,$K32,E32:$E387)</f>
        <v>6</v>
      </c>
      <c r="O32" s="7">
        <f>SUMIF($B32:$B387,$K32,F32:$F387)</f>
        <v>17.100000000000001</v>
      </c>
      <c r="P32" s="7">
        <f>SUMIF($B32:$B387,$K32,G32:$G387)</f>
        <v>1</v>
      </c>
      <c r="Q32" s="7">
        <f>SUMIF($B32:$B387,$K32,H32:$H387)</f>
        <v>2.9</v>
      </c>
    </row>
    <row r="33" spans="1:17" x14ac:dyDescent="0.25">
      <c r="A33" s="9">
        <v>43914</v>
      </c>
      <c r="B33" t="s">
        <v>37</v>
      </c>
      <c r="C33">
        <v>9</v>
      </c>
      <c r="D33">
        <v>48.3</v>
      </c>
      <c r="E33">
        <v>5</v>
      </c>
      <c r="F33">
        <v>26.8</v>
      </c>
      <c r="G33">
        <v>1</v>
      </c>
      <c r="H33">
        <v>5.4</v>
      </c>
      <c r="J33" s="7" t="b">
        <f t="shared" si="1"/>
        <v>1</v>
      </c>
      <c r="K33" t="s">
        <v>37</v>
      </c>
      <c r="L33" s="7">
        <f>SUMIF($B33:$B388,$K33,C33:$C388)</f>
        <v>10</v>
      </c>
      <c r="M33" s="7">
        <f>SUMIF($B33:$B388,$K33,D33:$D388)</f>
        <v>53.699999999999996</v>
      </c>
      <c r="N33" s="7">
        <f>SUMIF($B33:$B388,$K33,E33:$E388)</f>
        <v>5</v>
      </c>
      <c r="O33" s="7">
        <f>SUMIF($B33:$B388,$K33,F33:$F388)</f>
        <v>26.8</v>
      </c>
      <c r="P33" s="7">
        <f>SUMIF($B33:$B388,$K33,G33:$G388)</f>
        <v>1</v>
      </c>
      <c r="Q33" s="7">
        <f>SUMIF($B33:$B388,$K33,H33:$H388)</f>
        <v>5.4</v>
      </c>
    </row>
    <row r="34" spans="1:17" x14ac:dyDescent="0.25">
      <c r="A34" s="9">
        <v>43914</v>
      </c>
      <c r="B34" t="s">
        <v>38</v>
      </c>
      <c r="C34">
        <v>1</v>
      </c>
      <c r="D34">
        <v>7.6</v>
      </c>
      <c r="E34">
        <v>1</v>
      </c>
      <c r="F34">
        <v>7.6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SUMIF($B34:$B389,$K34,C34:$C389)</f>
        <v>1</v>
      </c>
      <c r="M34" s="7">
        <f>SUMIF($B34:$B389,$K34,D34:$D389)</f>
        <v>7.6</v>
      </c>
      <c r="N34" s="7">
        <f>SUMIF($B34:$B389,$K34,E34:$E389)</f>
        <v>1</v>
      </c>
      <c r="O34" s="7">
        <f>SUMIF($B34:$B389,$K34,F34:$F389)</f>
        <v>7.6</v>
      </c>
      <c r="P34" s="7">
        <f>SUMIF($B34:$B389,$K34,G34:$G389)</f>
        <v>0</v>
      </c>
      <c r="Q34" s="7">
        <f>SUMIF($B34:$B389,$K34,H34:$H389)</f>
        <v>0</v>
      </c>
    </row>
    <row r="35" spans="1:17" x14ac:dyDescent="0.25">
      <c r="A35" s="9">
        <v>43914</v>
      </c>
      <c r="B35" t="s">
        <v>39</v>
      </c>
      <c r="C35">
        <v>12</v>
      </c>
      <c r="D35">
        <v>40.200000000000003</v>
      </c>
      <c r="E35">
        <v>8</v>
      </c>
      <c r="F35">
        <v>26.8</v>
      </c>
      <c r="G35">
        <v>0</v>
      </c>
      <c r="H35">
        <v>0</v>
      </c>
      <c r="J35" s="7" t="b">
        <f t="shared" si="1"/>
        <v>1</v>
      </c>
      <c r="K35" t="s">
        <v>39</v>
      </c>
      <c r="L35" s="7">
        <f>SUMIF($B35:$B390,$K35,C35:$C390)</f>
        <v>12</v>
      </c>
      <c r="M35" s="7">
        <f>SUMIF($B35:$B390,$K35,D35:$D390)</f>
        <v>40.200000000000003</v>
      </c>
      <c r="N35" s="7">
        <f>SUMIF($B35:$B390,$K35,E35:$E390)</f>
        <v>8</v>
      </c>
      <c r="O35" s="7">
        <f>SUMIF($B35:$B390,$K35,F35:$F390)</f>
        <v>26.8</v>
      </c>
      <c r="P35" s="7">
        <f>SUMIF($B35:$B390,$K35,G35:$G390)</f>
        <v>0</v>
      </c>
      <c r="Q35" s="7">
        <f>SUMIF($B35:$B390,$K35,H35:$H390)</f>
        <v>0</v>
      </c>
    </row>
    <row r="36" spans="1:17" x14ac:dyDescent="0.25">
      <c r="A36" s="9">
        <v>43914</v>
      </c>
      <c r="B36" t="s">
        <v>40</v>
      </c>
      <c r="C36">
        <v>11</v>
      </c>
      <c r="D36">
        <v>16.3</v>
      </c>
      <c r="E36">
        <v>6</v>
      </c>
      <c r="F36">
        <v>8.9</v>
      </c>
      <c r="G36">
        <v>2</v>
      </c>
      <c r="H36">
        <v>3</v>
      </c>
      <c r="J36" s="7" t="b">
        <f t="shared" si="1"/>
        <v>1</v>
      </c>
      <c r="K36" t="s">
        <v>40</v>
      </c>
      <c r="L36" s="7">
        <f>SUMIF($B36:$B391,$K36,C36:$C391)</f>
        <v>12</v>
      </c>
      <c r="M36" s="7">
        <f>SUMIF($B36:$B391,$K36,D36:$D391)</f>
        <v>17.8</v>
      </c>
      <c r="N36" s="7">
        <f>SUMIF($B36:$B391,$K36,E36:$E391)</f>
        <v>8</v>
      </c>
      <c r="O36" s="7">
        <f>SUMIF($B36:$B391,$K36,F36:$F391)</f>
        <v>11.9</v>
      </c>
      <c r="P36" s="7">
        <f>SUMIF($B36:$B391,$K36,G36:$G391)</f>
        <v>2</v>
      </c>
      <c r="Q36" s="7">
        <f>SUMIF($B36:$B391,$K36,H36:$H391)</f>
        <v>3</v>
      </c>
    </row>
    <row r="37" spans="1:17" x14ac:dyDescent="0.25">
      <c r="A37" s="9">
        <v>43914</v>
      </c>
      <c r="B37" t="s">
        <v>41</v>
      </c>
      <c r="C37">
        <v>3</v>
      </c>
      <c r="D37">
        <v>6.9</v>
      </c>
      <c r="E37">
        <v>1</v>
      </c>
      <c r="F37">
        <v>2.2999999999999998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SUMIF($B37:$B392,$K37,C37:$C392)</f>
        <v>3</v>
      </c>
      <c r="M37" s="7">
        <f>SUMIF($B37:$B392,$K37,D37:$D392)</f>
        <v>6.9</v>
      </c>
      <c r="N37" s="7">
        <f>SUMIF($B37:$B392,$K37,E37:$E392)</f>
        <v>1</v>
      </c>
      <c r="O37" s="7">
        <f>SUMIF($B37:$B392,$K37,F37:$F392)</f>
        <v>2.2999999999999998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43914</v>
      </c>
      <c r="B38" t="s">
        <v>42</v>
      </c>
      <c r="C38">
        <v>81</v>
      </c>
      <c r="D38">
        <v>259.3</v>
      </c>
      <c r="E38">
        <v>46</v>
      </c>
      <c r="F38">
        <v>147.19999999999999</v>
      </c>
      <c r="G38">
        <v>11</v>
      </c>
      <c r="H38">
        <v>35.200000000000003</v>
      </c>
      <c r="J38" s="7" t="b">
        <f t="shared" si="1"/>
        <v>1</v>
      </c>
      <c r="K38" t="s">
        <v>42</v>
      </c>
      <c r="L38" s="7">
        <f>SUMIF($B38:$B393,$K38,C38:$C393)</f>
        <v>83</v>
      </c>
      <c r="M38" s="7">
        <f>SUMIF($B38:$B393,$K38,D38:$D393)</f>
        <v>265.7</v>
      </c>
      <c r="N38" s="7">
        <f>SUMIF($B38:$B393,$K38,E38:$E393)</f>
        <v>48</v>
      </c>
      <c r="O38" s="7">
        <f>SUMIF($B38:$B393,$K38,F38:$F393)</f>
        <v>153.6</v>
      </c>
      <c r="P38" s="7">
        <f>SUMIF($B38:$B393,$K38,G38:$G393)</f>
        <v>11</v>
      </c>
      <c r="Q38" s="7">
        <f>SUMIF($B38:$B393,$K38,H38:$H393)</f>
        <v>35.200000000000003</v>
      </c>
    </row>
    <row r="39" spans="1:17" x14ac:dyDescent="0.25">
      <c r="A39" s="9">
        <v>43914</v>
      </c>
      <c r="B39" t="s">
        <v>43</v>
      </c>
      <c r="C39">
        <v>19</v>
      </c>
      <c r="D39">
        <v>63.4</v>
      </c>
      <c r="E39">
        <v>12</v>
      </c>
      <c r="F39">
        <v>40</v>
      </c>
      <c r="G39">
        <v>3</v>
      </c>
      <c r="H39">
        <v>10</v>
      </c>
      <c r="J39" s="7" t="b">
        <f t="shared" si="1"/>
        <v>1</v>
      </c>
      <c r="K39" t="s">
        <v>43</v>
      </c>
      <c r="L39" s="7">
        <f>SUMIF($B39:$B394,$K39,C39:$C394)</f>
        <v>22</v>
      </c>
      <c r="M39" s="7">
        <f>SUMIF($B39:$B394,$K39,D39:$D394)</f>
        <v>73.400000000000006</v>
      </c>
      <c r="N39" s="7">
        <f>SUMIF($B39:$B394,$K39,E39:$E394)</f>
        <v>14</v>
      </c>
      <c r="O39" s="7">
        <f>SUMIF($B39:$B394,$K39,F39:$F394)</f>
        <v>46.7</v>
      </c>
      <c r="P39" s="7">
        <f>SUMIF($B39:$B394,$K39,G39:$G394)</f>
        <v>3</v>
      </c>
      <c r="Q39" s="7">
        <f>SUMIF($B39:$B394,$K39,H39:$H394)</f>
        <v>10</v>
      </c>
    </row>
    <row r="40" spans="1:17" x14ac:dyDescent="0.25">
      <c r="A40" s="9">
        <v>43914</v>
      </c>
      <c r="B40" t="s">
        <v>44</v>
      </c>
      <c r="C40">
        <v>12</v>
      </c>
      <c r="D40">
        <v>46.3</v>
      </c>
      <c r="E40">
        <v>3</v>
      </c>
      <c r="F40">
        <v>11.6</v>
      </c>
      <c r="G40">
        <v>1</v>
      </c>
      <c r="H40">
        <v>3.9</v>
      </c>
      <c r="J40" s="7" t="b">
        <f t="shared" si="1"/>
        <v>1</v>
      </c>
      <c r="K40" t="s">
        <v>44</v>
      </c>
      <c r="L40" s="7">
        <f>SUMIF($B40:$B395,$K40,C40:$C395)</f>
        <v>15</v>
      </c>
      <c r="M40" s="7">
        <f>SUMIF($B40:$B395,$K40,D40:$D395)</f>
        <v>57.9</v>
      </c>
      <c r="N40" s="7">
        <f>SUMIF($B40:$B395,$K40,E40:$E395)</f>
        <v>3</v>
      </c>
      <c r="O40" s="7">
        <f>SUMIF($B40:$B395,$K40,F40:$F395)</f>
        <v>11.6</v>
      </c>
      <c r="P40" s="7">
        <f>SUMIF($B40:$B395,$K40,G40:$G395)</f>
        <v>1</v>
      </c>
      <c r="Q40" s="7">
        <f>SUMIF($B40:$B395,$K40,H40:$H395)</f>
        <v>3.9</v>
      </c>
    </row>
    <row r="41" spans="1:17" x14ac:dyDescent="0.25">
      <c r="A41" s="9">
        <v>43914</v>
      </c>
      <c r="B41" t="s">
        <v>45</v>
      </c>
      <c r="C41">
        <v>7</v>
      </c>
      <c r="D41">
        <v>16.8</v>
      </c>
      <c r="E41">
        <v>3</v>
      </c>
      <c r="F41">
        <v>7.2</v>
      </c>
      <c r="G41">
        <v>0</v>
      </c>
      <c r="H41">
        <v>0</v>
      </c>
      <c r="J41" s="7" t="b">
        <f t="shared" si="1"/>
        <v>1</v>
      </c>
      <c r="K41" t="s">
        <v>45</v>
      </c>
      <c r="L41" s="7">
        <f>SUMIF($B41:$B396,$K41,C41:$C396)</f>
        <v>11</v>
      </c>
      <c r="M41" s="7">
        <f>SUMIF($B41:$B396,$K41,D41:$D396)</f>
        <v>26.4</v>
      </c>
      <c r="N41" s="7">
        <f>SUMIF($B41:$B396,$K41,E41:$E396)</f>
        <v>5</v>
      </c>
      <c r="O41" s="7">
        <f>SUMIF($B41:$B396,$K41,F41:$F396)</f>
        <v>12</v>
      </c>
      <c r="P41" s="7">
        <f>SUMIF($B41:$B396,$K41,G41:$G396)</f>
        <v>0</v>
      </c>
      <c r="Q41" s="7">
        <f>SUMIF($B41:$B396,$K41,H41:$H396)</f>
        <v>0</v>
      </c>
    </row>
    <row r="42" spans="1:17" x14ac:dyDescent="0.25">
      <c r="A42" s="9">
        <v>43914</v>
      </c>
      <c r="B42" t="s">
        <v>46</v>
      </c>
      <c r="C42">
        <v>15</v>
      </c>
      <c r="D42">
        <v>73.599999999999994</v>
      </c>
      <c r="E42">
        <v>7</v>
      </c>
      <c r="F42">
        <v>34.299999999999997</v>
      </c>
      <c r="G42">
        <v>3</v>
      </c>
      <c r="H42">
        <v>14.7</v>
      </c>
      <c r="J42" s="7" t="b">
        <f t="shared" si="1"/>
        <v>1</v>
      </c>
      <c r="K42" t="s">
        <v>46</v>
      </c>
      <c r="L42" s="7">
        <f>SUMIF($B42:$B397,$K42,C42:$C397)</f>
        <v>15</v>
      </c>
      <c r="M42" s="7">
        <f>SUMIF($B42:$B397,$K42,D42:$D397)</f>
        <v>73.599999999999994</v>
      </c>
      <c r="N42" s="7">
        <f>SUMIF($B42:$B397,$K42,E42:$E397)</f>
        <v>7</v>
      </c>
      <c r="O42" s="7">
        <f>SUMIF($B42:$B397,$K42,F42:$F397)</f>
        <v>34.299999999999997</v>
      </c>
      <c r="P42" s="7">
        <f>SUMIF($B42:$B397,$K42,G42:$G397)</f>
        <v>3</v>
      </c>
      <c r="Q42" s="7">
        <f>SUMIF($B42:$B397,$K42,H42:$H397)</f>
        <v>14.7</v>
      </c>
    </row>
    <row r="43" spans="1:17" x14ac:dyDescent="0.25">
      <c r="A43" s="9">
        <v>43914</v>
      </c>
      <c r="B43" t="s">
        <v>47</v>
      </c>
      <c r="C43">
        <v>5</v>
      </c>
      <c r="D43">
        <v>43.3</v>
      </c>
      <c r="E43">
        <v>1</v>
      </c>
      <c r="F43">
        <v>8.6999999999999993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SUMIF($B43:$B398,$K43,C43:$C398)</f>
        <v>6</v>
      </c>
      <c r="M43" s="7">
        <f>SUMIF($B43:$B398,$K43,D43:$D398)</f>
        <v>52</v>
      </c>
      <c r="N43" s="7">
        <f>SUMIF($B43:$B398,$K43,E43:$E398)</f>
        <v>1</v>
      </c>
      <c r="O43" s="7">
        <f>SUMIF($B43:$B398,$K43,F43:$F398)</f>
        <v>8.6999999999999993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43914</v>
      </c>
      <c r="B44" t="s">
        <v>48</v>
      </c>
      <c r="C44">
        <v>15</v>
      </c>
      <c r="D44">
        <v>63.6</v>
      </c>
      <c r="E44">
        <v>2</v>
      </c>
      <c r="F44">
        <v>8.5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SUMIF($B44:$B399,$K44,C44:$C399)</f>
        <v>16</v>
      </c>
      <c r="M44" s="7">
        <f>SUMIF($B44:$B399,$K44,D44:$D399)</f>
        <v>67.8</v>
      </c>
      <c r="N44" s="7">
        <f>SUMIF($B44:$B399,$K44,E44:$E399)</f>
        <v>2</v>
      </c>
      <c r="O44" s="7">
        <f>SUMIF($B44:$B399,$K44,F44:$F399)</f>
        <v>8.5</v>
      </c>
      <c r="P44" s="7">
        <f>SUMIF($B44:$B399,$K44,G44:$G399)</f>
        <v>0</v>
      </c>
      <c r="Q44" s="7">
        <f>SUMIF($B44:$B399,$K44,H44:$H399)</f>
        <v>0</v>
      </c>
    </row>
    <row r="45" spans="1:17" x14ac:dyDescent="0.25">
      <c r="A45" s="9">
        <v>43914</v>
      </c>
      <c r="B45" t="s">
        <v>49</v>
      </c>
      <c r="C45">
        <v>5</v>
      </c>
      <c r="D45">
        <v>14.3</v>
      </c>
      <c r="E45">
        <v>2</v>
      </c>
      <c r="F45">
        <v>5.7</v>
      </c>
      <c r="G45">
        <v>0</v>
      </c>
      <c r="H45">
        <v>0</v>
      </c>
      <c r="J45" s="7" t="b">
        <f t="shared" si="1"/>
        <v>1</v>
      </c>
      <c r="K45" t="s">
        <v>49</v>
      </c>
      <c r="L45" s="7">
        <f>SUMIF($B45:$B400,$K45,C45:$C400)</f>
        <v>5</v>
      </c>
      <c r="M45" s="7">
        <f>SUMIF($B45:$B400,$K45,D45:$D400)</f>
        <v>14.3</v>
      </c>
      <c r="N45" s="7">
        <f>SUMIF($B45:$B400,$K45,E45:$E400)</f>
        <v>2</v>
      </c>
      <c r="O45" s="7">
        <f>SUMIF($B45:$B400,$K45,F45:$F400)</f>
        <v>5.7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43914</v>
      </c>
      <c r="B46" t="s">
        <v>50</v>
      </c>
      <c r="C46">
        <v>38</v>
      </c>
      <c r="D46">
        <v>352.3</v>
      </c>
      <c r="E46">
        <v>14</v>
      </c>
      <c r="F46">
        <v>129.80000000000001</v>
      </c>
      <c r="G46">
        <v>5</v>
      </c>
      <c r="H46">
        <v>46.4</v>
      </c>
      <c r="J46" s="7" t="b">
        <f t="shared" si="1"/>
        <v>1</v>
      </c>
      <c r="K46" t="s">
        <v>50</v>
      </c>
      <c r="L46" s="7">
        <f>SUMIF($B46:$B401,$K46,C46:$C401)</f>
        <v>46</v>
      </c>
      <c r="M46" s="7">
        <f>SUMIF($B46:$B401,$K46,D46:$D401)</f>
        <v>426.5</v>
      </c>
      <c r="N46" s="7">
        <f>SUMIF($B46:$B401,$K46,E46:$E401)</f>
        <v>17</v>
      </c>
      <c r="O46" s="7">
        <f>SUMIF($B46:$B401,$K46,F46:$F401)</f>
        <v>157.60000000000002</v>
      </c>
      <c r="P46" s="7">
        <f>SUMIF($B46:$B401,$K46,G46:$G401)</f>
        <v>5</v>
      </c>
      <c r="Q46" s="7">
        <f>SUMIF($B46:$B401,$K46,H46:$H401)</f>
        <v>46.4</v>
      </c>
    </row>
    <row r="47" spans="1:17" x14ac:dyDescent="0.25">
      <c r="A47" s="9">
        <v>43914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1"/>
        <v>1</v>
      </c>
      <c r="K47" t="s">
        <v>51</v>
      </c>
      <c r="L47" s="7">
        <f>SUMIF($B47:$B402,$K47,C47:$C402)</f>
        <v>0</v>
      </c>
      <c r="M47" s="7">
        <f>SUMIF($B47:$B402,$K47,D47:$D402)</f>
        <v>0</v>
      </c>
      <c r="N47" s="7">
        <f>SUMIF($B47:$B402,$K47,E47:$E402)</f>
        <v>0</v>
      </c>
      <c r="O47" s="7">
        <f>SUMIF($B47:$B402,$K47,F47:$F402)</f>
        <v>0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43914</v>
      </c>
      <c r="B48" t="s">
        <v>52</v>
      </c>
      <c r="C48">
        <v>8</v>
      </c>
      <c r="D48">
        <v>34.299999999999997</v>
      </c>
      <c r="E48">
        <v>5</v>
      </c>
      <c r="F48">
        <v>21.4</v>
      </c>
      <c r="G48">
        <v>1</v>
      </c>
      <c r="H48">
        <v>4.3</v>
      </c>
      <c r="J48" s="7" t="b">
        <f t="shared" si="1"/>
        <v>1</v>
      </c>
      <c r="K48" t="s">
        <v>52</v>
      </c>
      <c r="L48" s="7">
        <f>SUMIF($B48:$B403,$K48,C48:$C403)</f>
        <v>11</v>
      </c>
      <c r="M48" s="7">
        <f>SUMIF($B48:$B403,$K48,D48:$D403)</f>
        <v>47.199999999999996</v>
      </c>
      <c r="N48" s="7">
        <f>SUMIF($B48:$B403,$K48,E48:$E403)</f>
        <v>6</v>
      </c>
      <c r="O48" s="7">
        <f>SUMIF($B48:$B403,$K48,F48:$F403)</f>
        <v>25.7</v>
      </c>
      <c r="P48" s="7">
        <f>SUMIF($B48:$B403,$K48,G48:$G403)</f>
        <v>1</v>
      </c>
      <c r="Q48" s="7">
        <f>SUMIF($B48:$B403,$K48,H48:$H403)</f>
        <v>4.3</v>
      </c>
    </row>
    <row r="49" spans="1:17" x14ac:dyDescent="0.25">
      <c r="A49" s="9">
        <v>43914</v>
      </c>
      <c r="B49" t="s">
        <v>53</v>
      </c>
      <c r="C49">
        <v>4</v>
      </c>
      <c r="D49">
        <v>17.600000000000001</v>
      </c>
      <c r="E49">
        <v>2</v>
      </c>
      <c r="F49">
        <v>8.8000000000000007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SUMIF($B49:$B404,$K49,C49:$C404)</f>
        <v>5</v>
      </c>
      <c r="M49" s="7">
        <f>SUMIF($B49:$B404,$K49,D49:$D404)</f>
        <v>22</v>
      </c>
      <c r="N49" s="7">
        <f>SUMIF($B49:$B404,$K49,E49:$E404)</f>
        <v>3</v>
      </c>
      <c r="O49" s="7">
        <f>SUMIF($B49:$B404,$K49,F49:$F404)</f>
        <v>13.200000000000001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43914</v>
      </c>
      <c r="B50" t="s">
        <v>54</v>
      </c>
      <c r="C50">
        <v>12</v>
      </c>
      <c r="D50">
        <v>40.9</v>
      </c>
      <c r="E50">
        <v>8</v>
      </c>
      <c r="F50">
        <v>27.2</v>
      </c>
      <c r="G50">
        <v>2</v>
      </c>
      <c r="H50">
        <v>6.8</v>
      </c>
      <c r="J50" s="7" t="b">
        <f t="shared" si="1"/>
        <v>1</v>
      </c>
      <c r="K50" t="s">
        <v>54</v>
      </c>
      <c r="L50" s="7">
        <f>SUMIF($B50:$B405,$K50,C50:$C405)</f>
        <v>12</v>
      </c>
      <c r="M50" s="7">
        <f>SUMIF($B50:$B405,$K50,D50:$D405)</f>
        <v>40.9</v>
      </c>
      <c r="N50" s="7">
        <f>SUMIF($B50:$B405,$K50,E50:$E405)</f>
        <v>8</v>
      </c>
      <c r="O50" s="7">
        <f>SUMIF($B50:$B405,$K50,F50:$F405)</f>
        <v>27.2</v>
      </c>
      <c r="P50" s="7">
        <f>SUMIF($B50:$B405,$K50,G50:$G405)</f>
        <v>2</v>
      </c>
      <c r="Q50" s="7">
        <f>SUMIF($B50:$B405,$K50,H50:$H405)</f>
        <v>6.8</v>
      </c>
    </row>
    <row r="51" spans="1:17" x14ac:dyDescent="0.25">
      <c r="A51" s="9">
        <v>43914</v>
      </c>
      <c r="B51" t="s">
        <v>55</v>
      </c>
      <c r="C51">
        <v>16</v>
      </c>
      <c r="D51">
        <v>51.9</v>
      </c>
      <c r="E51">
        <v>7</v>
      </c>
      <c r="F51">
        <v>22.7</v>
      </c>
      <c r="G51">
        <v>4</v>
      </c>
      <c r="H51">
        <v>13</v>
      </c>
      <c r="J51" s="7" t="b">
        <f t="shared" si="1"/>
        <v>1</v>
      </c>
      <c r="K51" t="s">
        <v>55</v>
      </c>
      <c r="L51" s="7">
        <f>SUMIF($B51:$B406,$K51,C51:$C406)</f>
        <v>16</v>
      </c>
      <c r="M51" s="7">
        <f>SUMIF($B51:$B406,$K51,D51:$D406)</f>
        <v>51.9</v>
      </c>
      <c r="N51" s="7">
        <f>SUMIF($B51:$B406,$K51,E51:$E406)</f>
        <v>7</v>
      </c>
      <c r="O51" s="7">
        <f>SUMIF($B51:$B406,$K51,F51:$F406)</f>
        <v>22.7</v>
      </c>
      <c r="P51" s="7">
        <f>SUMIF($B51:$B406,$K51,G51:$G406)</f>
        <v>4</v>
      </c>
      <c r="Q51" s="7">
        <f>SUMIF($B51:$B406,$K51,H51:$H406)</f>
        <v>13</v>
      </c>
    </row>
    <row r="52" spans="1:17" x14ac:dyDescent="0.25">
      <c r="A52" s="9">
        <v>43914</v>
      </c>
      <c r="B52" t="s">
        <v>56</v>
      </c>
      <c r="C52">
        <v>138</v>
      </c>
      <c r="D52">
        <v>75</v>
      </c>
      <c r="E52">
        <v>70</v>
      </c>
      <c r="F52">
        <v>38</v>
      </c>
      <c r="G52">
        <v>14</v>
      </c>
      <c r="H52">
        <v>7.6</v>
      </c>
      <c r="J52" s="7" t="b">
        <f t="shared" si="1"/>
        <v>1</v>
      </c>
      <c r="K52" t="s">
        <v>56</v>
      </c>
      <c r="L52" s="7">
        <f>SUMIF($B52:$B407,$K52,C52:$C407)</f>
        <v>183</v>
      </c>
      <c r="M52" s="7">
        <f>SUMIF($B52:$B407,$K52,D52:$D407)</f>
        <v>99.4</v>
      </c>
      <c r="N52" s="7">
        <f>SUMIF($B52:$B407,$K52,E52:$E407)</f>
        <v>83</v>
      </c>
      <c r="O52" s="7">
        <f>SUMIF($B52:$B407,$K52,F52:$F407)</f>
        <v>45.1</v>
      </c>
      <c r="P52" s="7">
        <f>SUMIF($B52:$B407,$K52,G52:$G407)</f>
        <v>14</v>
      </c>
      <c r="Q52" s="7">
        <f>SUMIF($B52:$B407,$K52,H52:$H407)</f>
        <v>7.6</v>
      </c>
    </row>
    <row r="53" spans="1:17" x14ac:dyDescent="0.25">
      <c r="A53" s="9">
        <v>43914</v>
      </c>
      <c r="B53" t="s">
        <v>57</v>
      </c>
      <c r="C53">
        <v>1</v>
      </c>
      <c r="D53">
        <v>5.8</v>
      </c>
      <c r="E53">
        <v>0</v>
      </c>
      <c r="F53">
        <v>0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SUMIF($B53:$B408,$K53,C53:$C408)</f>
        <v>1</v>
      </c>
      <c r="M53" s="7">
        <f>SUMIF($B53:$B408,$K53,D53:$D408)</f>
        <v>5.8</v>
      </c>
      <c r="N53" s="7">
        <f>SUMIF($B53:$B408,$K53,E53:$E408)</f>
        <v>1</v>
      </c>
      <c r="O53" s="7">
        <f>SUMIF($B53:$B408,$K53,F53:$F408)</f>
        <v>5.8</v>
      </c>
      <c r="P53" s="7">
        <f>SUMIF($B53:$B408,$K53,G53:$G408)</f>
        <v>0</v>
      </c>
      <c r="Q53" s="7">
        <f>SUMIF($B53:$B408,$K53,H53:$H408)</f>
        <v>0</v>
      </c>
    </row>
    <row r="54" spans="1:17" x14ac:dyDescent="0.25">
      <c r="A54" s="9">
        <v>43914</v>
      </c>
      <c r="B54" t="s">
        <v>58</v>
      </c>
      <c r="C54">
        <v>5</v>
      </c>
      <c r="D54">
        <v>13.9</v>
      </c>
      <c r="E54">
        <v>2</v>
      </c>
      <c r="F54">
        <v>5.5</v>
      </c>
      <c r="G54">
        <v>0</v>
      </c>
      <c r="H54">
        <v>0</v>
      </c>
      <c r="J54" s="7" t="b">
        <f t="shared" si="1"/>
        <v>1</v>
      </c>
      <c r="K54" t="s">
        <v>58</v>
      </c>
      <c r="L54" s="7">
        <f>SUMIF($B54:$B409,$K54,C54:$C409)</f>
        <v>7</v>
      </c>
      <c r="M54" s="7">
        <f>SUMIF($B54:$B409,$K54,D54:$D409)</f>
        <v>19.399999999999999</v>
      </c>
      <c r="N54" s="7">
        <f>SUMIF($B54:$B409,$K54,E54:$E409)</f>
        <v>2</v>
      </c>
      <c r="O54" s="7">
        <f>SUMIF($B54:$B409,$K54,F54:$F409)</f>
        <v>5.5</v>
      </c>
      <c r="P54" s="7">
        <f>SUMIF($B54:$B409,$K54,G54:$G409)</f>
        <v>0</v>
      </c>
      <c r="Q54" s="7">
        <f>SUMIF($B54:$B409,$K54,H54:$H409)</f>
        <v>0</v>
      </c>
    </row>
    <row r="55" spans="1:17" x14ac:dyDescent="0.25">
      <c r="A55" s="9">
        <v>43914</v>
      </c>
      <c r="B55" t="s">
        <v>59</v>
      </c>
      <c r="C55">
        <v>4</v>
      </c>
      <c r="D55">
        <v>19.3</v>
      </c>
      <c r="E55">
        <v>4</v>
      </c>
      <c r="F55">
        <v>19.3</v>
      </c>
      <c r="G55">
        <v>1</v>
      </c>
      <c r="H55">
        <v>4.8</v>
      </c>
      <c r="J55" s="7" t="b">
        <f t="shared" si="1"/>
        <v>1</v>
      </c>
      <c r="K55" t="s">
        <v>59</v>
      </c>
      <c r="L55" s="7">
        <f>SUMIF($B55:$B410,$K55,C55:$C410)</f>
        <v>4</v>
      </c>
      <c r="M55" s="7">
        <f>SUMIF($B55:$B410,$K55,D55:$D410)</f>
        <v>19.3</v>
      </c>
      <c r="N55" s="7">
        <f>SUMIF($B55:$B410,$K55,E55:$E410)</f>
        <v>4</v>
      </c>
      <c r="O55" s="7">
        <f>SUMIF($B55:$B410,$K55,F55:$F410)</f>
        <v>19.3</v>
      </c>
      <c r="P55" s="7">
        <f>SUMIF($B55:$B410,$K55,G55:$G410)</f>
        <v>1</v>
      </c>
      <c r="Q55" s="7">
        <f>SUMIF($B55:$B410,$K55,H55:$H410)</f>
        <v>4.8</v>
      </c>
    </row>
    <row r="56" spans="1:17" x14ac:dyDescent="0.25">
      <c r="A56" s="9">
        <v>43914</v>
      </c>
      <c r="B56" t="s">
        <v>60</v>
      </c>
      <c r="C56">
        <v>19</v>
      </c>
      <c r="D56">
        <v>68.3</v>
      </c>
      <c r="E56">
        <v>14</v>
      </c>
      <c r="F56">
        <v>50.3</v>
      </c>
      <c r="G56">
        <v>2</v>
      </c>
      <c r="H56">
        <v>7.2</v>
      </c>
      <c r="J56" s="7" t="b">
        <f t="shared" si="1"/>
        <v>1</v>
      </c>
      <c r="K56" t="s">
        <v>60</v>
      </c>
      <c r="L56" s="7">
        <f>SUMIF($B56:$B411,$K56,C56:$C411)</f>
        <v>19</v>
      </c>
      <c r="M56" s="7">
        <f>SUMIF($B56:$B411,$K56,D56:$D411)</f>
        <v>68.3</v>
      </c>
      <c r="N56" s="7">
        <f>SUMIF($B56:$B411,$K56,E56:$E411)</f>
        <v>15</v>
      </c>
      <c r="O56" s="7">
        <f>SUMIF($B56:$B411,$K56,F56:$F411)</f>
        <v>53.9</v>
      </c>
      <c r="P56" s="7">
        <f>SUMIF($B56:$B411,$K56,G56:$G411)</f>
        <v>2</v>
      </c>
      <c r="Q56" s="7">
        <f>SUMIF($B56:$B411,$K56,H56:$H411)</f>
        <v>7.2</v>
      </c>
    </row>
    <row r="57" spans="1:17" x14ac:dyDescent="0.25">
      <c r="A57" s="9">
        <v>43914</v>
      </c>
      <c r="B57" t="s">
        <v>61</v>
      </c>
      <c r="C57">
        <v>8</v>
      </c>
      <c r="D57">
        <v>52.7</v>
      </c>
      <c r="E57">
        <v>3</v>
      </c>
      <c r="F57">
        <v>19.7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SUMIF($B57:$B412,$K57,C57:$C412)</f>
        <v>8</v>
      </c>
      <c r="M57" s="7">
        <f>SUMIF($B57:$B412,$K57,D57:$D412)</f>
        <v>52.7</v>
      </c>
      <c r="N57" s="7">
        <f>SUMIF($B57:$B412,$K57,E57:$E412)</f>
        <v>3</v>
      </c>
      <c r="O57" s="7">
        <f>SUMIF($B57:$B412,$K57,F57:$F412)</f>
        <v>19.7</v>
      </c>
      <c r="P57" s="7">
        <f>SUMIF($B57:$B412,$K57,G57:$G412)</f>
        <v>0</v>
      </c>
      <c r="Q57" s="7">
        <f>SUMIF($B57:$B412,$K57,H57:$H412)</f>
        <v>0</v>
      </c>
    </row>
    <row r="58" spans="1:17" x14ac:dyDescent="0.25">
      <c r="A58" s="9">
        <v>43914</v>
      </c>
      <c r="B58" t="s">
        <v>62</v>
      </c>
      <c r="C58">
        <v>3</v>
      </c>
      <c r="D58">
        <v>13.7</v>
      </c>
      <c r="E58">
        <v>0</v>
      </c>
      <c r="F58">
        <v>0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SUMIF($B58:$B413,$K58,C58:$C413)</f>
        <v>3</v>
      </c>
      <c r="M58" s="7">
        <f>SUMIF($B58:$B413,$K58,D58:$D413)</f>
        <v>13.7</v>
      </c>
      <c r="N58" s="7">
        <f>SUMIF($B58:$B413,$K58,E58:$E413)</f>
        <v>0</v>
      </c>
      <c r="O58" s="7">
        <f>SUMIF($B58:$B413,$K58,F58:$F413)</f>
        <v>0</v>
      </c>
      <c r="P58" s="7">
        <f>SUMIF($B58:$B413,$K58,G58:$G413)</f>
        <v>0</v>
      </c>
      <c r="Q58" s="7">
        <f>SUMIF($B58:$B413,$K58,H58:$H413)</f>
        <v>0</v>
      </c>
    </row>
    <row r="59" spans="1:17" x14ac:dyDescent="0.25">
      <c r="A59" s="9">
        <v>43914</v>
      </c>
      <c r="B59" t="s">
        <v>63</v>
      </c>
      <c r="C59">
        <v>6</v>
      </c>
      <c r="D59">
        <v>22.4</v>
      </c>
      <c r="E59">
        <v>3</v>
      </c>
      <c r="F59">
        <v>11.2</v>
      </c>
      <c r="G59">
        <v>0</v>
      </c>
      <c r="H59">
        <v>0</v>
      </c>
      <c r="J59" s="7" t="b">
        <f t="shared" si="1"/>
        <v>1</v>
      </c>
      <c r="K59" t="s">
        <v>63</v>
      </c>
      <c r="L59" s="7">
        <f>SUMIF($B59:$B414,$K59,C59:$C414)</f>
        <v>7</v>
      </c>
      <c r="M59" s="7">
        <f>SUMIF($B59:$B414,$K59,D59:$D414)</f>
        <v>26.099999999999998</v>
      </c>
      <c r="N59" s="7">
        <f>SUMIF($B59:$B414,$K59,E59:$E414)</f>
        <v>3</v>
      </c>
      <c r="O59" s="7">
        <f>SUMIF($B59:$B414,$K59,F59:$F414)</f>
        <v>11.2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43914</v>
      </c>
      <c r="B60" t="s">
        <v>64</v>
      </c>
      <c r="C60">
        <v>23</v>
      </c>
      <c r="D60">
        <v>34.299999999999997</v>
      </c>
      <c r="E60">
        <v>15</v>
      </c>
      <c r="F60">
        <v>22.3</v>
      </c>
      <c r="G60">
        <v>0</v>
      </c>
      <c r="H60">
        <v>0</v>
      </c>
      <c r="J60" s="7" t="b">
        <f t="shared" si="1"/>
        <v>1</v>
      </c>
      <c r="K60" t="s">
        <v>64</v>
      </c>
      <c r="L60" s="7">
        <f>SUMIF($B60:$B415,$K60,C60:$C415)</f>
        <v>23</v>
      </c>
      <c r="M60" s="7">
        <f>SUMIF($B60:$B415,$K60,D60:$D415)</f>
        <v>34.299999999999997</v>
      </c>
      <c r="N60" s="7">
        <f>SUMIF($B60:$B415,$K60,E60:$E415)</f>
        <v>15</v>
      </c>
      <c r="O60" s="7">
        <f>SUMIF($B60:$B415,$K60,F60:$F415)</f>
        <v>22.3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43914</v>
      </c>
      <c r="B61" t="s">
        <v>65</v>
      </c>
      <c r="C61">
        <v>10</v>
      </c>
      <c r="D61">
        <v>27.8</v>
      </c>
      <c r="E61">
        <v>4</v>
      </c>
      <c r="F61">
        <v>11.1</v>
      </c>
      <c r="G61">
        <v>0</v>
      </c>
      <c r="H61">
        <v>0</v>
      </c>
      <c r="J61" s="7" t="b">
        <f t="shared" si="1"/>
        <v>1</v>
      </c>
      <c r="K61" t="s">
        <v>65</v>
      </c>
      <c r="L61" s="7">
        <f>SUMIF($B61:$B416,$K61,C61:$C416)</f>
        <v>10</v>
      </c>
      <c r="M61" s="7">
        <f>SUMIF($B61:$B416,$K61,D61:$D416)</f>
        <v>27.8</v>
      </c>
      <c r="N61" s="7">
        <f>SUMIF($B61:$B416,$K61,E61:$E416)</f>
        <v>5</v>
      </c>
      <c r="O61" s="7">
        <f>SUMIF($B61:$B416,$K61,F61:$F416)</f>
        <v>13.899999999999999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43914</v>
      </c>
      <c r="B62" t="s">
        <v>66</v>
      </c>
      <c r="C62">
        <v>4</v>
      </c>
      <c r="D62">
        <v>11.3</v>
      </c>
      <c r="E62">
        <v>6</v>
      </c>
      <c r="F62">
        <v>17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SUMIF($B62:$B417,$K62,C62:$C417)</f>
        <v>15</v>
      </c>
      <c r="M62" s="7">
        <f>SUMIF($B62:$B417,$K62,D62:$D417)</f>
        <v>42.5</v>
      </c>
      <c r="N62" s="7">
        <f>SUMIF($B62:$B417,$K62,E62:$E417)</f>
        <v>6</v>
      </c>
      <c r="O62" s="7">
        <f>SUMIF($B62:$B417,$K62,F62:$F417)</f>
        <v>17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43914</v>
      </c>
      <c r="B63" t="s">
        <v>67</v>
      </c>
      <c r="C63">
        <v>29</v>
      </c>
      <c r="D63">
        <v>137.19999999999999</v>
      </c>
      <c r="E63">
        <v>25</v>
      </c>
      <c r="F63">
        <v>118.3</v>
      </c>
      <c r="G63">
        <v>2</v>
      </c>
      <c r="H63">
        <v>9.5</v>
      </c>
      <c r="J63" s="7" t="b">
        <f t="shared" si="1"/>
        <v>1</v>
      </c>
      <c r="K63" t="s">
        <v>67</v>
      </c>
      <c r="L63" s="7">
        <f>SUMIF($B63:$B418,$K63,C63:$C418)</f>
        <v>30</v>
      </c>
      <c r="M63" s="7">
        <f>SUMIF($B63:$B418,$K63,D63:$D418)</f>
        <v>141.89999999999998</v>
      </c>
      <c r="N63" s="7">
        <f>SUMIF($B63:$B418,$K63,E63:$E418)</f>
        <v>25</v>
      </c>
      <c r="O63" s="7">
        <f>SUMIF($B63:$B418,$K63,F63:$F418)</f>
        <v>118.3</v>
      </c>
      <c r="P63" s="7">
        <f>SUMIF($B63:$B418,$K63,G63:$G418)</f>
        <v>2</v>
      </c>
      <c r="Q63" s="7">
        <f>SUMIF($B63:$B418,$K63,H63:$H418)</f>
        <v>9.5</v>
      </c>
    </row>
    <row r="64" spans="1:17" x14ac:dyDescent="0.25">
      <c r="A64" s="9">
        <v>43914</v>
      </c>
      <c r="B64" t="s">
        <v>68</v>
      </c>
      <c r="C64">
        <v>8</v>
      </c>
      <c r="D64">
        <v>31.8</v>
      </c>
      <c r="E64">
        <v>4</v>
      </c>
      <c r="F64">
        <v>15.9</v>
      </c>
      <c r="G64">
        <v>2</v>
      </c>
      <c r="H64">
        <v>8</v>
      </c>
      <c r="J64" s="7" t="b">
        <f t="shared" si="1"/>
        <v>1</v>
      </c>
      <c r="K64" t="s">
        <v>68</v>
      </c>
      <c r="L64" s="7">
        <f>SUMIF($B64:$B419,$K64,C64:$C419)</f>
        <v>9</v>
      </c>
      <c r="M64" s="7">
        <f>SUMIF($B64:$B419,$K64,D64:$D419)</f>
        <v>35.799999999999997</v>
      </c>
      <c r="N64" s="7">
        <f>SUMIF($B64:$B419,$K64,E64:$E419)</f>
        <v>4</v>
      </c>
      <c r="O64" s="7">
        <f>SUMIF($B64:$B419,$K64,F64:$F419)</f>
        <v>15.9</v>
      </c>
      <c r="P64" s="7">
        <f>SUMIF($B64:$B419,$K64,G64:$G419)</f>
        <v>2</v>
      </c>
      <c r="Q64" s="7">
        <f>SUMIF($B64:$B419,$K64,H64:$H419)</f>
        <v>8</v>
      </c>
    </row>
    <row r="65" spans="1:17" x14ac:dyDescent="0.25">
      <c r="A65" s="9">
        <v>43914</v>
      </c>
      <c r="B65" t="s">
        <v>69</v>
      </c>
      <c r="C65">
        <v>8</v>
      </c>
      <c r="D65">
        <v>27.6</v>
      </c>
      <c r="E65">
        <v>8</v>
      </c>
      <c r="F65">
        <v>27.6</v>
      </c>
      <c r="G65">
        <v>0</v>
      </c>
      <c r="H65">
        <v>0</v>
      </c>
      <c r="J65" s="7" t="b">
        <f t="shared" si="1"/>
        <v>1</v>
      </c>
      <c r="K65" t="s">
        <v>69</v>
      </c>
      <c r="L65" s="7">
        <f>SUMIF($B65:$B420,$K65,C65:$C420)</f>
        <v>9</v>
      </c>
      <c r="M65" s="7">
        <f>SUMIF($B65:$B420,$K65,D65:$D420)</f>
        <v>31.1</v>
      </c>
      <c r="N65" s="7">
        <f>SUMIF($B65:$B420,$K65,E65:$E420)</f>
        <v>8</v>
      </c>
      <c r="O65" s="7">
        <f>SUMIF($B65:$B420,$K65,F65:$F420)</f>
        <v>27.6</v>
      </c>
      <c r="P65" s="7">
        <f>SUMIF($B65:$B420,$K65,G65:$G420)</f>
        <v>0</v>
      </c>
      <c r="Q65" s="7">
        <f>SUMIF($B65:$B420,$K65,H65:$H420)</f>
        <v>0</v>
      </c>
    </row>
    <row r="66" spans="1:17" x14ac:dyDescent="0.25">
      <c r="A66" s="9">
        <v>43914</v>
      </c>
      <c r="B66" t="s">
        <v>70</v>
      </c>
      <c r="C66">
        <v>12</v>
      </c>
      <c r="D66">
        <v>42</v>
      </c>
      <c r="E66">
        <v>6</v>
      </c>
      <c r="F66">
        <v>21</v>
      </c>
      <c r="G66">
        <v>1</v>
      </c>
      <c r="H66">
        <v>3.5</v>
      </c>
      <c r="J66" s="7" t="b">
        <f t="shared" si="1"/>
        <v>1</v>
      </c>
      <c r="K66" t="s">
        <v>70</v>
      </c>
      <c r="L66" s="7">
        <f>SUMIF($B66:$B421,$K66,C66:$C421)</f>
        <v>12</v>
      </c>
      <c r="M66" s="7">
        <f>SUMIF($B66:$B421,$K66,D66:$D421)</f>
        <v>42</v>
      </c>
      <c r="N66" s="7">
        <f>SUMIF($B66:$B421,$K66,E66:$E421)</f>
        <v>7</v>
      </c>
      <c r="O66" s="7">
        <f>SUMIF($B66:$B421,$K66,F66:$F421)</f>
        <v>24.5</v>
      </c>
      <c r="P66" s="7">
        <f>SUMIF($B66:$B421,$K66,G66:$G421)</f>
        <v>1</v>
      </c>
      <c r="Q66" s="7">
        <f>SUMIF($B66:$B421,$K66,H66:$H421)</f>
        <v>3.5</v>
      </c>
    </row>
    <row r="67" spans="1:17" x14ac:dyDescent="0.25">
      <c r="A67" s="9">
        <v>43914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SUMIF($B67:$B422,$K67,C67:$C422)</f>
        <v>0</v>
      </c>
      <c r="M67" s="7">
        <f>SUMIF($B67:$B422,$K67,D67:$D422)</f>
        <v>0</v>
      </c>
      <c r="N67" s="7">
        <f>SUMIF($B67:$B422,$K67,E67:$E422)</f>
        <v>0</v>
      </c>
      <c r="O67" s="7">
        <f>SUMIF($B67:$B422,$K67,F67:$F422)</f>
        <v>0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43914</v>
      </c>
      <c r="B68" t="s">
        <v>72</v>
      </c>
      <c r="C68">
        <v>26</v>
      </c>
      <c r="D68">
        <v>60.3</v>
      </c>
      <c r="E68">
        <v>8</v>
      </c>
      <c r="F68">
        <v>18.5</v>
      </c>
      <c r="G68">
        <v>1</v>
      </c>
      <c r="H68">
        <v>2.2999999999999998</v>
      </c>
      <c r="J68" s="7" t="b">
        <f t="shared" ref="J68:J131" si="2">EXACT(K68,B68)</f>
        <v>1</v>
      </c>
      <c r="K68" t="s">
        <v>72</v>
      </c>
      <c r="L68" s="7">
        <f>SUMIF($B68:$B423,$K68,C68:$C423)</f>
        <v>36</v>
      </c>
      <c r="M68" s="7">
        <f>SUMIF($B68:$B423,$K68,D68:$D423)</f>
        <v>83.5</v>
      </c>
      <c r="N68" s="7">
        <f>SUMIF($B68:$B423,$K68,E68:$E423)</f>
        <v>9</v>
      </c>
      <c r="O68" s="7">
        <f>SUMIF($B68:$B423,$K68,F68:$F423)</f>
        <v>20.8</v>
      </c>
      <c r="P68" s="7">
        <f>SUMIF($B68:$B423,$K68,G68:$G423)</f>
        <v>1</v>
      </c>
      <c r="Q68" s="7">
        <f>SUMIF($B68:$B423,$K68,H68:$H423)</f>
        <v>2.2999999999999998</v>
      </c>
    </row>
    <row r="69" spans="1:17" x14ac:dyDescent="0.25">
      <c r="A69" s="9">
        <v>43914</v>
      </c>
      <c r="B69" t="s">
        <v>73</v>
      </c>
      <c r="C69">
        <v>10</v>
      </c>
      <c r="D69">
        <v>19.399999999999999</v>
      </c>
      <c r="E69">
        <v>4</v>
      </c>
      <c r="F69">
        <v>7.8</v>
      </c>
      <c r="G69">
        <v>0</v>
      </c>
      <c r="H69">
        <v>0</v>
      </c>
      <c r="J69" s="7" t="b">
        <f t="shared" si="2"/>
        <v>1</v>
      </c>
      <c r="K69" t="s">
        <v>73</v>
      </c>
      <c r="L69" s="7">
        <f>SUMIF($B69:$B424,$K69,C69:$C424)</f>
        <v>10</v>
      </c>
      <c r="M69" s="7">
        <f>SUMIF($B69:$B424,$K69,D69:$D424)</f>
        <v>19.399999999999999</v>
      </c>
      <c r="N69" s="7">
        <f>SUMIF($B69:$B424,$K69,E69:$E424)</f>
        <v>4</v>
      </c>
      <c r="O69" s="7">
        <f>SUMIF($B69:$B424,$K69,F69:$F424)</f>
        <v>7.8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43914</v>
      </c>
      <c r="B70" t="s">
        <v>74</v>
      </c>
      <c r="C70">
        <v>10</v>
      </c>
      <c r="D70">
        <v>22.5</v>
      </c>
      <c r="E70">
        <v>9</v>
      </c>
      <c r="F70">
        <v>20.2</v>
      </c>
      <c r="G70">
        <v>0</v>
      </c>
      <c r="H70">
        <v>0</v>
      </c>
      <c r="J70" s="7" t="b">
        <f t="shared" si="2"/>
        <v>1</v>
      </c>
      <c r="K70" t="s">
        <v>74</v>
      </c>
      <c r="L70" s="7">
        <f>SUMIF($B70:$B425,$K70,C70:$C425)</f>
        <v>10</v>
      </c>
      <c r="M70" s="7">
        <f>SUMIF($B70:$B425,$K70,D70:$D425)</f>
        <v>22.5</v>
      </c>
      <c r="N70" s="7">
        <f>SUMIF($B70:$B425,$K70,E70:$E425)</f>
        <v>9</v>
      </c>
      <c r="O70" s="7">
        <f>SUMIF($B70:$B425,$K70,F70:$F425)</f>
        <v>20.2</v>
      </c>
      <c r="P70" s="7">
        <f>SUMIF($B70:$B425,$K70,G70:$G425)</f>
        <v>0</v>
      </c>
      <c r="Q70" s="7">
        <f>SUMIF($B70:$B425,$K70,H70:$H425)</f>
        <v>0</v>
      </c>
    </row>
    <row r="71" spans="1:17" x14ac:dyDescent="0.25">
      <c r="A71" s="9">
        <v>43914</v>
      </c>
      <c r="B71" t="s">
        <v>75</v>
      </c>
      <c r="C71">
        <v>3</v>
      </c>
      <c r="D71">
        <v>12.3</v>
      </c>
      <c r="E71">
        <v>1</v>
      </c>
      <c r="F71">
        <v>4.0999999999999996</v>
      </c>
      <c r="G71">
        <v>0</v>
      </c>
      <c r="H71">
        <v>0</v>
      </c>
      <c r="J71" s="7" t="b">
        <f t="shared" si="2"/>
        <v>1</v>
      </c>
      <c r="K71" t="s">
        <v>75</v>
      </c>
      <c r="L71" s="7">
        <f>SUMIF($B71:$B426,$K71,C71:$C426)</f>
        <v>3</v>
      </c>
      <c r="M71" s="7">
        <f>SUMIF($B71:$B426,$K71,D71:$D426)</f>
        <v>12.3</v>
      </c>
      <c r="N71" s="7">
        <f>SUMIF($B71:$B426,$K71,E71:$E426)</f>
        <v>1</v>
      </c>
      <c r="O71" s="7">
        <f>SUMIF($B71:$B426,$K71,F71:$F426)</f>
        <v>4.0999999999999996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43914</v>
      </c>
      <c r="B72" t="s">
        <v>76</v>
      </c>
      <c r="C72">
        <v>20</v>
      </c>
      <c r="D72">
        <v>19.3</v>
      </c>
      <c r="E72">
        <v>15</v>
      </c>
      <c r="F72">
        <v>14.5</v>
      </c>
      <c r="G72">
        <v>0</v>
      </c>
      <c r="H72">
        <v>0</v>
      </c>
      <c r="J72" s="7" t="b">
        <f t="shared" si="2"/>
        <v>1</v>
      </c>
      <c r="K72" t="s">
        <v>76</v>
      </c>
      <c r="L72" s="7">
        <f>SUMIF($B72:$B427,$K72,C72:$C427)</f>
        <v>21</v>
      </c>
      <c r="M72" s="7">
        <f>SUMIF($B72:$B427,$K72,D72:$D427)</f>
        <v>20.3</v>
      </c>
      <c r="N72" s="7">
        <f>SUMIF($B72:$B427,$K72,E72:$E427)</f>
        <v>15</v>
      </c>
      <c r="O72" s="7">
        <f>SUMIF($B72:$B427,$K72,F72:$F427)</f>
        <v>14.5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43914</v>
      </c>
      <c r="B73" t="s">
        <v>77</v>
      </c>
      <c r="C73">
        <v>2</v>
      </c>
      <c r="D73">
        <v>8.1</v>
      </c>
      <c r="E73">
        <v>0</v>
      </c>
      <c r="F73">
        <v>0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SUMIF($B73:$B428,$K73,C73:$C428)</f>
        <v>2</v>
      </c>
      <c r="M73" s="7">
        <f>SUMIF($B73:$B428,$K73,D73:$D428)</f>
        <v>8.1</v>
      </c>
      <c r="N73" s="7">
        <f>SUMIF($B73:$B428,$K73,E73:$E428)</f>
        <v>0</v>
      </c>
      <c r="O73" s="7">
        <f>SUMIF($B73:$B428,$K73,F73:$F428)</f>
        <v>0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43914</v>
      </c>
      <c r="B74" t="s">
        <v>78</v>
      </c>
      <c r="C74">
        <v>4</v>
      </c>
      <c r="D74">
        <v>7.1</v>
      </c>
      <c r="E74">
        <v>6</v>
      </c>
      <c r="F74">
        <v>10.7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SUMIF($B74:$B429,$K74,C74:$C429)</f>
        <v>5</v>
      </c>
      <c r="M74" s="7">
        <f>SUMIF($B74:$B429,$K74,D74:$D429)</f>
        <v>8.9</v>
      </c>
      <c r="N74" s="7">
        <f>SUMIF($B74:$B429,$K74,E74:$E429)</f>
        <v>6</v>
      </c>
      <c r="O74" s="7">
        <f>SUMIF($B74:$B429,$K74,F74:$F429)</f>
        <v>10.7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43914</v>
      </c>
      <c r="B75" t="s">
        <v>79</v>
      </c>
      <c r="C75">
        <v>35</v>
      </c>
      <c r="D75">
        <v>107.8</v>
      </c>
      <c r="E75">
        <v>29</v>
      </c>
      <c r="F75">
        <v>89.3</v>
      </c>
      <c r="G75">
        <v>4</v>
      </c>
      <c r="H75">
        <v>12.3</v>
      </c>
      <c r="J75" s="7" t="b">
        <f t="shared" si="2"/>
        <v>1</v>
      </c>
      <c r="K75" t="s">
        <v>79</v>
      </c>
      <c r="L75" s="7">
        <f>SUMIF($B75:$B430,$K75,C75:$C430)</f>
        <v>38</v>
      </c>
      <c r="M75" s="7">
        <f>SUMIF($B75:$B430,$K75,D75:$D430)</f>
        <v>117</v>
      </c>
      <c r="N75" s="7">
        <f>SUMIF($B75:$B430,$K75,E75:$E430)</f>
        <v>30</v>
      </c>
      <c r="O75" s="7">
        <f>SUMIF($B75:$B430,$K75,F75:$F430)</f>
        <v>92.399999999999991</v>
      </c>
      <c r="P75" s="7">
        <f>SUMIF($B75:$B430,$K75,G75:$G430)</f>
        <v>4</v>
      </c>
      <c r="Q75" s="7">
        <f>SUMIF($B75:$B430,$K75,H75:$H430)</f>
        <v>12.3</v>
      </c>
    </row>
    <row r="76" spans="1:17" x14ac:dyDescent="0.25">
      <c r="A76" s="9">
        <v>43914</v>
      </c>
      <c r="B76" t="s">
        <v>80</v>
      </c>
      <c r="C76">
        <v>28</v>
      </c>
      <c r="D76">
        <v>27.8</v>
      </c>
      <c r="E76">
        <v>10</v>
      </c>
      <c r="F76">
        <v>9.9</v>
      </c>
      <c r="G76">
        <v>4</v>
      </c>
      <c r="H76">
        <v>4</v>
      </c>
      <c r="J76" s="7" t="b">
        <f t="shared" si="2"/>
        <v>1</v>
      </c>
      <c r="K76" t="s">
        <v>80</v>
      </c>
      <c r="L76" s="7">
        <f>SUMIF($B76:$B431,$K76,C76:$C431)</f>
        <v>28</v>
      </c>
      <c r="M76" s="7">
        <f>SUMIF($B76:$B431,$K76,D76:$D431)</f>
        <v>27.8</v>
      </c>
      <c r="N76" s="7">
        <f>SUMIF($B76:$B431,$K76,E76:$E431)</f>
        <v>10</v>
      </c>
      <c r="O76" s="7">
        <f>SUMIF($B76:$B431,$K76,F76:$F431)</f>
        <v>9.9</v>
      </c>
      <c r="P76" s="7">
        <f>SUMIF($B76:$B431,$K76,G76:$G431)</f>
        <v>4</v>
      </c>
      <c r="Q76" s="7">
        <f>SUMIF($B76:$B431,$K76,H76:$H431)</f>
        <v>4</v>
      </c>
    </row>
    <row r="77" spans="1:17" x14ac:dyDescent="0.25">
      <c r="A77" s="9">
        <v>43914</v>
      </c>
      <c r="B77" t="s">
        <v>81</v>
      </c>
      <c r="C77">
        <v>9</v>
      </c>
      <c r="D77">
        <v>29.2</v>
      </c>
      <c r="E77">
        <v>6</v>
      </c>
      <c r="F77">
        <v>19.5</v>
      </c>
      <c r="G77">
        <v>2</v>
      </c>
      <c r="H77">
        <v>6.5</v>
      </c>
      <c r="J77" s="7" t="b">
        <f t="shared" si="2"/>
        <v>1</v>
      </c>
      <c r="K77" t="s">
        <v>81</v>
      </c>
      <c r="L77" s="7">
        <f>SUMIF($B77:$B432,$K77,C77:$C432)</f>
        <v>9</v>
      </c>
      <c r="M77" s="7">
        <f>SUMIF($B77:$B432,$K77,D77:$D432)</f>
        <v>29.2</v>
      </c>
      <c r="N77" s="7">
        <f>SUMIF($B77:$B432,$K77,E77:$E432)</f>
        <v>6</v>
      </c>
      <c r="O77" s="7">
        <f>SUMIF($B77:$B432,$K77,F77:$F432)</f>
        <v>19.5</v>
      </c>
      <c r="P77" s="7">
        <f>SUMIF($B77:$B432,$K77,G77:$G432)</f>
        <v>2</v>
      </c>
      <c r="Q77" s="7">
        <f>SUMIF($B77:$B432,$K77,H77:$H432)</f>
        <v>6.5</v>
      </c>
    </row>
    <row r="78" spans="1:17" x14ac:dyDescent="0.25">
      <c r="A78" s="9">
        <v>43914</v>
      </c>
      <c r="B78" t="s">
        <v>82</v>
      </c>
      <c r="C78">
        <v>17</v>
      </c>
      <c r="D78">
        <v>64.2</v>
      </c>
      <c r="E78">
        <v>6</v>
      </c>
      <c r="F78">
        <v>22.7</v>
      </c>
      <c r="G78">
        <v>1</v>
      </c>
      <c r="H78">
        <v>3.8</v>
      </c>
      <c r="J78" s="7" t="b">
        <f t="shared" si="2"/>
        <v>1</v>
      </c>
      <c r="K78" t="s">
        <v>82</v>
      </c>
      <c r="L78" s="7">
        <f>SUMIF($B78:$B433,$K78,C78:$C433)</f>
        <v>20</v>
      </c>
      <c r="M78" s="7">
        <f>SUMIF($B78:$B433,$K78,D78:$D433)</f>
        <v>75.5</v>
      </c>
      <c r="N78" s="7">
        <f>SUMIF($B78:$B433,$K78,E78:$E433)</f>
        <v>7</v>
      </c>
      <c r="O78" s="7">
        <f>SUMIF($B78:$B433,$K78,F78:$F433)</f>
        <v>26.5</v>
      </c>
      <c r="P78" s="7">
        <f>SUMIF($B78:$B433,$K78,G78:$G433)</f>
        <v>1</v>
      </c>
      <c r="Q78" s="7">
        <f>SUMIF($B78:$B433,$K78,H78:$H433)</f>
        <v>3.8</v>
      </c>
    </row>
    <row r="79" spans="1:17" x14ac:dyDescent="0.25">
      <c r="A79" s="9">
        <v>43914</v>
      </c>
      <c r="B79" t="s">
        <v>83</v>
      </c>
      <c r="C79">
        <v>5</v>
      </c>
      <c r="D79">
        <v>45.1</v>
      </c>
      <c r="E79">
        <v>2</v>
      </c>
      <c r="F79">
        <v>18.100000000000001</v>
      </c>
      <c r="G79">
        <v>1</v>
      </c>
      <c r="H79">
        <v>9</v>
      </c>
      <c r="J79" s="7" t="b">
        <f t="shared" si="2"/>
        <v>1</v>
      </c>
      <c r="K79" t="s">
        <v>83</v>
      </c>
      <c r="L79" s="7">
        <f>SUMIF($B79:$B434,$K79,C79:$C434)</f>
        <v>5</v>
      </c>
      <c r="M79" s="7">
        <f>SUMIF($B79:$B434,$K79,D79:$D434)</f>
        <v>45.1</v>
      </c>
      <c r="N79" s="7">
        <f>SUMIF($B79:$B434,$K79,E79:$E434)</f>
        <v>2</v>
      </c>
      <c r="O79" s="7">
        <f>SUMIF($B79:$B434,$K79,F79:$F434)</f>
        <v>18.100000000000001</v>
      </c>
      <c r="P79" s="7">
        <f>SUMIF($B79:$B434,$K79,G79:$G434)</f>
        <v>1</v>
      </c>
      <c r="Q79" s="7">
        <f>SUMIF($B79:$B434,$K79,H79:$H434)</f>
        <v>9</v>
      </c>
    </row>
    <row r="80" spans="1:17" x14ac:dyDescent="0.25">
      <c r="A80" s="9">
        <v>43914</v>
      </c>
      <c r="B80" t="s">
        <v>84</v>
      </c>
      <c r="C80">
        <v>10</v>
      </c>
      <c r="D80">
        <v>17.2</v>
      </c>
      <c r="E80">
        <v>6</v>
      </c>
      <c r="F80">
        <v>10.3</v>
      </c>
      <c r="G80">
        <v>1</v>
      </c>
      <c r="H80">
        <v>1.7</v>
      </c>
      <c r="J80" s="7" t="b">
        <f t="shared" si="2"/>
        <v>1</v>
      </c>
      <c r="K80" t="s">
        <v>84</v>
      </c>
      <c r="L80" s="7">
        <f>SUMIF($B80:$B435,$K80,C80:$C435)</f>
        <v>10</v>
      </c>
      <c r="M80" s="7">
        <f>SUMIF($B80:$B435,$K80,D80:$D435)</f>
        <v>17.2</v>
      </c>
      <c r="N80" s="7">
        <f>SUMIF($B80:$B435,$K80,E80:$E435)</f>
        <v>6</v>
      </c>
      <c r="O80" s="7">
        <f>SUMIF($B80:$B435,$K80,F80:$F435)</f>
        <v>10.3</v>
      </c>
      <c r="P80" s="7">
        <f>SUMIF($B80:$B435,$K80,G80:$G435)</f>
        <v>1</v>
      </c>
      <c r="Q80" s="7">
        <f>SUMIF($B80:$B435,$K80,H80:$H435)</f>
        <v>1.7</v>
      </c>
    </row>
    <row r="81" spans="1:17" x14ac:dyDescent="0.25">
      <c r="A81" s="9">
        <v>43914</v>
      </c>
      <c r="B81" t="s">
        <v>85</v>
      </c>
      <c r="C81">
        <v>8</v>
      </c>
      <c r="D81">
        <v>30.5</v>
      </c>
      <c r="E81">
        <v>4</v>
      </c>
      <c r="F81">
        <v>15.3</v>
      </c>
      <c r="G81">
        <v>0</v>
      </c>
      <c r="H81">
        <v>0</v>
      </c>
      <c r="J81" s="7" t="b">
        <f t="shared" si="2"/>
        <v>1</v>
      </c>
      <c r="K81" t="s">
        <v>85</v>
      </c>
      <c r="L81" s="7">
        <f>SUMIF($B81:$B436,$K81,C81:$C436)</f>
        <v>11</v>
      </c>
      <c r="M81" s="7">
        <f>SUMIF($B81:$B436,$K81,D81:$D436)</f>
        <v>41.9</v>
      </c>
      <c r="N81" s="7">
        <f>SUMIF($B81:$B436,$K81,E81:$E436)</f>
        <v>4</v>
      </c>
      <c r="O81" s="7">
        <f>SUMIF($B81:$B436,$K81,F81:$F436)</f>
        <v>15.3</v>
      </c>
      <c r="P81" s="7">
        <f>SUMIF($B81:$B436,$K81,G81:$G436)</f>
        <v>0</v>
      </c>
      <c r="Q81" s="7">
        <f>SUMIF($B81:$B436,$K81,H81:$H436)</f>
        <v>0</v>
      </c>
    </row>
    <row r="82" spans="1:17" x14ac:dyDescent="0.25">
      <c r="A82" s="9">
        <v>43914</v>
      </c>
      <c r="B82" t="s">
        <v>86</v>
      </c>
      <c r="C82">
        <v>26</v>
      </c>
      <c r="D82">
        <v>21.8</v>
      </c>
      <c r="E82">
        <v>20</v>
      </c>
      <c r="F82">
        <v>16.8</v>
      </c>
      <c r="G82">
        <v>1</v>
      </c>
      <c r="H82">
        <v>0.8</v>
      </c>
      <c r="J82" s="7" t="b">
        <f t="shared" si="2"/>
        <v>1</v>
      </c>
      <c r="K82" t="s">
        <v>86</v>
      </c>
      <c r="L82" s="7">
        <f>SUMIF($B82:$B437,$K82,C82:$C437)</f>
        <v>26</v>
      </c>
      <c r="M82" s="7">
        <f>SUMIF($B82:$B437,$K82,D82:$D437)</f>
        <v>21.8</v>
      </c>
      <c r="N82" s="7">
        <f>SUMIF($B82:$B437,$K82,E82:$E437)</f>
        <v>21</v>
      </c>
      <c r="O82" s="7">
        <f>SUMIF($B82:$B437,$K82,F82:$F437)</f>
        <v>17.600000000000001</v>
      </c>
      <c r="P82" s="7">
        <f>SUMIF($B82:$B437,$K82,G82:$G437)</f>
        <v>1</v>
      </c>
      <c r="Q82" s="7">
        <f>SUMIF($B82:$B437,$K82,H82:$H437)</f>
        <v>0.8</v>
      </c>
    </row>
    <row r="83" spans="1:17" x14ac:dyDescent="0.25">
      <c r="A83" s="9">
        <v>43914</v>
      </c>
      <c r="B83" t="s">
        <v>87</v>
      </c>
      <c r="C83">
        <v>4</v>
      </c>
      <c r="D83">
        <v>20.3</v>
      </c>
      <c r="E83">
        <v>2</v>
      </c>
      <c r="F83">
        <v>10.1</v>
      </c>
      <c r="G83">
        <v>0</v>
      </c>
      <c r="H83">
        <v>0</v>
      </c>
      <c r="J83" s="7" t="b">
        <f t="shared" si="2"/>
        <v>1</v>
      </c>
      <c r="K83" t="s">
        <v>87</v>
      </c>
      <c r="L83" s="7">
        <f>SUMIF($B83:$B438,$K83,C83:$C438)</f>
        <v>4</v>
      </c>
      <c r="M83" s="7">
        <f>SUMIF($B83:$B438,$K83,D83:$D438)</f>
        <v>20.3</v>
      </c>
      <c r="N83" s="7">
        <f>SUMIF($B83:$B438,$K83,E83:$E438)</f>
        <v>2</v>
      </c>
      <c r="O83" s="7">
        <f>SUMIF($B83:$B438,$K83,F83:$F438)</f>
        <v>10.1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43914</v>
      </c>
      <c r="B84" t="s">
        <v>88</v>
      </c>
      <c r="C84">
        <v>16</v>
      </c>
      <c r="D84">
        <v>58.7</v>
      </c>
      <c r="E84">
        <v>9</v>
      </c>
      <c r="F84">
        <v>33</v>
      </c>
      <c r="G84">
        <v>0</v>
      </c>
      <c r="H84">
        <v>0</v>
      </c>
      <c r="J84" s="7" t="b">
        <f t="shared" si="2"/>
        <v>1</v>
      </c>
      <c r="K84" t="s">
        <v>88</v>
      </c>
      <c r="L84" s="7">
        <f>SUMIF($B84:$B439,$K84,C84:$C439)</f>
        <v>20</v>
      </c>
      <c r="M84" s="7">
        <f>SUMIF($B84:$B439,$K84,D84:$D439)</f>
        <v>73.400000000000006</v>
      </c>
      <c r="N84" s="7">
        <f>SUMIF($B84:$B439,$K84,E84:$E439)</f>
        <v>10</v>
      </c>
      <c r="O84" s="7">
        <f>SUMIF($B84:$B439,$K84,F84:$F439)</f>
        <v>36.700000000000003</v>
      </c>
      <c r="P84" s="7">
        <f>SUMIF($B84:$B439,$K84,G84:$G439)</f>
        <v>0</v>
      </c>
      <c r="Q84" s="7">
        <f>SUMIF($B84:$B439,$K84,H84:$H439)</f>
        <v>0</v>
      </c>
    </row>
    <row r="85" spans="1:17" x14ac:dyDescent="0.25">
      <c r="A85" s="9">
        <v>43914</v>
      </c>
      <c r="B85" t="s">
        <v>89</v>
      </c>
      <c r="C85">
        <v>11</v>
      </c>
      <c r="D85">
        <v>26.5</v>
      </c>
      <c r="E85">
        <v>6</v>
      </c>
      <c r="F85">
        <v>14.4</v>
      </c>
      <c r="G85">
        <v>1</v>
      </c>
      <c r="H85">
        <v>2.4</v>
      </c>
      <c r="J85" s="7" t="b">
        <f t="shared" si="2"/>
        <v>1</v>
      </c>
      <c r="K85" t="s">
        <v>89</v>
      </c>
      <c r="L85" s="7">
        <f>SUMIF($B85:$B440,$K85,C85:$C440)</f>
        <v>11</v>
      </c>
      <c r="M85" s="7">
        <f>SUMIF($B85:$B440,$K85,D85:$D440)</f>
        <v>26.5</v>
      </c>
      <c r="N85" s="7">
        <f>SUMIF($B85:$B440,$K85,E85:$E440)</f>
        <v>6</v>
      </c>
      <c r="O85" s="7">
        <f>SUMIF($B85:$B440,$K85,F85:$F440)</f>
        <v>14.4</v>
      </c>
      <c r="P85" s="7">
        <f>SUMIF($B85:$B440,$K85,G85:$G440)</f>
        <v>1</v>
      </c>
      <c r="Q85" s="7">
        <f>SUMIF($B85:$B440,$K85,H85:$H440)</f>
        <v>2.4</v>
      </c>
    </row>
    <row r="86" spans="1:17" x14ac:dyDescent="0.25">
      <c r="A86" s="9">
        <v>43914</v>
      </c>
      <c r="B86" t="s">
        <v>90</v>
      </c>
      <c r="C86">
        <v>7</v>
      </c>
      <c r="D86">
        <v>37</v>
      </c>
      <c r="E86">
        <v>7</v>
      </c>
      <c r="F86">
        <v>37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SUMIF($B86:$B441,$K86,C86:$C441)</f>
        <v>8</v>
      </c>
      <c r="M86" s="7">
        <f>SUMIF($B86:$B441,$K86,D86:$D441)</f>
        <v>42.3</v>
      </c>
      <c r="N86" s="7">
        <f>SUMIF($B86:$B441,$K86,E86:$E441)</f>
        <v>7</v>
      </c>
      <c r="O86" s="7">
        <f>SUMIF($B86:$B441,$K86,F86:$F441)</f>
        <v>37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43914</v>
      </c>
      <c r="B87" t="s">
        <v>91</v>
      </c>
      <c r="C87">
        <v>3</v>
      </c>
      <c r="D87">
        <v>11.9</v>
      </c>
      <c r="E87">
        <v>2</v>
      </c>
      <c r="F87">
        <v>8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SUMIF($B87:$B442,$K87,C87:$C442)</f>
        <v>3</v>
      </c>
      <c r="M87" s="7">
        <f>SUMIF($B87:$B442,$K87,D87:$D442)</f>
        <v>11.9</v>
      </c>
      <c r="N87" s="7">
        <f>SUMIF($B87:$B442,$K87,E87:$E442)</f>
        <v>2</v>
      </c>
      <c r="O87" s="7">
        <f>SUMIF($B87:$B442,$K87,F87:$F442)</f>
        <v>8</v>
      </c>
      <c r="P87" s="7">
        <f>SUMIF($B87:$B442,$K87,G87:$G442)</f>
        <v>0</v>
      </c>
      <c r="Q87" s="7">
        <f>SUMIF($B87:$B442,$K87,H87:$H442)</f>
        <v>0</v>
      </c>
    </row>
    <row r="88" spans="1:17" x14ac:dyDescent="0.25">
      <c r="A88" s="9">
        <v>43914</v>
      </c>
      <c r="B88" t="s">
        <v>92</v>
      </c>
      <c r="C88">
        <v>21</v>
      </c>
      <c r="D88">
        <v>66.400000000000006</v>
      </c>
      <c r="E88">
        <v>17</v>
      </c>
      <c r="F88">
        <v>53.8</v>
      </c>
      <c r="G88">
        <v>5</v>
      </c>
      <c r="H88">
        <v>15.8</v>
      </c>
      <c r="J88" s="7" t="b">
        <f t="shared" si="2"/>
        <v>1</v>
      </c>
      <c r="K88" t="s">
        <v>92</v>
      </c>
      <c r="L88" s="7">
        <f>SUMIF($B88:$B443,$K88,C88:$C443)</f>
        <v>21</v>
      </c>
      <c r="M88" s="7">
        <f>SUMIF($B88:$B443,$K88,D88:$D443)</f>
        <v>66.400000000000006</v>
      </c>
      <c r="N88" s="7">
        <f>SUMIF($B88:$B443,$K88,E88:$E443)</f>
        <v>17</v>
      </c>
      <c r="O88" s="7">
        <f>SUMIF($B88:$B443,$K88,F88:$F443)</f>
        <v>53.8</v>
      </c>
      <c r="P88" s="7">
        <f>SUMIF($B88:$B443,$K88,G88:$G443)</f>
        <v>5</v>
      </c>
      <c r="Q88" s="7">
        <f>SUMIF($B88:$B443,$K88,H88:$H443)</f>
        <v>15.8</v>
      </c>
    </row>
    <row r="89" spans="1:17" x14ac:dyDescent="0.25">
      <c r="A89" s="9">
        <v>43914</v>
      </c>
      <c r="B89" t="s">
        <v>93</v>
      </c>
      <c r="C89">
        <v>9</v>
      </c>
      <c r="D89">
        <v>24.9</v>
      </c>
      <c r="E89">
        <v>6</v>
      </c>
      <c r="F89">
        <v>16.600000000000001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SUMIF($B89:$B444,$K89,C89:$C444)</f>
        <v>9</v>
      </c>
      <c r="M89" s="7">
        <f>SUMIF($B89:$B444,$K89,D89:$D444)</f>
        <v>24.9</v>
      </c>
      <c r="N89" s="7">
        <f>SUMIF($B89:$B444,$K89,E89:$E444)</f>
        <v>7</v>
      </c>
      <c r="O89" s="7">
        <f>SUMIF($B89:$B444,$K89,F89:$F444)</f>
        <v>19.400000000000002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43914</v>
      </c>
      <c r="B90" t="s">
        <v>94</v>
      </c>
      <c r="C90">
        <v>28</v>
      </c>
      <c r="D90">
        <v>23.9</v>
      </c>
      <c r="E90">
        <v>15</v>
      </c>
      <c r="F90">
        <v>12.8</v>
      </c>
      <c r="G90">
        <v>0</v>
      </c>
      <c r="H90">
        <v>0</v>
      </c>
      <c r="J90" s="7" t="b">
        <f t="shared" si="2"/>
        <v>1</v>
      </c>
      <c r="K90" t="s">
        <v>94</v>
      </c>
      <c r="L90" s="7">
        <f>SUMIF($B90:$B445,$K90,C90:$C445)</f>
        <v>28</v>
      </c>
      <c r="M90" s="7">
        <f>SUMIF($B90:$B445,$K90,D90:$D445)</f>
        <v>23.9</v>
      </c>
      <c r="N90" s="7">
        <f>SUMIF($B90:$B445,$K90,E90:$E445)</f>
        <v>15</v>
      </c>
      <c r="O90" s="7">
        <f>SUMIF($B90:$B445,$K90,F90:$F445)</f>
        <v>12.8</v>
      </c>
      <c r="P90" s="7">
        <f>SUMIF($B90:$B445,$K90,G90:$G445)</f>
        <v>0</v>
      </c>
      <c r="Q90" s="7">
        <f>SUMIF($B90:$B445,$K90,H90:$H445)</f>
        <v>0</v>
      </c>
    </row>
    <row r="91" spans="1:17" x14ac:dyDescent="0.25">
      <c r="A91" s="9">
        <v>43914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J91" s="7" t="b">
        <f t="shared" si="2"/>
        <v>1</v>
      </c>
      <c r="K91" t="s">
        <v>95</v>
      </c>
      <c r="L91" s="7">
        <f>SUMIF($B91:$B446,$K91,C91:$C446)</f>
        <v>1</v>
      </c>
      <c r="M91" s="7">
        <f>SUMIF($B91:$B446,$K91,D91:$D446)</f>
        <v>10.8</v>
      </c>
      <c r="N91" s="7">
        <f>SUMIF($B91:$B446,$K91,E91:$E446)</f>
        <v>0</v>
      </c>
      <c r="O91" s="7">
        <f>SUMIF($B91:$B446,$K91,F91:$F446)</f>
        <v>0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43914</v>
      </c>
      <c r="B92" t="s">
        <v>96</v>
      </c>
      <c r="C92">
        <v>16</v>
      </c>
      <c r="D92">
        <v>82.8</v>
      </c>
      <c r="E92">
        <v>9</v>
      </c>
      <c r="F92">
        <v>46.6</v>
      </c>
      <c r="G92">
        <v>0</v>
      </c>
      <c r="H92">
        <v>0</v>
      </c>
      <c r="J92" s="7" t="b">
        <f t="shared" si="2"/>
        <v>1</v>
      </c>
      <c r="K92" t="s">
        <v>96</v>
      </c>
      <c r="L92" s="7">
        <f>SUMIF($B92:$B447,$K92,C92:$C447)</f>
        <v>16</v>
      </c>
      <c r="M92" s="7">
        <f>SUMIF($B92:$B447,$K92,D92:$D447)</f>
        <v>82.8</v>
      </c>
      <c r="N92" s="7">
        <f>SUMIF($B92:$B447,$K92,E92:$E447)</f>
        <v>9</v>
      </c>
      <c r="O92" s="7">
        <f>SUMIF($B92:$B447,$K92,F92:$F447)</f>
        <v>46.6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43914</v>
      </c>
      <c r="B93" t="s">
        <v>97</v>
      </c>
      <c r="C93">
        <v>21</v>
      </c>
      <c r="D93">
        <v>81.5</v>
      </c>
      <c r="E93">
        <v>14</v>
      </c>
      <c r="F93">
        <v>54.3</v>
      </c>
      <c r="G93">
        <v>0</v>
      </c>
      <c r="H93">
        <v>0</v>
      </c>
      <c r="J93" s="7" t="b">
        <f t="shared" si="2"/>
        <v>1</v>
      </c>
      <c r="K93" t="s">
        <v>97</v>
      </c>
      <c r="L93" s="7">
        <f>SUMIF($B93:$B448,$K93,C93:$C448)</f>
        <v>21</v>
      </c>
      <c r="M93" s="7">
        <f>SUMIF($B93:$B448,$K93,D93:$D448)</f>
        <v>81.5</v>
      </c>
      <c r="N93" s="7">
        <f>SUMIF($B93:$B448,$K93,E93:$E448)</f>
        <v>15</v>
      </c>
      <c r="O93" s="7">
        <f>SUMIF($B93:$B448,$K93,F93:$F448)</f>
        <v>58.199999999999996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43914</v>
      </c>
      <c r="B94" t="s">
        <v>98</v>
      </c>
      <c r="C94">
        <v>97</v>
      </c>
      <c r="D94">
        <v>41.4</v>
      </c>
      <c r="E94">
        <v>48</v>
      </c>
      <c r="F94">
        <v>20.5</v>
      </c>
      <c r="G94">
        <v>4</v>
      </c>
      <c r="H94">
        <v>1.7</v>
      </c>
      <c r="J94" s="7" t="b">
        <f t="shared" si="2"/>
        <v>1</v>
      </c>
      <c r="K94" t="s">
        <v>98</v>
      </c>
      <c r="L94" s="7">
        <f>SUMIF($B94:$B449,$K94,C94:$C449)</f>
        <v>103</v>
      </c>
      <c r="M94" s="7">
        <f>SUMIF($B94:$B449,$K94,D94:$D449)</f>
        <v>44</v>
      </c>
      <c r="N94" s="7">
        <f>SUMIF($B94:$B449,$K94,E94:$E449)</f>
        <v>49</v>
      </c>
      <c r="O94" s="7">
        <f>SUMIF($B94:$B449,$K94,F94:$F449)</f>
        <v>20.9</v>
      </c>
      <c r="P94" s="7">
        <f>SUMIF($B94:$B449,$K94,G94:$G449)</f>
        <v>4</v>
      </c>
      <c r="Q94" s="7">
        <f>SUMIF($B94:$B449,$K94,H94:$H449)</f>
        <v>1.7</v>
      </c>
    </row>
    <row r="95" spans="1:17" x14ac:dyDescent="0.25">
      <c r="A95" s="9">
        <v>43914</v>
      </c>
      <c r="B95" t="s">
        <v>99</v>
      </c>
      <c r="C95">
        <v>7</v>
      </c>
      <c r="D95">
        <v>30.2</v>
      </c>
      <c r="E95">
        <v>2</v>
      </c>
      <c r="F95">
        <v>8.6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SUMIF($B95:$B450,$K95,C95:$C450)</f>
        <v>7</v>
      </c>
      <c r="M95" s="7">
        <f>SUMIF($B95:$B450,$K95,D95:$D450)</f>
        <v>30.2</v>
      </c>
      <c r="N95" s="7">
        <f>SUMIF($B95:$B450,$K95,E95:$E450)</f>
        <v>2</v>
      </c>
      <c r="O95" s="7">
        <f>SUMIF($B95:$B450,$K95,F95:$F450)</f>
        <v>8.6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43914</v>
      </c>
      <c r="B96" t="s">
        <v>100</v>
      </c>
      <c r="C96">
        <v>8</v>
      </c>
      <c r="D96">
        <v>7.5</v>
      </c>
      <c r="E96">
        <v>4</v>
      </c>
      <c r="F96">
        <v>3.7</v>
      </c>
      <c r="G96">
        <v>0</v>
      </c>
      <c r="H96">
        <v>0</v>
      </c>
      <c r="J96" s="7" t="b">
        <f t="shared" si="2"/>
        <v>1</v>
      </c>
      <c r="K96" t="s">
        <v>100</v>
      </c>
      <c r="L96" s="7">
        <f>SUMIF($B96:$B451,$K96,C96:$C451)</f>
        <v>9</v>
      </c>
      <c r="M96" s="7">
        <f>SUMIF($B96:$B451,$K96,D96:$D451)</f>
        <v>8.4</v>
      </c>
      <c r="N96" s="7">
        <f>SUMIF($B96:$B451,$K96,E96:$E451)</f>
        <v>4</v>
      </c>
      <c r="O96" s="7">
        <f>SUMIF($B96:$B451,$K96,F96:$F451)</f>
        <v>3.7</v>
      </c>
      <c r="P96" s="7">
        <f>SUMIF($B96:$B451,$K96,G96:$G451)</f>
        <v>0</v>
      </c>
      <c r="Q96" s="7">
        <f>SUMIF($B96:$B451,$K96,H96:$H451)</f>
        <v>0</v>
      </c>
    </row>
    <row r="97" spans="1:17" x14ac:dyDescent="0.25">
      <c r="A97" s="9">
        <v>43914</v>
      </c>
      <c r="B97" t="s">
        <v>101</v>
      </c>
      <c r="C97">
        <v>11</v>
      </c>
      <c r="D97">
        <v>59.2</v>
      </c>
      <c r="E97">
        <v>12</v>
      </c>
      <c r="F97">
        <v>64.5</v>
      </c>
      <c r="G97">
        <v>1</v>
      </c>
      <c r="H97">
        <v>5.4</v>
      </c>
      <c r="J97" s="7" t="b">
        <f t="shared" si="2"/>
        <v>1</v>
      </c>
      <c r="K97" t="s">
        <v>101</v>
      </c>
      <c r="L97" s="7">
        <f>SUMIF($B97:$B452,$K97,C97:$C452)</f>
        <v>11</v>
      </c>
      <c r="M97" s="7">
        <f>SUMIF($B97:$B452,$K97,D97:$D452)</f>
        <v>59.2</v>
      </c>
      <c r="N97" s="7">
        <f>SUMIF($B97:$B452,$K97,E97:$E452)</f>
        <v>12</v>
      </c>
      <c r="O97" s="7">
        <f>SUMIF($B97:$B452,$K97,F97:$F452)</f>
        <v>64.5</v>
      </c>
      <c r="P97" s="7">
        <f>SUMIF($B97:$B452,$K97,G97:$G452)</f>
        <v>1</v>
      </c>
      <c r="Q97" s="7">
        <f>SUMIF($B97:$B452,$K97,H97:$H452)</f>
        <v>5.4</v>
      </c>
    </row>
    <row r="98" spans="1:17" x14ac:dyDescent="0.25">
      <c r="A98" s="9">
        <v>43914</v>
      </c>
      <c r="B98" t="s">
        <v>102</v>
      </c>
      <c r="C98">
        <v>24</v>
      </c>
      <c r="D98">
        <v>15</v>
      </c>
      <c r="E98">
        <v>12</v>
      </c>
      <c r="F98">
        <v>7.5</v>
      </c>
      <c r="G98">
        <v>1</v>
      </c>
      <c r="H98">
        <v>0.6</v>
      </c>
      <c r="J98" s="7" t="b">
        <f t="shared" si="2"/>
        <v>1</v>
      </c>
      <c r="K98" t="s">
        <v>102</v>
      </c>
      <c r="L98" s="7">
        <f>SUMIF($B98:$B453,$K98,C98:$C453)</f>
        <v>26</v>
      </c>
      <c r="M98" s="7">
        <f>SUMIF($B98:$B453,$K98,D98:$D453)</f>
        <v>16.3</v>
      </c>
      <c r="N98" s="7">
        <f>SUMIF($B98:$B453,$K98,E98:$E453)</f>
        <v>12</v>
      </c>
      <c r="O98" s="7">
        <f>SUMIF($B98:$B453,$K98,F98:$F453)</f>
        <v>7.5</v>
      </c>
      <c r="P98" s="7">
        <f>SUMIF($B98:$B453,$K98,G98:$G453)</f>
        <v>1</v>
      </c>
      <c r="Q98" s="7">
        <f>SUMIF($B98:$B453,$K98,H98:$H453)</f>
        <v>0.6</v>
      </c>
    </row>
    <row r="99" spans="1:17" x14ac:dyDescent="0.25">
      <c r="A99" s="9">
        <v>43914</v>
      </c>
      <c r="B99" t="s">
        <v>103</v>
      </c>
      <c r="C99">
        <v>17</v>
      </c>
      <c r="D99">
        <v>51.2</v>
      </c>
      <c r="E99">
        <v>13</v>
      </c>
      <c r="F99">
        <v>39.200000000000003</v>
      </c>
      <c r="G99">
        <v>0</v>
      </c>
      <c r="H99">
        <v>0</v>
      </c>
      <c r="J99" s="7" t="b">
        <f t="shared" si="2"/>
        <v>1</v>
      </c>
      <c r="K99" t="s">
        <v>103</v>
      </c>
      <c r="L99" s="7">
        <f>SUMIF($B99:$B454,$K99,C99:$C454)</f>
        <v>17</v>
      </c>
      <c r="M99" s="7">
        <f>SUMIF($B99:$B454,$K99,D99:$D454)</f>
        <v>51.2</v>
      </c>
      <c r="N99" s="7">
        <f>SUMIF($B99:$B454,$K99,E99:$E454)</f>
        <v>13</v>
      </c>
      <c r="O99" s="7">
        <f>SUMIF($B99:$B454,$K99,F99:$F454)</f>
        <v>39.200000000000003</v>
      </c>
      <c r="P99" s="7">
        <f>SUMIF($B99:$B454,$K99,G99:$G454)</f>
        <v>0</v>
      </c>
      <c r="Q99" s="7">
        <f>SUMIF($B99:$B454,$K99,H99:$H454)</f>
        <v>0</v>
      </c>
    </row>
    <row r="100" spans="1:17" x14ac:dyDescent="0.25">
      <c r="A100" s="9">
        <v>43914</v>
      </c>
      <c r="B100" t="s">
        <v>104</v>
      </c>
      <c r="C100">
        <v>19</v>
      </c>
      <c r="D100">
        <v>70.3</v>
      </c>
      <c r="E100">
        <v>9</v>
      </c>
      <c r="F100">
        <v>33.299999999999997</v>
      </c>
      <c r="G100">
        <v>2</v>
      </c>
      <c r="H100">
        <v>7.4</v>
      </c>
      <c r="J100" s="7" t="b">
        <f t="shared" si="2"/>
        <v>1</v>
      </c>
      <c r="K100" t="s">
        <v>104</v>
      </c>
      <c r="L100" s="7">
        <f>SUMIF($B100:$B455,$K100,C100:$C455)</f>
        <v>20</v>
      </c>
      <c r="M100" s="7">
        <f>SUMIF($B100:$B455,$K100,D100:$D455)</f>
        <v>74</v>
      </c>
      <c r="N100" s="7">
        <f>SUMIF($B100:$B455,$K100,E100:$E455)</f>
        <v>12</v>
      </c>
      <c r="O100" s="7">
        <f>SUMIF($B100:$B455,$K100,F100:$F455)</f>
        <v>44.4</v>
      </c>
      <c r="P100" s="7">
        <f>SUMIF($B100:$B455,$K100,G100:$G455)</f>
        <v>2</v>
      </c>
      <c r="Q100" s="7">
        <f>SUMIF($B100:$B455,$K100,H100:$H455)</f>
        <v>7.4</v>
      </c>
    </row>
    <row r="101" spans="1:17" x14ac:dyDescent="0.25">
      <c r="A101" s="9">
        <v>43914</v>
      </c>
      <c r="B101" t="s">
        <v>105</v>
      </c>
      <c r="C101">
        <v>26</v>
      </c>
      <c r="D101">
        <v>59.3</v>
      </c>
      <c r="E101">
        <v>16</v>
      </c>
      <c r="F101">
        <v>36.5</v>
      </c>
      <c r="G101">
        <v>3</v>
      </c>
      <c r="H101">
        <v>6.8</v>
      </c>
      <c r="J101" s="7" t="b">
        <f t="shared" si="2"/>
        <v>1</v>
      </c>
      <c r="K101" t="s">
        <v>105</v>
      </c>
      <c r="L101" s="7">
        <f>SUMIF($B101:$B456,$K101,C101:$C456)</f>
        <v>31</v>
      </c>
      <c r="M101" s="7">
        <f>SUMIF($B101:$B456,$K101,D101:$D456)</f>
        <v>70.7</v>
      </c>
      <c r="N101" s="7">
        <f>SUMIF($B101:$B456,$K101,E101:$E456)</f>
        <v>17</v>
      </c>
      <c r="O101" s="7">
        <f>SUMIF($B101:$B456,$K101,F101:$F456)</f>
        <v>38.799999999999997</v>
      </c>
      <c r="P101" s="7">
        <f>SUMIF($B101:$B456,$K101,G101:$G456)</f>
        <v>4</v>
      </c>
      <c r="Q101" s="7">
        <f>SUMIF($B101:$B456,$K101,H101:$H456)</f>
        <v>9.1</v>
      </c>
    </row>
    <row r="102" spans="1:17" x14ac:dyDescent="0.25">
      <c r="A102" s="9">
        <v>43914</v>
      </c>
      <c r="B102" t="s">
        <v>106</v>
      </c>
      <c r="C102">
        <v>11</v>
      </c>
      <c r="D102">
        <v>51.1</v>
      </c>
      <c r="E102">
        <v>5</v>
      </c>
      <c r="F102">
        <v>23.2</v>
      </c>
      <c r="G102">
        <v>1</v>
      </c>
      <c r="H102">
        <v>4.5999999999999996</v>
      </c>
      <c r="J102" s="7" t="b">
        <f t="shared" si="2"/>
        <v>1</v>
      </c>
      <c r="K102" t="s">
        <v>106</v>
      </c>
      <c r="L102" s="7">
        <f>SUMIF($B102:$B457,$K102,C102:$C457)</f>
        <v>12</v>
      </c>
      <c r="M102" s="7">
        <f>SUMIF($B102:$B457,$K102,D102:$D457)</f>
        <v>55.7</v>
      </c>
      <c r="N102" s="7">
        <f>SUMIF($B102:$B457,$K102,E102:$E457)</f>
        <v>5</v>
      </c>
      <c r="O102" s="7">
        <f>SUMIF($B102:$B457,$K102,F102:$F457)</f>
        <v>23.2</v>
      </c>
      <c r="P102" s="7">
        <f>SUMIF($B102:$B457,$K102,G102:$G457)</f>
        <v>1</v>
      </c>
      <c r="Q102" s="7">
        <f>SUMIF($B102:$B457,$K102,H102:$H457)</f>
        <v>4.5999999999999996</v>
      </c>
    </row>
    <row r="103" spans="1:17" x14ac:dyDescent="0.25">
      <c r="A103" s="9">
        <v>43914</v>
      </c>
      <c r="B103" t="s">
        <v>107</v>
      </c>
      <c r="C103">
        <v>15</v>
      </c>
      <c r="D103">
        <v>37.799999999999997</v>
      </c>
      <c r="E103">
        <v>8</v>
      </c>
      <c r="F103">
        <v>20.100000000000001</v>
      </c>
      <c r="G103">
        <v>1</v>
      </c>
      <c r="H103">
        <v>2.5</v>
      </c>
      <c r="J103" s="7" t="b">
        <f t="shared" si="2"/>
        <v>1</v>
      </c>
      <c r="K103" t="s">
        <v>107</v>
      </c>
      <c r="L103" s="7">
        <f>SUMIF($B103:$B458,$K103,C103:$C458)</f>
        <v>16</v>
      </c>
      <c r="M103" s="7">
        <f>SUMIF($B103:$B458,$K103,D103:$D458)</f>
        <v>40.299999999999997</v>
      </c>
      <c r="N103" s="7">
        <f>SUMIF($B103:$B458,$K103,E103:$E458)</f>
        <v>8</v>
      </c>
      <c r="O103" s="7">
        <f>SUMIF($B103:$B458,$K103,F103:$F458)</f>
        <v>20.100000000000001</v>
      </c>
      <c r="P103" s="7">
        <f>SUMIF($B103:$B458,$K103,G103:$G458)</f>
        <v>1</v>
      </c>
      <c r="Q103" s="7">
        <f>SUMIF($B103:$B458,$K103,H103:$H458)</f>
        <v>2.5</v>
      </c>
    </row>
    <row r="104" spans="1:17" x14ac:dyDescent="0.25">
      <c r="A104" s="9">
        <v>43914</v>
      </c>
      <c r="B104" t="s">
        <v>108</v>
      </c>
      <c r="C104">
        <v>73</v>
      </c>
      <c r="D104">
        <v>237.6</v>
      </c>
      <c r="E104">
        <v>42</v>
      </c>
      <c r="F104">
        <v>136.69999999999999</v>
      </c>
      <c r="G104">
        <v>10</v>
      </c>
      <c r="H104">
        <v>32.5</v>
      </c>
      <c r="J104" s="7" t="b">
        <f t="shared" si="2"/>
        <v>1</v>
      </c>
      <c r="K104" t="s">
        <v>108</v>
      </c>
      <c r="L104" s="7">
        <f>SUMIF($B104:$B459,$K104,C104:$C459)</f>
        <v>80</v>
      </c>
      <c r="M104" s="7">
        <f>SUMIF($B104:$B459,$K104,D104:$D459)</f>
        <v>260.39999999999998</v>
      </c>
      <c r="N104" s="7">
        <f>SUMIF($B104:$B459,$K104,E104:$E459)</f>
        <v>47</v>
      </c>
      <c r="O104" s="7">
        <f>SUMIF($B104:$B459,$K104,F104:$F459)</f>
        <v>153</v>
      </c>
      <c r="P104" s="7">
        <f>SUMIF($B104:$B459,$K104,G104:$G459)</f>
        <v>10</v>
      </c>
      <c r="Q104" s="7">
        <f>SUMIF($B104:$B459,$K104,H104:$H459)</f>
        <v>32.5</v>
      </c>
    </row>
    <row r="105" spans="1:17" x14ac:dyDescent="0.25">
      <c r="A105" s="9">
        <v>43914</v>
      </c>
      <c r="B105" t="s">
        <v>109</v>
      </c>
      <c r="C105">
        <v>7</v>
      </c>
      <c r="D105">
        <v>41.4</v>
      </c>
      <c r="E105">
        <v>4</v>
      </c>
      <c r="F105">
        <v>23.6</v>
      </c>
      <c r="G105">
        <v>1</v>
      </c>
      <c r="H105">
        <v>5.9</v>
      </c>
      <c r="J105" s="7" t="b">
        <f t="shared" si="2"/>
        <v>1</v>
      </c>
      <c r="K105" t="s">
        <v>109</v>
      </c>
      <c r="L105" s="7">
        <f>SUMIF($B105:$B460,$K105,C105:$C460)</f>
        <v>7</v>
      </c>
      <c r="M105" s="7">
        <f>SUMIF($B105:$B460,$K105,D105:$D460)</f>
        <v>41.4</v>
      </c>
      <c r="N105" s="7">
        <f>SUMIF($B105:$B460,$K105,E105:$E460)</f>
        <v>4</v>
      </c>
      <c r="O105" s="7">
        <f>SUMIF($B105:$B460,$K105,F105:$F460)</f>
        <v>23.6</v>
      </c>
      <c r="P105" s="7">
        <f>SUMIF($B105:$B460,$K105,G105:$G460)</f>
        <v>1</v>
      </c>
      <c r="Q105" s="7">
        <f>SUMIF($B105:$B460,$K105,H105:$H460)</f>
        <v>5.9</v>
      </c>
    </row>
    <row r="106" spans="1:17" x14ac:dyDescent="0.25">
      <c r="A106" s="9">
        <v>43914</v>
      </c>
      <c r="B106" t="s">
        <v>110</v>
      </c>
      <c r="C106">
        <v>22</v>
      </c>
      <c r="D106">
        <v>83.2</v>
      </c>
      <c r="E106">
        <v>11</v>
      </c>
      <c r="F106">
        <v>41.6</v>
      </c>
      <c r="G106">
        <v>0</v>
      </c>
      <c r="H106">
        <v>0</v>
      </c>
      <c r="J106" s="7" t="b">
        <f t="shared" si="2"/>
        <v>1</v>
      </c>
      <c r="K106" t="s">
        <v>110</v>
      </c>
      <c r="L106" s="7">
        <f>SUMIF($B106:$B461,$K106,C106:$C461)</f>
        <v>22</v>
      </c>
      <c r="M106" s="7">
        <f>SUMIF($B106:$B461,$K106,D106:$D461)</f>
        <v>83.2</v>
      </c>
      <c r="N106" s="7">
        <f>SUMIF($B106:$B461,$K106,E106:$E461)</f>
        <v>11</v>
      </c>
      <c r="O106" s="7">
        <f>SUMIF($B106:$B461,$K106,F106:$F461)</f>
        <v>41.6</v>
      </c>
      <c r="P106" s="7">
        <f>SUMIF($B106:$B461,$K106,G106:$G461)</f>
        <v>0</v>
      </c>
      <c r="Q106" s="7">
        <f>SUMIF($B106:$B461,$K106,H106:$H461)</f>
        <v>0</v>
      </c>
    </row>
    <row r="107" spans="1:17" x14ac:dyDescent="0.25">
      <c r="A107" s="9">
        <v>43914</v>
      </c>
      <c r="B107" t="s">
        <v>111</v>
      </c>
      <c r="C107">
        <v>45</v>
      </c>
      <c r="D107">
        <v>89.9</v>
      </c>
      <c r="E107">
        <v>15</v>
      </c>
      <c r="F107">
        <v>30</v>
      </c>
      <c r="G107">
        <v>3</v>
      </c>
      <c r="H107">
        <v>6</v>
      </c>
      <c r="J107" s="7" t="b">
        <f t="shared" si="2"/>
        <v>1</v>
      </c>
      <c r="K107" t="s">
        <v>111</v>
      </c>
      <c r="L107" s="7">
        <f>SUMIF($B107:$B462,$K107,C107:$C462)</f>
        <v>45</v>
      </c>
      <c r="M107" s="7">
        <f>SUMIF($B107:$B462,$K107,D107:$D462)</f>
        <v>89.9</v>
      </c>
      <c r="N107" s="7">
        <f>SUMIF($B107:$B462,$K107,E107:$E462)</f>
        <v>15</v>
      </c>
      <c r="O107" s="7">
        <f>SUMIF($B107:$B462,$K107,F107:$F462)</f>
        <v>30</v>
      </c>
      <c r="P107" s="7">
        <f>SUMIF($B107:$B462,$K107,G107:$G462)</f>
        <v>3</v>
      </c>
      <c r="Q107" s="7">
        <f>SUMIF($B107:$B462,$K107,H107:$H462)</f>
        <v>6</v>
      </c>
    </row>
    <row r="108" spans="1:17" x14ac:dyDescent="0.25">
      <c r="A108" s="9">
        <v>43914</v>
      </c>
      <c r="B108" t="s">
        <v>112</v>
      </c>
      <c r="C108">
        <v>2</v>
      </c>
      <c r="D108">
        <v>5.3</v>
      </c>
      <c r="E108">
        <v>2</v>
      </c>
      <c r="F108">
        <v>5.3</v>
      </c>
      <c r="G108">
        <v>0</v>
      </c>
      <c r="H108">
        <v>0</v>
      </c>
      <c r="J108" s="7" t="b">
        <f t="shared" si="2"/>
        <v>1</v>
      </c>
      <c r="K108" t="s">
        <v>112</v>
      </c>
      <c r="L108" s="7">
        <f>SUMIF($B108:$B463,$K108,C108:$C463)</f>
        <v>4</v>
      </c>
      <c r="M108" s="7">
        <f>SUMIF($B108:$B463,$K108,D108:$D463)</f>
        <v>10.6</v>
      </c>
      <c r="N108" s="7">
        <f>SUMIF($B108:$B463,$K108,E108:$E463)</f>
        <v>2</v>
      </c>
      <c r="O108" s="7">
        <f>SUMIF($B108:$B463,$K108,F108:$F463)</f>
        <v>5.3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43914</v>
      </c>
      <c r="B109" t="s">
        <v>113</v>
      </c>
      <c r="C109">
        <v>16</v>
      </c>
      <c r="D109">
        <v>66.900000000000006</v>
      </c>
      <c r="E109">
        <v>14</v>
      </c>
      <c r="F109">
        <v>58.6</v>
      </c>
      <c r="G109">
        <v>3</v>
      </c>
      <c r="H109">
        <v>12.6</v>
      </c>
      <c r="J109" s="7" t="b">
        <f t="shared" si="2"/>
        <v>1</v>
      </c>
      <c r="K109" t="s">
        <v>113</v>
      </c>
      <c r="L109" s="7">
        <f>SUMIF($B109:$B464,$K109,C109:$C464)</f>
        <v>22</v>
      </c>
      <c r="M109" s="7">
        <f>SUMIF($B109:$B464,$K109,D109:$D464)</f>
        <v>92</v>
      </c>
      <c r="N109" s="7">
        <f>SUMIF($B109:$B464,$K109,E109:$E464)</f>
        <v>14</v>
      </c>
      <c r="O109" s="7">
        <f>SUMIF($B109:$B464,$K109,F109:$F464)</f>
        <v>58.6</v>
      </c>
      <c r="P109" s="7">
        <f>SUMIF($B109:$B464,$K109,G109:$G464)</f>
        <v>4</v>
      </c>
      <c r="Q109" s="7">
        <f>SUMIF($B109:$B464,$K109,H109:$H464)</f>
        <v>16.8</v>
      </c>
    </row>
    <row r="110" spans="1:17" x14ac:dyDescent="0.25">
      <c r="A110" s="9">
        <v>43914</v>
      </c>
      <c r="B110" t="s">
        <v>114</v>
      </c>
      <c r="C110">
        <v>16</v>
      </c>
      <c r="D110">
        <v>27.6</v>
      </c>
      <c r="E110">
        <v>8</v>
      </c>
      <c r="F110">
        <v>13.8</v>
      </c>
      <c r="G110">
        <v>0</v>
      </c>
      <c r="H110">
        <v>0</v>
      </c>
      <c r="J110" s="7" t="b">
        <f t="shared" si="2"/>
        <v>1</v>
      </c>
      <c r="K110" t="s">
        <v>114</v>
      </c>
      <c r="L110" s="7">
        <f>SUMIF($B110:$B465,$K110,C110:$C465)</f>
        <v>20</v>
      </c>
      <c r="M110" s="7">
        <f>SUMIF($B110:$B465,$K110,D110:$D465)</f>
        <v>34.5</v>
      </c>
      <c r="N110" s="7">
        <f>SUMIF($B110:$B465,$K110,E110:$E465)</f>
        <v>8</v>
      </c>
      <c r="O110" s="7">
        <f>SUMIF($B110:$B465,$K110,F110:$F465)</f>
        <v>13.8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43914</v>
      </c>
      <c r="B111" t="s">
        <v>115</v>
      </c>
      <c r="C111">
        <v>10</v>
      </c>
      <c r="D111">
        <v>27</v>
      </c>
      <c r="E111">
        <v>7</v>
      </c>
      <c r="F111">
        <v>18.899999999999999</v>
      </c>
      <c r="G111">
        <v>0</v>
      </c>
      <c r="H111">
        <v>0</v>
      </c>
      <c r="J111" s="7" t="b">
        <f t="shared" si="2"/>
        <v>1</v>
      </c>
      <c r="K111" t="s">
        <v>115</v>
      </c>
      <c r="L111" s="7">
        <f>SUMIF($B111:$B466,$K111,C111:$C466)</f>
        <v>10</v>
      </c>
      <c r="M111" s="7">
        <f>SUMIF($B111:$B466,$K111,D111:$D466)</f>
        <v>27</v>
      </c>
      <c r="N111" s="7">
        <f>SUMIF($B111:$B466,$K111,E111:$E466)</f>
        <v>7</v>
      </c>
      <c r="O111" s="7">
        <f>SUMIF($B111:$B466,$K111,F111:$F466)</f>
        <v>18.899999999999999</v>
      </c>
      <c r="P111" s="7">
        <f>SUMIF($B111:$B466,$K111,G111:$G466)</f>
        <v>0</v>
      </c>
      <c r="Q111" s="7">
        <f>SUMIF($B111:$B466,$K111,H111:$H466)</f>
        <v>0</v>
      </c>
    </row>
    <row r="112" spans="1:17" x14ac:dyDescent="0.25">
      <c r="A112" s="9">
        <v>43914</v>
      </c>
      <c r="B112" t="s">
        <v>116</v>
      </c>
      <c r="C112">
        <v>17</v>
      </c>
      <c r="D112">
        <v>23.2</v>
      </c>
      <c r="E112">
        <v>8</v>
      </c>
      <c r="F112">
        <v>10.9</v>
      </c>
      <c r="G112">
        <v>2</v>
      </c>
      <c r="H112">
        <v>2.7</v>
      </c>
      <c r="J112" s="7" t="b">
        <f t="shared" si="2"/>
        <v>1</v>
      </c>
      <c r="K112" t="s">
        <v>116</v>
      </c>
      <c r="L112" s="7">
        <f>SUMIF($B112:$B467,$K112,C112:$C467)</f>
        <v>19</v>
      </c>
      <c r="M112" s="7">
        <f>SUMIF($B112:$B467,$K112,D112:$D467)</f>
        <v>25.9</v>
      </c>
      <c r="N112" s="7">
        <f>SUMIF($B112:$B467,$K112,E112:$E467)</f>
        <v>8</v>
      </c>
      <c r="O112" s="7">
        <f>SUMIF($B112:$B467,$K112,F112:$F467)</f>
        <v>10.9</v>
      </c>
      <c r="P112" s="7">
        <f>SUMIF($B112:$B467,$K112,G112:$G467)</f>
        <v>2</v>
      </c>
      <c r="Q112" s="7">
        <f>SUMIF($B112:$B467,$K112,H112:$H467)</f>
        <v>2.7</v>
      </c>
    </row>
    <row r="113" spans="1:17" x14ac:dyDescent="0.25">
      <c r="A113" s="9">
        <v>43914</v>
      </c>
      <c r="B113" t="s">
        <v>117</v>
      </c>
      <c r="C113">
        <v>13</v>
      </c>
      <c r="D113">
        <v>104.5</v>
      </c>
      <c r="E113">
        <v>5</v>
      </c>
      <c r="F113">
        <v>40.200000000000003</v>
      </c>
      <c r="G113">
        <v>1</v>
      </c>
      <c r="H113">
        <v>8</v>
      </c>
      <c r="J113" s="7" t="b">
        <f t="shared" si="2"/>
        <v>1</v>
      </c>
      <c r="K113" t="s">
        <v>117</v>
      </c>
      <c r="L113" s="7">
        <f>SUMIF($B113:$B468,$K113,C113:$C468)</f>
        <v>13</v>
      </c>
      <c r="M113" s="7">
        <f>SUMIF($B113:$B468,$K113,D113:$D468)</f>
        <v>104.5</v>
      </c>
      <c r="N113" s="7">
        <f>SUMIF($B113:$B468,$K113,E113:$E468)</f>
        <v>5</v>
      </c>
      <c r="O113" s="7">
        <f>SUMIF($B113:$B468,$K113,F113:$F468)</f>
        <v>40.200000000000003</v>
      </c>
      <c r="P113" s="7">
        <f>SUMIF($B113:$B468,$K113,G113:$G468)</f>
        <v>1</v>
      </c>
      <c r="Q113" s="7">
        <f>SUMIF($B113:$B468,$K113,H113:$H468)</f>
        <v>8</v>
      </c>
    </row>
    <row r="114" spans="1:17" x14ac:dyDescent="0.25">
      <c r="A114" s="9">
        <v>43914</v>
      </c>
      <c r="B114" t="s">
        <v>118</v>
      </c>
      <c r="C114">
        <v>71</v>
      </c>
      <c r="D114">
        <v>30.5</v>
      </c>
      <c r="E114">
        <v>6</v>
      </c>
      <c r="F114">
        <v>2.6</v>
      </c>
      <c r="G114">
        <v>0</v>
      </c>
      <c r="H114">
        <v>0</v>
      </c>
      <c r="J114" s="7" t="b">
        <f t="shared" si="2"/>
        <v>1</v>
      </c>
      <c r="K114" t="s">
        <v>118</v>
      </c>
      <c r="L114" s="7">
        <f>SUMIF($B114:$B469,$K114,C114:$C469)</f>
        <v>71</v>
      </c>
      <c r="M114" s="7">
        <f>SUMIF($B114:$B469,$K114,D114:$D469)</f>
        <v>30.5</v>
      </c>
      <c r="N114" s="7">
        <f>SUMIF($B114:$B469,$K114,E114:$E469)</f>
        <v>6</v>
      </c>
      <c r="O114" s="7">
        <f>SUMIF($B114:$B469,$K114,F114:$F469)</f>
        <v>2.6</v>
      </c>
      <c r="P114" s="7">
        <f>SUMIF($B114:$B469,$K114,G114:$G469)</f>
        <v>0</v>
      </c>
      <c r="Q114" s="7">
        <f>SUMIF($B114:$B469,$K114,H114:$H469)</f>
        <v>0</v>
      </c>
    </row>
    <row r="115" spans="1:17" x14ac:dyDescent="0.25">
      <c r="A115" s="9">
        <v>43914</v>
      </c>
      <c r="B115" t="s">
        <v>119</v>
      </c>
      <c r="C115">
        <v>5</v>
      </c>
      <c r="D115">
        <v>35.299999999999997</v>
      </c>
      <c r="E115">
        <v>3</v>
      </c>
      <c r="F115">
        <v>21.2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SUMIF($B115:$B470,$K115,C115:$C470)</f>
        <v>5</v>
      </c>
      <c r="M115" s="7">
        <f>SUMIF($B115:$B470,$K115,D115:$D470)</f>
        <v>35.299999999999997</v>
      </c>
      <c r="N115" s="7">
        <f>SUMIF($B115:$B470,$K115,E115:$E470)</f>
        <v>3</v>
      </c>
      <c r="O115" s="7">
        <f>SUMIF($B115:$B470,$K115,F115:$F470)</f>
        <v>21.2</v>
      </c>
      <c r="P115" s="7">
        <f>SUMIF($B115:$B470,$K115,G115:$G470)</f>
        <v>0</v>
      </c>
      <c r="Q115" s="7">
        <f>SUMIF($B115:$B470,$K115,H115:$H470)</f>
        <v>0</v>
      </c>
    </row>
    <row r="116" spans="1:17" x14ac:dyDescent="0.25">
      <c r="A116" s="9">
        <v>43914</v>
      </c>
      <c r="B116" t="s">
        <v>120</v>
      </c>
      <c r="C116">
        <v>3</v>
      </c>
      <c r="D116">
        <v>12.3</v>
      </c>
      <c r="E116">
        <v>1</v>
      </c>
      <c r="F116">
        <v>4.0999999999999996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SUMIF($B116:$B471,$K116,C116:$C471)</f>
        <v>3</v>
      </c>
      <c r="M116" s="7">
        <f>SUMIF($B116:$B471,$K116,D116:$D471)</f>
        <v>12.3</v>
      </c>
      <c r="N116" s="7">
        <f>SUMIF($B116:$B471,$K116,E116:$E471)</f>
        <v>1</v>
      </c>
      <c r="O116" s="7">
        <f>SUMIF($B116:$B471,$K116,F116:$F471)</f>
        <v>4.0999999999999996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43914</v>
      </c>
      <c r="B117" t="s">
        <v>121</v>
      </c>
      <c r="C117">
        <v>8</v>
      </c>
      <c r="D117">
        <v>55.7</v>
      </c>
      <c r="E117">
        <v>5</v>
      </c>
      <c r="F117">
        <v>34.799999999999997</v>
      </c>
      <c r="G117">
        <v>3</v>
      </c>
      <c r="H117">
        <v>20.9</v>
      </c>
      <c r="J117" s="7" t="b">
        <f t="shared" si="2"/>
        <v>1</v>
      </c>
      <c r="K117" t="s">
        <v>121</v>
      </c>
      <c r="L117" s="7">
        <f>SUMIF($B117:$B472,$K117,C117:$C472)</f>
        <v>14</v>
      </c>
      <c r="M117" s="7">
        <f>SUMIF($B117:$B472,$K117,D117:$D472)</f>
        <v>97.5</v>
      </c>
      <c r="N117" s="7">
        <f>SUMIF($B117:$B472,$K117,E117:$E472)</f>
        <v>6</v>
      </c>
      <c r="O117" s="7">
        <f>SUMIF($B117:$B472,$K117,F117:$F472)</f>
        <v>41.8</v>
      </c>
      <c r="P117" s="7">
        <f>SUMIF($B117:$B472,$K117,G117:$G472)</f>
        <v>3</v>
      </c>
      <c r="Q117" s="7">
        <f>SUMIF($B117:$B472,$K117,H117:$H472)</f>
        <v>20.9</v>
      </c>
    </row>
    <row r="118" spans="1:17" x14ac:dyDescent="0.25">
      <c r="A118" s="9">
        <v>43914</v>
      </c>
      <c r="B118" t="s">
        <v>122</v>
      </c>
      <c r="C118">
        <v>46</v>
      </c>
      <c r="D118">
        <v>28.2</v>
      </c>
      <c r="E118">
        <v>14</v>
      </c>
      <c r="F118">
        <v>8.6</v>
      </c>
      <c r="G118">
        <v>2</v>
      </c>
      <c r="H118">
        <v>1.2</v>
      </c>
      <c r="J118" s="7" t="b">
        <f t="shared" si="2"/>
        <v>1</v>
      </c>
      <c r="K118" t="s">
        <v>122</v>
      </c>
      <c r="L118" s="7">
        <f>SUMIF($B118:$B473,$K118,C118:$C473)</f>
        <v>48</v>
      </c>
      <c r="M118" s="7">
        <f>SUMIF($B118:$B473,$K118,D118:$D473)</f>
        <v>29.4</v>
      </c>
      <c r="N118" s="7">
        <f>SUMIF($B118:$B473,$K118,E118:$E473)</f>
        <v>15</v>
      </c>
      <c r="O118" s="7">
        <f>SUMIF($B118:$B473,$K118,F118:$F473)</f>
        <v>9.1999999999999993</v>
      </c>
      <c r="P118" s="7">
        <f>SUMIF($B118:$B473,$K118,G118:$G473)</f>
        <v>2</v>
      </c>
      <c r="Q118" s="7">
        <f>SUMIF($B118:$B473,$K118,H118:$H473)</f>
        <v>1.2</v>
      </c>
    </row>
    <row r="119" spans="1:17" x14ac:dyDescent="0.25">
      <c r="A119" s="9">
        <v>43914</v>
      </c>
      <c r="B119" t="s">
        <v>123</v>
      </c>
      <c r="C119">
        <v>28</v>
      </c>
      <c r="D119">
        <v>17.899999999999999</v>
      </c>
      <c r="E119">
        <v>17</v>
      </c>
      <c r="F119">
        <v>10.9</v>
      </c>
      <c r="G119">
        <v>3</v>
      </c>
      <c r="H119">
        <v>1.9</v>
      </c>
      <c r="J119" s="7" t="b">
        <f t="shared" si="2"/>
        <v>1</v>
      </c>
      <c r="K119" t="s">
        <v>123</v>
      </c>
      <c r="L119" s="7">
        <f>SUMIF($B119:$B474,$K119,C119:$C474)</f>
        <v>28</v>
      </c>
      <c r="M119" s="7">
        <f>SUMIF($B119:$B474,$K119,D119:$D474)</f>
        <v>17.899999999999999</v>
      </c>
      <c r="N119" s="7">
        <f>SUMIF($B119:$B474,$K119,E119:$E474)</f>
        <v>18</v>
      </c>
      <c r="O119" s="7">
        <f>SUMIF($B119:$B474,$K119,F119:$F474)</f>
        <v>11.5</v>
      </c>
      <c r="P119" s="7">
        <f>SUMIF($B119:$B474,$K119,G119:$G474)</f>
        <v>3</v>
      </c>
      <c r="Q119" s="7">
        <f>SUMIF($B119:$B474,$K119,H119:$H474)</f>
        <v>1.9</v>
      </c>
    </row>
    <row r="120" spans="1:17" x14ac:dyDescent="0.25">
      <c r="A120" s="9">
        <v>43914</v>
      </c>
      <c r="B120" t="s">
        <v>124</v>
      </c>
      <c r="C120">
        <v>8</v>
      </c>
      <c r="D120">
        <v>26.4</v>
      </c>
      <c r="E120">
        <v>7</v>
      </c>
      <c r="F120">
        <v>23.1</v>
      </c>
      <c r="G120">
        <v>1</v>
      </c>
      <c r="H120">
        <v>3.3</v>
      </c>
      <c r="J120" s="7" t="b">
        <f t="shared" si="2"/>
        <v>1</v>
      </c>
      <c r="K120" t="s">
        <v>124</v>
      </c>
      <c r="L120" s="7">
        <f>SUMIF($B120:$B475,$K120,C120:$C475)</f>
        <v>8</v>
      </c>
      <c r="M120" s="7">
        <f>SUMIF($B120:$B475,$K120,D120:$D475)</f>
        <v>26.4</v>
      </c>
      <c r="N120" s="7">
        <f>SUMIF($B120:$B475,$K120,E120:$E475)</f>
        <v>7</v>
      </c>
      <c r="O120" s="7">
        <f>SUMIF($B120:$B475,$K120,F120:$F475)</f>
        <v>23.1</v>
      </c>
      <c r="P120" s="7">
        <f>SUMIF($B120:$B475,$K120,G120:$G475)</f>
        <v>1</v>
      </c>
      <c r="Q120" s="7">
        <f>SUMIF($B120:$B475,$K120,H120:$H475)</f>
        <v>3.3</v>
      </c>
    </row>
    <row r="121" spans="1:17" x14ac:dyDescent="0.25">
      <c r="A121" s="9">
        <v>43914</v>
      </c>
      <c r="B121" t="s">
        <v>125</v>
      </c>
      <c r="C121">
        <v>7</v>
      </c>
      <c r="D121">
        <v>11.5</v>
      </c>
      <c r="E121">
        <v>5</v>
      </c>
      <c r="F121">
        <v>8.1999999999999993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SUMIF($B121:$B476,$K121,C121:$C476)</f>
        <v>7</v>
      </c>
      <c r="M121" s="7">
        <f>SUMIF($B121:$B476,$K121,D121:$D476)</f>
        <v>11.5</v>
      </c>
      <c r="N121" s="7">
        <f>SUMIF($B121:$B476,$K121,E121:$E476)</f>
        <v>5</v>
      </c>
      <c r="O121" s="7">
        <f>SUMIF($B121:$B476,$K121,F121:$F476)</f>
        <v>8.1999999999999993</v>
      </c>
      <c r="P121" s="7">
        <f>SUMIF($B121:$B476,$K121,G121:$G476)</f>
        <v>0</v>
      </c>
      <c r="Q121" s="7">
        <f>SUMIF($B121:$B476,$K121,H121:$H476)</f>
        <v>0</v>
      </c>
    </row>
    <row r="122" spans="1:17" x14ac:dyDescent="0.25">
      <c r="A122" s="9">
        <v>43914</v>
      </c>
      <c r="B122" t="s">
        <v>126</v>
      </c>
      <c r="C122">
        <v>14</v>
      </c>
      <c r="D122">
        <v>28.9</v>
      </c>
      <c r="E122">
        <v>6</v>
      </c>
      <c r="F122">
        <v>12.4</v>
      </c>
      <c r="G122">
        <v>2</v>
      </c>
      <c r="H122">
        <v>4.0999999999999996</v>
      </c>
      <c r="J122" s="7" t="b">
        <f t="shared" si="2"/>
        <v>1</v>
      </c>
      <c r="K122" t="s">
        <v>126</v>
      </c>
      <c r="L122" s="7">
        <f>SUMIF($B122:$B477,$K122,C122:$C477)</f>
        <v>15</v>
      </c>
      <c r="M122" s="7">
        <f>SUMIF($B122:$B477,$K122,D122:$D477)</f>
        <v>31</v>
      </c>
      <c r="N122" s="7">
        <f>SUMIF($B122:$B477,$K122,E122:$E477)</f>
        <v>10</v>
      </c>
      <c r="O122" s="7">
        <f>SUMIF($B122:$B477,$K122,F122:$F477)</f>
        <v>20.700000000000003</v>
      </c>
      <c r="P122" s="7">
        <f>SUMIF($B122:$B477,$K122,G122:$G477)</f>
        <v>2</v>
      </c>
      <c r="Q122" s="7">
        <f>SUMIF($B122:$B477,$K122,H122:$H477)</f>
        <v>4.0999999999999996</v>
      </c>
    </row>
    <row r="123" spans="1:17" x14ac:dyDescent="0.25">
      <c r="A123" s="9">
        <v>43914</v>
      </c>
      <c r="B123" t="s">
        <v>127</v>
      </c>
      <c r="C123">
        <v>1</v>
      </c>
      <c r="D123">
        <v>5.5</v>
      </c>
      <c r="E123">
        <v>0</v>
      </c>
      <c r="F123">
        <v>0</v>
      </c>
      <c r="G123">
        <v>0</v>
      </c>
      <c r="H123">
        <v>0</v>
      </c>
      <c r="J123" s="7" t="b">
        <f t="shared" si="2"/>
        <v>1</v>
      </c>
      <c r="K123" t="s">
        <v>127</v>
      </c>
      <c r="L123" s="7">
        <f>SUMIF($B123:$B478,$K123,C123:$C478)</f>
        <v>6</v>
      </c>
      <c r="M123" s="7">
        <f>SUMIF($B123:$B478,$K123,D123:$D478)</f>
        <v>32.799999999999997</v>
      </c>
      <c r="N123" s="7">
        <f>SUMIF($B123:$B478,$K123,E123:$E478)</f>
        <v>0</v>
      </c>
      <c r="O123" s="7">
        <f>SUMIF($B123:$B478,$K123,F123:$F478)</f>
        <v>0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43914</v>
      </c>
      <c r="B124" t="s">
        <v>128</v>
      </c>
      <c r="C124">
        <v>3</v>
      </c>
      <c r="D124">
        <v>19.100000000000001</v>
      </c>
      <c r="E124">
        <v>1</v>
      </c>
      <c r="F124">
        <v>6.4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SUMIF($B124:$B479,$K124,C124:$C479)</f>
        <v>3</v>
      </c>
      <c r="M124" s="7">
        <f>SUMIF($B124:$B479,$K124,D124:$D479)</f>
        <v>19.100000000000001</v>
      </c>
      <c r="N124" s="7">
        <f>SUMIF($B124:$B479,$K124,E124:$E479)</f>
        <v>1</v>
      </c>
      <c r="O124" s="7">
        <f>SUMIF($B124:$B479,$K124,F124:$F479)</f>
        <v>6.4</v>
      </c>
      <c r="P124" s="7">
        <f>SUMIF($B124:$B479,$K124,G124:$G479)</f>
        <v>0</v>
      </c>
      <c r="Q124" s="7">
        <f>SUMIF($B124:$B479,$K124,H124:$H479)</f>
        <v>0</v>
      </c>
    </row>
    <row r="125" spans="1:17" x14ac:dyDescent="0.25">
      <c r="A125" s="9">
        <v>43914</v>
      </c>
      <c r="B125" t="s">
        <v>129</v>
      </c>
      <c r="C125">
        <v>5</v>
      </c>
      <c r="D125">
        <v>41</v>
      </c>
      <c r="E125">
        <v>4</v>
      </c>
      <c r="F125">
        <v>32.799999999999997</v>
      </c>
      <c r="G125">
        <v>0</v>
      </c>
      <c r="H125">
        <v>0</v>
      </c>
      <c r="J125" s="7" t="b">
        <f t="shared" si="2"/>
        <v>1</v>
      </c>
      <c r="K125" t="s">
        <v>129</v>
      </c>
      <c r="L125" s="7">
        <f>SUMIF($B125:$B480,$K125,C125:$C480)</f>
        <v>5</v>
      </c>
      <c r="M125" s="7">
        <f>SUMIF($B125:$B480,$K125,D125:$D480)</f>
        <v>41</v>
      </c>
      <c r="N125" s="7">
        <f>SUMIF($B125:$B480,$K125,E125:$E480)</f>
        <v>4</v>
      </c>
      <c r="O125" s="7">
        <f>SUMIF($B125:$B480,$K125,F125:$F480)</f>
        <v>32.799999999999997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43914</v>
      </c>
      <c r="B126" t="s">
        <v>130</v>
      </c>
      <c r="C126">
        <v>10</v>
      </c>
      <c r="D126">
        <v>25.5</v>
      </c>
      <c r="E126">
        <v>7</v>
      </c>
      <c r="F126">
        <v>17.899999999999999</v>
      </c>
      <c r="G126">
        <v>0</v>
      </c>
      <c r="H126">
        <v>0</v>
      </c>
      <c r="J126" s="7" t="b">
        <f t="shared" si="2"/>
        <v>1</v>
      </c>
      <c r="K126" t="s">
        <v>130</v>
      </c>
      <c r="L126" s="7">
        <f>SUMIF($B126:$B481,$K126,C126:$C481)</f>
        <v>10</v>
      </c>
      <c r="M126" s="7">
        <f>SUMIF($B126:$B481,$K126,D126:$D481)</f>
        <v>25.5</v>
      </c>
      <c r="N126" s="7">
        <f>SUMIF($B126:$B481,$K126,E126:$E481)</f>
        <v>7</v>
      </c>
      <c r="O126" s="7">
        <f>SUMIF($B126:$B481,$K126,F126:$F481)</f>
        <v>17.899999999999999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43914</v>
      </c>
      <c r="B127" t="s">
        <v>131</v>
      </c>
      <c r="C127">
        <v>17</v>
      </c>
      <c r="D127">
        <v>62.4</v>
      </c>
      <c r="E127">
        <v>5</v>
      </c>
      <c r="F127">
        <v>18.399999999999999</v>
      </c>
      <c r="G127">
        <v>0</v>
      </c>
      <c r="H127">
        <v>0</v>
      </c>
      <c r="J127" s="7" t="b">
        <f t="shared" si="2"/>
        <v>1</v>
      </c>
      <c r="K127" t="s">
        <v>131</v>
      </c>
      <c r="L127" s="7">
        <f>SUMIF($B127:$B482,$K127,C127:$C482)</f>
        <v>18</v>
      </c>
      <c r="M127" s="7">
        <f>SUMIF($B127:$B482,$K127,D127:$D482)</f>
        <v>66.099999999999994</v>
      </c>
      <c r="N127" s="7">
        <f>SUMIF($B127:$B482,$K127,E127:$E482)</f>
        <v>5</v>
      </c>
      <c r="O127" s="7">
        <f>SUMIF($B127:$B482,$K127,F127:$F482)</f>
        <v>18.399999999999999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43914</v>
      </c>
      <c r="B128" t="s">
        <v>132</v>
      </c>
      <c r="C128">
        <v>21</v>
      </c>
      <c r="D128">
        <v>113</v>
      </c>
      <c r="E128">
        <v>21</v>
      </c>
      <c r="F128">
        <v>113</v>
      </c>
      <c r="G128">
        <v>2</v>
      </c>
      <c r="H128">
        <v>10.8</v>
      </c>
      <c r="J128" s="7" t="b">
        <f t="shared" si="2"/>
        <v>1</v>
      </c>
      <c r="K128" t="s">
        <v>132</v>
      </c>
      <c r="L128" s="7">
        <f>SUMIF($B128:$B483,$K128,C128:$C483)</f>
        <v>21</v>
      </c>
      <c r="M128" s="7">
        <f>SUMIF($B128:$B483,$K128,D128:$D483)</f>
        <v>113</v>
      </c>
      <c r="N128" s="7">
        <f>SUMIF($B128:$B483,$K128,E128:$E483)</f>
        <v>21</v>
      </c>
      <c r="O128" s="7">
        <f>SUMIF($B128:$B483,$K128,F128:$F483)</f>
        <v>113</v>
      </c>
      <c r="P128" s="7">
        <f>SUMIF($B128:$B483,$K128,G128:$G483)</f>
        <v>2</v>
      </c>
      <c r="Q128" s="7">
        <f>SUMIF($B128:$B483,$K128,H128:$H483)</f>
        <v>10.8</v>
      </c>
    </row>
    <row r="129" spans="1:17" x14ac:dyDescent="0.25">
      <c r="A129" s="9">
        <v>43914</v>
      </c>
      <c r="B129" t="s">
        <v>133</v>
      </c>
      <c r="C129">
        <v>3</v>
      </c>
      <c r="D129">
        <v>5.9</v>
      </c>
      <c r="E129">
        <v>3</v>
      </c>
      <c r="F129">
        <v>5.9</v>
      </c>
      <c r="G129">
        <v>0</v>
      </c>
      <c r="H129">
        <v>0</v>
      </c>
      <c r="J129" s="7" t="b">
        <f t="shared" si="2"/>
        <v>1</v>
      </c>
      <c r="K129" t="s">
        <v>133</v>
      </c>
      <c r="L129" s="7">
        <f>SUMIF($B129:$B484,$K129,C129:$C484)</f>
        <v>3</v>
      </c>
      <c r="M129" s="7">
        <f>SUMIF($B129:$B484,$K129,D129:$D484)</f>
        <v>5.9</v>
      </c>
      <c r="N129" s="7">
        <f>SUMIF($B129:$B484,$K129,E129:$E484)</f>
        <v>3</v>
      </c>
      <c r="O129" s="7">
        <f>SUMIF($B129:$B484,$K129,F129:$F484)</f>
        <v>5.9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43914</v>
      </c>
      <c r="B130" t="s">
        <v>134</v>
      </c>
      <c r="C130">
        <v>15</v>
      </c>
      <c r="D130">
        <v>26</v>
      </c>
      <c r="E130">
        <v>12</v>
      </c>
      <c r="F130">
        <v>20.8</v>
      </c>
      <c r="G130">
        <v>2</v>
      </c>
      <c r="H130">
        <v>3.5</v>
      </c>
      <c r="J130" s="7" t="b">
        <f t="shared" si="2"/>
        <v>1</v>
      </c>
      <c r="K130" t="s">
        <v>134</v>
      </c>
      <c r="L130" s="7">
        <f>SUMIF($B130:$B485,$K130,C130:$C485)</f>
        <v>15</v>
      </c>
      <c r="M130" s="7">
        <f>SUMIF($B130:$B485,$K130,D130:$D485)</f>
        <v>26</v>
      </c>
      <c r="N130" s="7">
        <f>SUMIF($B130:$B485,$K130,E130:$E485)</f>
        <v>12</v>
      </c>
      <c r="O130" s="7">
        <f>SUMIF($B130:$B485,$K130,F130:$F485)</f>
        <v>20.8</v>
      </c>
      <c r="P130" s="7">
        <f>SUMIF($B130:$B485,$K130,G130:$G485)</f>
        <v>2</v>
      </c>
      <c r="Q130" s="7">
        <f>SUMIF($B130:$B485,$K130,H130:$H485)</f>
        <v>3.5</v>
      </c>
    </row>
    <row r="131" spans="1:17" x14ac:dyDescent="0.25">
      <c r="A131" s="9">
        <v>43914</v>
      </c>
      <c r="B131" t="s">
        <v>135</v>
      </c>
      <c r="C131">
        <v>47</v>
      </c>
      <c r="D131">
        <v>54</v>
      </c>
      <c r="E131">
        <v>37</v>
      </c>
      <c r="F131">
        <v>42.5</v>
      </c>
      <c r="G131">
        <v>11</v>
      </c>
      <c r="H131">
        <v>12.6</v>
      </c>
      <c r="J131" s="7" t="b">
        <f t="shared" si="2"/>
        <v>1</v>
      </c>
      <c r="K131" t="s">
        <v>135</v>
      </c>
      <c r="L131" s="7">
        <f>SUMIF($B131:$B486,$K131,C131:$C486)</f>
        <v>50</v>
      </c>
      <c r="M131" s="7">
        <f>SUMIF($B131:$B486,$K131,D131:$D486)</f>
        <v>57.4</v>
      </c>
      <c r="N131" s="7">
        <f>SUMIF($B131:$B486,$K131,E131:$E486)</f>
        <v>42</v>
      </c>
      <c r="O131" s="7">
        <f>SUMIF($B131:$B486,$K131,F131:$F486)</f>
        <v>48.2</v>
      </c>
      <c r="P131" s="7">
        <f>SUMIF($B131:$B486,$K131,G131:$G486)</f>
        <v>11</v>
      </c>
      <c r="Q131" s="7">
        <f>SUMIF($B131:$B486,$K131,H131:$H486)</f>
        <v>12.6</v>
      </c>
    </row>
    <row r="132" spans="1:17" x14ac:dyDescent="0.25">
      <c r="A132" s="9">
        <v>43914</v>
      </c>
      <c r="B132" t="s">
        <v>136</v>
      </c>
      <c r="C132">
        <v>10</v>
      </c>
      <c r="D132">
        <v>61.9</v>
      </c>
      <c r="E132">
        <v>4</v>
      </c>
      <c r="F132">
        <v>24.8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SUMIF($B132:$B487,$K132,C132:$C487)</f>
        <v>11</v>
      </c>
      <c r="M132" s="7">
        <f>SUMIF($B132:$B487,$K132,D132:$D487)</f>
        <v>68.099999999999994</v>
      </c>
      <c r="N132" s="7">
        <f>SUMIF($B132:$B487,$K132,E132:$E487)</f>
        <v>4</v>
      </c>
      <c r="O132" s="7">
        <f>SUMIF($B132:$B487,$K132,F132:$F487)</f>
        <v>24.8</v>
      </c>
      <c r="P132" s="7">
        <f>SUMIF($B132:$B487,$K132,G132:$G487)</f>
        <v>0</v>
      </c>
      <c r="Q132" s="7">
        <f>SUMIF($B132:$B487,$K132,H132:$H487)</f>
        <v>0</v>
      </c>
    </row>
    <row r="133" spans="1:17" x14ac:dyDescent="0.25">
      <c r="A133" s="9">
        <v>43914</v>
      </c>
      <c r="B133" t="s">
        <v>137</v>
      </c>
      <c r="C133">
        <v>9</v>
      </c>
      <c r="D133">
        <v>37.6</v>
      </c>
      <c r="E133">
        <v>2</v>
      </c>
      <c r="F133">
        <v>8.3000000000000007</v>
      </c>
      <c r="G133">
        <v>2</v>
      </c>
      <c r="H133">
        <v>8.3000000000000007</v>
      </c>
      <c r="J133" s="7" t="b">
        <f t="shared" si="3"/>
        <v>1</v>
      </c>
      <c r="K133" t="s">
        <v>137</v>
      </c>
      <c r="L133" s="7">
        <f>SUMIF($B133:$B488,$K133,C133:$C488)</f>
        <v>9</v>
      </c>
      <c r="M133" s="7">
        <f>SUMIF($B133:$B488,$K133,D133:$D488)</f>
        <v>37.6</v>
      </c>
      <c r="N133" s="7">
        <f>SUMIF($B133:$B488,$K133,E133:$E488)</f>
        <v>2</v>
      </c>
      <c r="O133" s="7">
        <f>SUMIF($B133:$B488,$K133,F133:$F488)</f>
        <v>8.3000000000000007</v>
      </c>
      <c r="P133" s="7">
        <f>SUMIF($B133:$B488,$K133,G133:$G488)</f>
        <v>2</v>
      </c>
      <c r="Q133" s="7">
        <f>SUMIF($B133:$B488,$K133,H133:$H488)</f>
        <v>8.3000000000000007</v>
      </c>
    </row>
    <row r="134" spans="1:17" x14ac:dyDescent="0.25">
      <c r="A134" s="9">
        <v>43914</v>
      </c>
      <c r="B134" t="s">
        <v>138</v>
      </c>
      <c r="C134">
        <v>5</v>
      </c>
      <c r="D134">
        <v>13.9</v>
      </c>
      <c r="E134">
        <v>1</v>
      </c>
      <c r="F134">
        <v>2.8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SUMIF($B134:$B489,$K134,C134:$C489)</f>
        <v>7</v>
      </c>
      <c r="M134" s="7">
        <f>SUMIF($B134:$B489,$K134,D134:$D489)</f>
        <v>19.5</v>
      </c>
      <c r="N134" s="7">
        <f>SUMIF($B134:$B489,$K134,E134:$E489)</f>
        <v>1</v>
      </c>
      <c r="O134" s="7">
        <f>SUMIF($B134:$B489,$K134,F134:$F489)</f>
        <v>2.8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43914</v>
      </c>
      <c r="B135" t="s">
        <v>139</v>
      </c>
      <c r="C135">
        <v>4</v>
      </c>
      <c r="D135">
        <v>10</v>
      </c>
      <c r="E135">
        <v>3</v>
      </c>
      <c r="F135">
        <v>7.5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SUMIF($B135:$B490,$K135,C135:$C490)</f>
        <v>5</v>
      </c>
      <c r="M135" s="7">
        <f>SUMIF($B135:$B490,$K135,D135:$D490)</f>
        <v>12.5</v>
      </c>
      <c r="N135" s="7">
        <f>SUMIF($B135:$B490,$K135,E135:$E490)</f>
        <v>3</v>
      </c>
      <c r="O135" s="7">
        <f>SUMIF($B135:$B490,$K135,F135:$F490)</f>
        <v>7.5</v>
      </c>
      <c r="P135" s="7">
        <f>SUMIF($B135:$B490,$K135,G135:$G490)</f>
        <v>0</v>
      </c>
      <c r="Q135" s="7">
        <f>SUMIF($B135:$B490,$K135,H135:$H490)</f>
        <v>0</v>
      </c>
    </row>
    <row r="136" spans="1:17" x14ac:dyDescent="0.25">
      <c r="A136" s="9">
        <v>43914</v>
      </c>
      <c r="B136" t="s">
        <v>140</v>
      </c>
      <c r="C136">
        <v>54</v>
      </c>
      <c r="D136">
        <v>58.4</v>
      </c>
      <c r="E136">
        <v>26</v>
      </c>
      <c r="F136">
        <v>28.1</v>
      </c>
      <c r="G136">
        <v>6</v>
      </c>
      <c r="H136">
        <v>6.5</v>
      </c>
      <c r="J136" s="7" t="b">
        <f t="shared" si="3"/>
        <v>1</v>
      </c>
      <c r="K136" t="s">
        <v>140</v>
      </c>
      <c r="L136" s="7">
        <f>SUMIF($B136:$B491,$K136,C136:$C491)</f>
        <v>67</v>
      </c>
      <c r="M136" s="7">
        <f>SUMIF($B136:$B491,$K136,D136:$D491)</f>
        <v>72.5</v>
      </c>
      <c r="N136" s="7">
        <f>SUMIF($B136:$B491,$K136,E136:$E491)</f>
        <v>27</v>
      </c>
      <c r="O136" s="7">
        <f>SUMIF($B136:$B491,$K136,F136:$F491)</f>
        <v>29.200000000000003</v>
      </c>
      <c r="P136" s="7">
        <f>SUMIF($B136:$B491,$K136,G136:$G491)</f>
        <v>6</v>
      </c>
      <c r="Q136" s="7">
        <f>SUMIF($B136:$B491,$K136,H136:$H491)</f>
        <v>6.5</v>
      </c>
    </row>
    <row r="137" spans="1:17" x14ac:dyDescent="0.25">
      <c r="A137" s="9">
        <v>43914</v>
      </c>
      <c r="B137" t="s">
        <v>141</v>
      </c>
      <c r="C137">
        <v>3</v>
      </c>
      <c r="D137">
        <v>9.6</v>
      </c>
      <c r="E137">
        <v>4</v>
      </c>
      <c r="F137">
        <v>12.8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SUMIF($B137:$B492,$K137,C137:$C492)</f>
        <v>3</v>
      </c>
      <c r="M137" s="7">
        <f>SUMIF($B137:$B492,$K137,D137:$D492)</f>
        <v>9.6</v>
      </c>
      <c r="N137" s="7">
        <f>SUMIF($B137:$B492,$K137,E137:$E492)</f>
        <v>4</v>
      </c>
      <c r="O137" s="7">
        <f>SUMIF($B137:$B492,$K137,F137:$F492)</f>
        <v>12.8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43914</v>
      </c>
      <c r="B138" t="s">
        <v>142</v>
      </c>
      <c r="C138">
        <v>17</v>
      </c>
      <c r="D138">
        <v>21</v>
      </c>
      <c r="E138">
        <v>3</v>
      </c>
      <c r="F138">
        <v>3.7</v>
      </c>
      <c r="G138">
        <v>1</v>
      </c>
      <c r="H138">
        <v>1.2</v>
      </c>
      <c r="J138" s="7" t="b">
        <f t="shared" si="3"/>
        <v>1</v>
      </c>
      <c r="K138" t="s">
        <v>142</v>
      </c>
      <c r="L138" s="7">
        <f>SUMIF($B138:$B493,$K138,C138:$C493)</f>
        <v>17</v>
      </c>
      <c r="M138" s="7">
        <f>SUMIF($B138:$B493,$K138,D138:$D493)</f>
        <v>21</v>
      </c>
      <c r="N138" s="7">
        <f>SUMIF($B138:$B493,$K138,E138:$E493)</f>
        <v>3</v>
      </c>
      <c r="O138" s="7">
        <f>SUMIF($B138:$B493,$K138,F138:$F493)</f>
        <v>3.7</v>
      </c>
      <c r="P138" s="7">
        <f>SUMIF($B138:$B493,$K138,G138:$G493)</f>
        <v>1</v>
      </c>
      <c r="Q138" s="7">
        <f>SUMIF($B138:$B493,$K138,H138:$H493)</f>
        <v>1.2</v>
      </c>
    </row>
    <row r="139" spans="1:17" x14ac:dyDescent="0.25">
      <c r="A139" s="9">
        <v>43914</v>
      </c>
      <c r="B139" t="s">
        <v>143</v>
      </c>
      <c r="C139">
        <v>4</v>
      </c>
      <c r="D139">
        <v>8.4</v>
      </c>
      <c r="E139">
        <v>3</v>
      </c>
      <c r="F139">
        <v>6.3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SUMIF($B139:$B494,$K139,C139:$C494)</f>
        <v>4</v>
      </c>
      <c r="M139" s="7">
        <f>SUMIF($B139:$B494,$K139,D139:$D494)</f>
        <v>8.4</v>
      </c>
      <c r="N139" s="7">
        <f>SUMIF($B139:$B494,$K139,E139:$E494)</f>
        <v>3</v>
      </c>
      <c r="O139" s="7">
        <f>SUMIF($B139:$B494,$K139,F139:$F494)</f>
        <v>6.3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43914</v>
      </c>
      <c r="B140" t="s">
        <v>144</v>
      </c>
      <c r="C140">
        <v>14</v>
      </c>
      <c r="D140">
        <v>85.1</v>
      </c>
      <c r="E140">
        <v>3</v>
      </c>
      <c r="F140">
        <v>18.2</v>
      </c>
      <c r="G140">
        <v>1</v>
      </c>
      <c r="H140">
        <v>6.1</v>
      </c>
      <c r="J140" s="7" t="b">
        <f t="shared" si="3"/>
        <v>1</v>
      </c>
      <c r="K140" t="s">
        <v>144</v>
      </c>
      <c r="L140" s="7">
        <f>SUMIF($B140:$B495,$K140,C140:$C495)</f>
        <v>14</v>
      </c>
      <c r="M140" s="7">
        <f>SUMIF($B140:$B495,$K140,D140:$D495)</f>
        <v>85.1</v>
      </c>
      <c r="N140" s="7">
        <f>SUMIF($B140:$B495,$K140,E140:$E495)</f>
        <v>3</v>
      </c>
      <c r="O140" s="7">
        <f>SUMIF($B140:$B495,$K140,F140:$F495)</f>
        <v>18.2</v>
      </c>
      <c r="P140" s="7">
        <f>SUMIF($B140:$B495,$K140,G140:$G495)</f>
        <v>1</v>
      </c>
      <c r="Q140" s="7">
        <f>SUMIF($B140:$B495,$K140,H140:$H495)</f>
        <v>6.1</v>
      </c>
    </row>
    <row r="141" spans="1:17" x14ac:dyDescent="0.25">
      <c r="A141" s="9">
        <v>43914</v>
      </c>
      <c r="B141" t="s">
        <v>145</v>
      </c>
      <c r="C141">
        <v>28</v>
      </c>
      <c r="D141">
        <v>62.7</v>
      </c>
      <c r="E141">
        <v>14</v>
      </c>
      <c r="F141">
        <v>31.3</v>
      </c>
      <c r="G141">
        <v>3</v>
      </c>
      <c r="H141">
        <v>6.7</v>
      </c>
      <c r="J141" s="7" t="b">
        <f t="shared" si="3"/>
        <v>1</v>
      </c>
      <c r="K141" t="s">
        <v>145</v>
      </c>
      <c r="L141" s="7">
        <f>SUMIF($B141:$B496,$K141,C141:$C496)</f>
        <v>30</v>
      </c>
      <c r="M141" s="7">
        <f>SUMIF($B141:$B496,$K141,D141:$D496)</f>
        <v>67.2</v>
      </c>
      <c r="N141" s="7">
        <f>SUMIF($B141:$B496,$K141,E141:$E496)</f>
        <v>14</v>
      </c>
      <c r="O141" s="7">
        <f>SUMIF($B141:$B496,$K141,F141:$F496)</f>
        <v>31.3</v>
      </c>
      <c r="P141" s="7">
        <f>SUMIF($B141:$B496,$K141,G141:$G496)</f>
        <v>3</v>
      </c>
      <c r="Q141" s="7">
        <f>SUMIF($B141:$B496,$K141,H141:$H496)</f>
        <v>6.7</v>
      </c>
    </row>
    <row r="142" spans="1:17" x14ac:dyDescent="0.25">
      <c r="A142" s="9">
        <v>43914</v>
      </c>
      <c r="B142" t="s">
        <v>146</v>
      </c>
      <c r="C142">
        <v>4</v>
      </c>
      <c r="D142">
        <v>18</v>
      </c>
      <c r="E142">
        <v>1</v>
      </c>
      <c r="F142">
        <v>4.5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SUMIF($B142:$B497,$K142,C142:$C497)</f>
        <v>4</v>
      </c>
      <c r="M142" s="7">
        <f>SUMIF($B142:$B497,$K142,D142:$D497)</f>
        <v>18</v>
      </c>
      <c r="N142" s="7">
        <f>SUMIF($B142:$B497,$K142,E142:$E497)</f>
        <v>1</v>
      </c>
      <c r="O142" s="7">
        <f>SUMIF($B142:$B497,$K142,F142:$F497)</f>
        <v>4.5</v>
      </c>
      <c r="P142" s="7">
        <f>SUMIF($B142:$B497,$K142,G142:$G497)</f>
        <v>0</v>
      </c>
      <c r="Q142" s="7">
        <f>SUMIF($B142:$B497,$K142,H142:$H497)</f>
        <v>0</v>
      </c>
    </row>
    <row r="143" spans="1:17" x14ac:dyDescent="0.25">
      <c r="A143" s="9">
        <v>43914</v>
      </c>
      <c r="B143" t="s">
        <v>147</v>
      </c>
      <c r="C143">
        <v>9</v>
      </c>
      <c r="D143">
        <v>58</v>
      </c>
      <c r="E143">
        <v>4</v>
      </c>
      <c r="F143">
        <v>25.8</v>
      </c>
      <c r="G143">
        <v>2</v>
      </c>
      <c r="H143">
        <v>12.9</v>
      </c>
      <c r="J143" s="7" t="b">
        <f t="shared" si="3"/>
        <v>1</v>
      </c>
      <c r="K143" t="s">
        <v>147</v>
      </c>
      <c r="L143" s="7">
        <f>SUMIF($B143:$B498,$K143,C143:$C498)</f>
        <v>11</v>
      </c>
      <c r="M143" s="7">
        <f>SUMIF($B143:$B498,$K143,D143:$D498)</f>
        <v>70.900000000000006</v>
      </c>
      <c r="N143" s="7">
        <f>SUMIF($B143:$B498,$K143,E143:$E498)</f>
        <v>4</v>
      </c>
      <c r="O143" s="7">
        <f>SUMIF($B143:$B498,$K143,F143:$F498)</f>
        <v>25.8</v>
      </c>
      <c r="P143" s="7">
        <f>SUMIF($B143:$B498,$K143,G143:$G498)</f>
        <v>2</v>
      </c>
      <c r="Q143" s="7">
        <f>SUMIF($B143:$B498,$K143,H143:$H498)</f>
        <v>12.9</v>
      </c>
    </row>
    <row r="144" spans="1:17" x14ac:dyDescent="0.25">
      <c r="A144" s="9">
        <v>43914</v>
      </c>
      <c r="B144" t="s">
        <v>148</v>
      </c>
      <c r="C144">
        <v>20</v>
      </c>
      <c r="D144">
        <v>22</v>
      </c>
      <c r="E144">
        <v>6</v>
      </c>
      <c r="F144">
        <v>6.6</v>
      </c>
      <c r="G144">
        <v>1</v>
      </c>
      <c r="H144">
        <v>1.1000000000000001</v>
      </c>
      <c r="J144" s="7" t="b">
        <f t="shared" si="3"/>
        <v>1</v>
      </c>
      <c r="K144" t="s">
        <v>148</v>
      </c>
      <c r="L144" s="7">
        <f>SUMIF($B144:$B499,$K144,C144:$C499)</f>
        <v>20</v>
      </c>
      <c r="M144" s="7">
        <f>SUMIF($B144:$B499,$K144,D144:$D499)</f>
        <v>22</v>
      </c>
      <c r="N144" s="7">
        <f>SUMIF($B144:$B499,$K144,E144:$E499)</f>
        <v>7</v>
      </c>
      <c r="O144" s="7">
        <f>SUMIF($B144:$B499,$K144,F144:$F499)</f>
        <v>7.6999999999999993</v>
      </c>
      <c r="P144" s="7">
        <f>SUMIF($B144:$B499,$K144,G144:$G499)</f>
        <v>1</v>
      </c>
      <c r="Q144" s="7">
        <f>SUMIF($B144:$B499,$K144,H144:$H499)</f>
        <v>1.1000000000000001</v>
      </c>
    </row>
    <row r="145" spans="1:17" x14ac:dyDescent="0.25">
      <c r="A145" s="9">
        <v>43914</v>
      </c>
      <c r="B145" t="s">
        <v>149</v>
      </c>
      <c r="C145">
        <v>38</v>
      </c>
      <c r="D145">
        <v>43.5</v>
      </c>
      <c r="E145">
        <v>29</v>
      </c>
      <c r="F145">
        <v>33.200000000000003</v>
      </c>
      <c r="G145">
        <v>2</v>
      </c>
      <c r="H145">
        <v>2.2999999999999998</v>
      </c>
      <c r="J145" s="7" t="b">
        <f t="shared" si="3"/>
        <v>1</v>
      </c>
      <c r="K145" t="s">
        <v>149</v>
      </c>
      <c r="L145" s="7">
        <f>SUMIF($B145:$B500,$K145,C145:$C500)</f>
        <v>41</v>
      </c>
      <c r="M145" s="7">
        <f>SUMIF($B145:$B500,$K145,D145:$D500)</f>
        <v>46.9</v>
      </c>
      <c r="N145" s="7">
        <f>SUMIF($B145:$B500,$K145,E145:$E500)</f>
        <v>30</v>
      </c>
      <c r="O145" s="7">
        <f>SUMIF($B145:$B500,$K145,F145:$F500)</f>
        <v>34.300000000000004</v>
      </c>
      <c r="P145" s="7">
        <f>SUMIF($B145:$B500,$K145,G145:$G500)</f>
        <v>3</v>
      </c>
      <c r="Q145" s="7">
        <f>SUMIF($B145:$B500,$K145,H145:$H500)</f>
        <v>3.4</v>
      </c>
    </row>
    <row r="146" spans="1:17" x14ac:dyDescent="0.25">
      <c r="A146" s="9">
        <v>43914</v>
      </c>
      <c r="B146" t="s">
        <v>150</v>
      </c>
      <c r="C146">
        <v>6</v>
      </c>
      <c r="D146">
        <v>17.100000000000001</v>
      </c>
      <c r="E146">
        <v>2</v>
      </c>
      <c r="F146">
        <v>5.7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SUMIF($B146:$B501,$K146,C146:$C501)</f>
        <v>6</v>
      </c>
      <c r="M146" s="7">
        <f>SUMIF($B146:$B501,$K146,D146:$D501)</f>
        <v>17.100000000000001</v>
      </c>
      <c r="N146" s="7">
        <f>SUMIF($B146:$B501,$K146,E146:$E501)</f>
        <v>2</v>
      </c>
      <c r="O146" s="7">
        <f>SUMIF($B146:$B501,$K146,F146:$F501)</f>
        <v>5.7</v>
      </c>
      <c r="P146" s="7">
        <f>SUMIF($B146:$B501,$K146,G146:$G501)</f>
        <v>0</v>
      </c>
      <c r="Q146" s="7">
        <f>SUMIF($B146:$B501,$K146,H146:$H501)</f>
        <v>0</v>
      </c>
    </row>
    <row r="147" spans="1:17" x14ac:dyDescent="0.25">
      <c r="A147" s="9">
        <v>43914</v>
      </c>
      <c r="B147" t="s">
        <v>151</v>
      </c>
      <c r="C147">
        <v>9</v>
      </c>
      <c r="D147">
        <v>18.600000000000001</v>
      </c>
      <c r="E147">
        <v>10</v>
      </c>
      <c r="F147">
        <v>20.6</v>
      </c>
      <c r="G147">
        <v>1</v>
      </c>
      <c r="H147">
        <v>2.1</v>
      </c>
      <c r="J147" s="7" t="b">
        <f t="shared" si="3"/>
        <v>1</v>
      </c>
      <c r="K147" t="s">
        <v>151</v>
      </c>
      <c r="L147" s="7">
        <f>SUMIF($B147:$B502,$K147,C147:$C502)</f>
        <v>9</v>
      </c>
      <c r="M147" s="7">
        <f>SUMIF($B147:$B502,$K147,D147:$D502)</f>
        <v>18.600000000000001</v>
      </c>
      <c r="N147" s="7">
        <f>SUMIF($B147:$B502,$K147,E147:$E502)</f>
        <v>10</v>
      </c>
      <c r="O147" s="7">
        <f>SUMIF($B147:$B502,$K147,F147:$F502)</f>
        <v>20.6</v>
      </c>
      <c r="P147" s="7">
        <f>SUMIF($B147:$B502,$K147,G147:$G502)</f>
        <v>1</v>
      </c>
      <c r="Q147" s="7">
        <f>SUMIF($B147:$B502,$K147,H147:$H502)</f>
        <v>2.1</v>
      </c>
    </row>
    <row r="148" spans="1:17" x14ac:dyDescent="0.25">
      <c r="A148" s="9">
        <v>43914</v>
      </c>
      <c r="B148" t="s">
        <v>152</v>
      </c>
      <c r="C148">
        <v>8</v>
      </c>
      <c r="D148">
        <v>14.4</v>
      </c>
      <c r="E148">
        <v>3</v>
      </c>
      <c r="F148">
        <v>5.4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SUMIF($B148:$B503,$K148,C148:$C503)</f>
        <v>8</v>
      </c>
      <c r="M148" s="7">
        <f>SUMIF($B148:$B503,$K148,D148:$D503)</f>
        <v>14.4</v>
      </c>
      <c r="N148" s="7">
        <f>SUMIF($B148:$B503,$K148,E148:$E503)</f>
        <v>3</v>
      </c>
      <c r="O148" s="7">
        <f>SUMIF($B148:$B503,$K148,F148:$F503)</f>
        <v>5.4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43914</v>
      </c>
      <c r="B149" t="s">
        <v>153</v>
      </c>
      <c r="C149">
        <v>16</v>
      </c>
      <c r="D149">
        <v>21.8</v>
      </c>
      <c r="E149">
        <v>11</v>
      </c>
      <c r="F149">
        <v>15</v>
      </c>
      <c r="G149">
        <v>1</v>
      </c>
      <c r="H149">
        <v>1.4</v>
      </c>
      <c r="J149" s="7" t="b">
        <f t="shared" si="3"/>
        <v>1</v>
      </c>
      <c r="K149" t="s">
        <v>153</v>
      </c>
      <c r="L149" s="7">
        <f>SUMIF($B149:$B504,$K149,C149:$C504)</f>
        <v>16</v>
      </c>
      <c r="M149" s="7">
        <f>SUMIF($B149:$B504,$K149,D149:$D504)</f>
        <v>21.8</v>
      </c>
      <c r="N149" s="7">
        <f>SUMIF($B149:$B504,$K149,E149:$E504)</f>
        <v>12</v>
      </c>
      <c r="O149" s="7">
        <f>SUMIF($B149:$B504,$K149,F149:$F504)</f>
        <v>16.399999999999999</v>
      </c>
      <c r="P149" s="7">
        <f>SUMIF($B149:$B504,$K149,G149:$G504)</f>
        <v>1</v>
      </c>
      <c r="Q149" s="7">
        <f>SUMIF($B149:$B504,$K149,H149:$H504)</f>
        <v>1.4</v>
      </c>
    </row>
    <row r="150" spans="1:17" x14ac:dyDescent="0.25">
      <c r="A150" s="9">
        <v>43914</v>
      </c>
      <c r="B150" t="s">
        <v>154</v>
      </c>
      <c r="C150">
        <v>21</v>
      </c>
      <c r="D150">
        <v>49.5</v>
      </c>
      <c r="E150">
        <v>14</v>
      </c>
      <c r="F150">
        <v>33</v>
      </c>
      <c r="G150">
        <v>4</v>
      </c>
      <c r="H150">
        <v>9.4</v>
      </c>
      <c r="J150" s="7" t="b">
        <f t="shared" si="3"/>
        <v>1</v>
      </c>
      <c r="K150" t="s">
        <v>154</v>
      </c>
      <c r="L150" s="7">
        <f>SUMIF($B150:$B505,$K150,C150:$C505)</f>
        <v>21</v>
      </c>
      <c r="M150" s="7">
        <f>SUMIF($B150:$B505,$K150,D150:$D505)</f>
        <v>49.5</v>
      </c>
      <c r="N150" s="7">
        <f>SUMIF($B150:$B505,$K150,E150:$E505)</f>
        <v>17</v>
      </c>
      <c r="O150" s="7">
        <f>SUMIF($B150:$B505,$K150,F150:$F505)</f>
        <v>40.1</v>
      </c>
      <c r="P150" s="7">
        <f>SUMIF($B150:$B505,$K150,G150:$G505)</f>
        <v>4</v>
      </c>
      <c r="Q150" s="7">
        <f>SUMIF($B150:$B505,$K150,H150:$H505)</f>
        <v>9.4</v>
      </c>
    </row>
    <row r="151" spans="1:17" x14ac:dyDescent="0.25">
      <c r="A151" s="9">
        <v>43914</v>
      </c>
      <c r="B151" t="s">
        <v>155</v>
      </c>
      <c r="C151">
        <v>22</v>
      </c>
      <c r="D151">
        <v>43.9</v>
      </c>
      <c r="E151">
        <v>6</v>
      </c>
      <c r="F151">
        <v>12</v>
      </c>
      <c r="G151">
        <v>0</v>
      </c>
      <c r="H151">
        <v>0</v>
      </c>
      <c r="J151" s="7" t="b">
        <f t="shared" si="3"/>
        <v>1</v>
      </c>
      <c r="K151" t="s">
        <v>155</v>
      </c>
      <c r="L151" s="7">
        <f>SUMIF($B151:$B506,$K151,C151:$C506)</f>
        <v>36</v>
      </c>
      <c r="M151" s="7">
        <f>SUMIF($B151:$B506,$K151,D151:$D506)</f>
        <v>71.8</v>
      </c>
      <c r="N151" s="7">
        <f>SUMIF($B151:$B506,$K151,E151:$E506)</f>
        <v>6</v>
      </c>
      <c r="O151" s="7">
        <f>SUMIF($B151:$B506,$K151,F151:$F506)</f>
        <v>12</v>
      </c>
      <c r="P151" s="7">
        <f>SUMIF($B151:$B506,$K151,G151:$G506)</f>
        <v>0</v>
      </c>
      <c r="Q151" s="7">
        <f>SUMIF($B151:$B506,$K151,H151:$H506)</f>
        <v>0</v>
      </c>
    </row>
    <row r="152" spans="1:17" x14ac:dyDescent="0.25">
      <c r="A152" s="9">
        <v>43914</v>
      </c>
      <c r="B152" t="s">
        <v>156</v>
      </c>
      <c r="C152">
        <v>8</v>
      </c>
      <c r="D152">
        <v>19.399999999999999</v>
      </c>
      <c r="E152">
        <v>5</v>
      </c>
      <c r="F152">
        <v>12.1</v>
      </c>
      <c r="G152">
        <v>0</v>
      </c>
      <c r="H152">
        <v>0</v>
      </c>
      <c r="J152" s="7" t="b">
        <f t="shared" si="3"/>
        <v>1</v>
      </c>
      <c r="K152" t="s">
        <v>156</v>
      </c>
      <c r="L152" s="7">
        <f>SUMIF($B152:$B507,$K152,C152:$C507)</f>
        <v>9</v>
      </c>
      <c r="M152" s="7">
        <f>SUMIF($B152:$B507,$K152,D152:$D507)</f>
        <v>21.799999999999997</v>
      </c>
      <c r="N152" s="7">
        <f>SUMIF($B152:$B507,$K152,E152:$E507)</f>
        <v>5</v>
      </c>
      <c r="O152" s="7">
        <f>SUMIF($B152:$B507,$K152,F152:$F507)</f>
        <v>12.1</v>
      </c>
      <c r="P152" s="7">
        <f>SUMIF($B152:$B507,$K152,G152:$G507)</f>
        <v>0</v>
      </c>
      <c r="Q152" s="7">
        <f>SUMIF($B152:$B507,$K152,H152:$H507)</f>
        <v>0</v>
      </c>
    </row>
    <row r="153" spans="1:17" x14ac:dyDescent="0.25">
      <c r="A153" s="9">
        <v>43914</v>
      </c>
      <c r="B153" t="s">
        <v>157</v>
      </c>
      <c r="C153">
        <v>0</v>
      </c>
      <c r="D153">
        <v>0</v>
      </c>
      <c r="E153">
        <v>2</v>
      </c>
      <c r="F153">
        <v>7.3</v>
      </c>
      <c r="G153">
        <v>0</v>
      </c>
      <c r="H153">
        <v>0</v>
      </c>
      <c r="J153" s="7" t="b">
        <f t="shared" si="3"/>
        <v>1</v>
      </c>
      <c r="K153" t="s">
        <v>157</v>
      </c>
      <c r="L153" s="7">
        <f>SUMIF($B153:$B508,$K153,C153:$C508)</f>
        <v>0</v>
      </c>
      <c r="M153" s="7">
        <f>SUMIF($B153:$B508,$K153,D153:$D508)</f>
        <v>0</v>
      </c>
      <c r="N153" s="7">
        <f>SUMIF($B153:$B508,$K153,E153:$E508)</f>
        <v>2</v>
      </c>
      <c r="O153" s="7">
        <f>SUMIF($B153:$B508,$K153,F153:$F508)</f>
        <v>7.3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43914</v>
      </c>
      <c r="B154" t="s">
        <v>158</v>
      </c>
      <c r="C154">
        <v>16</v>
      </c>
      <c r="D154">
        <v>46.9</v>
      </c>
      <c r="E154">
        <v>15</v>
      </c>
      <c r="F154">
        <v>44</v>
      </c>
      <c r="G154">
        <v>2</v>
      </c>
      <c r="H154">
        <v>5.9</v>
      </c>
      <c r="J154" s="7" t="b">
        <f t="shared" si="3"/>
        <v>1</v>
      </c>
      <c r="K154" t="s">
        <v>158</v>
      </c>
      <c r="L154" s="7">
        <f>SUMIF($B154:$B509,$K154,C154:$C509)</f>
        <v>18</v>
      </c>
      <c r="M154" s="7">
        <f>SUMIF($B154:$B509,$K154,D154:$D509)</f>
        <v>52.8</v>
      </c>
      <c r="N154" s="7">
        <f>SUMIF($B154:$B509,$K154,E154:$E509)</f>
        <v>15</v>
      </c>
      <c r="O154" s="7">
        <f>SUMIF($B154:$B509,$K154,F154:$F509)</f>
        <v>44</v>
      </c>
      <c r="P154" s="7">
        <f>SUMIF($B154:$B509,$K154,G154:$G509)</f>
        <v>2</v>
      </c>
      <c r="Q154" s="7">
        <f>SUMIF($B154:$B509,$K154,H154:$H509)</f>
        <v>5.9</v>
      </c>
    </row>
    <row r="155" spans="1:17" x14ac:dyDescent="0.25">
      <c r="A155" s="9">
        <v>43914</v>
      </c>
      <c r="B155" t="s">
        <v>159</v>
      </c>
      <c r="C155">
        <v>5</v>
      </c>
      <c r="D155">
        <v>18.3</v>
      </c>
      <c r="E155">
        <v>3</v>
      </c>
      <c r="F155">
        <v>11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SUMIF($B155:$B510,$K155,C155:$C510)</f>
        <v>5</v>
      </c>
      <c r="M155" s="7">
        <f>SUMIF($B155:$B510,$K155,D155:$D510)</f>
        <v>18.3</v>
      </c>
      <c r="N155" s="7">
        <f>SUMIF($B155:$B510,$K155,E155:$E510)</f>
        <v>3</v>
      </c>
      <c r="O155" s="7">
        <f>SUMIF($B155:$B510,$K155,F155:$F510)</f>
        <v>11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43914</v>
      </c>
      <c r="B156" t="s">
        <v>160</v>
      </c>
      <c r="C156">
        <v>31</v>
      </c>
      <c r="D156">
        <v>57.1</v>
      </c>
      <c r="E156">
        <v>18</v>
      </c>
      <c r="F156">
        <v>33.1</v>
      </c>
      <c r="G156">
        <v>0</v>
      </c>
      <c r="H156">
        <v>0</v>
      </c>
      <c r="J156" s="7" t="b">
        <f t="shared" si="3"/>
        <v>1</v>
      </c>
      <c r="K156" t="s">
        <v>160</v>
      </c>
      <c r="L156" s="7">
        <f>SUMIF($B156:$B511,$K156,C156:$C511)</f>
        <v>31</v>
      </c>
      <c r="M156" s="7">
        <f>SUMIF($B156:$B511,$K156,D156:$D511)</f>
        <v>57.1</v>
      </c>
      <c r="N156" s="7">
        <f>SUMIF($B156:$B511,$K156,E156:$E511)</f>
        <v>19</v>
      </c>
      <c r="O156" s="7">
        <f>SUMIF($B156:$B511,$K156,F156:$F511)</f>
        <v>34.9</v>
      </c>
      <c r="P156" s="7">
        <f>SUMIF($B156:$B511,$K156,G156:$G511)</f>
        <v>0</v>
      </c>
      <c r="Q156" s="7">
        <f>SUMIF($B156:$B511,$K156,H156:$H511)</f>
        <v>0</v>
      </c>
    </row>
    <row r="157" spans="1:17" x14ac:dyDescent="0.25">
      <c r="A157" s="9">
        <v>43914</v>
      </c>
      <c r="B157" t="s">
        <v>161</v>
      </c>
      <c r="C157">
        <v>2</v>
      </c>
      <c r="D157">
        <v>15.8</v>
      </c>
      <c r="E157">
        <v>1</v>
      </c>
      <c r="F157">
        <v>7.9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SUMIF($B157:$B512,$K157,C157:$C512)</f>
        <v>2</v>
      </c>
      <c r="M157" s="7">
        <f>SUMIF($B157:$B512,$K157,D157:$D512)</f>
        <v>15.8</v>
      </c>
      <c r="N157" s="7">
        <f>SUMIF($B157:$B512,$K157,E157:$E512)</f>
        <v>1</v>
      </c>
      <c r="O157" s="7">
        <f>SUMIF($B157:$B512,$K157,F157:$F512)</f>
        <v>7.9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43914</v>
      </c>
      <c r="B158" t="s">
        <v>162</v>
      </c>
      <c r="C158">
        <v>6</v>
      </c>
      <c r="D158">
        <v>9.1</v>
      </c>
      <c r="E158">
        <v>3</v>
      </c>
      <c r="F158">
        <v>4.5999999999999996</v>
      </c>
      <c r="G158">
        <v>0</v>
      </c>
      <c r="H158">
        <v>0</v>
      </c>
      <c r="J158" s="7" t="b">
        <f t="shared" si="3"/>
        <v>1</v>
      </c>
      <c r="K158" t="s">
        <v>162</v>
      </c>
      <c r="L158" s="7">
        <f>SUMIF($B158:$B513,$K158,C158:$C513)</f>
        <v>7</v>
      </c>
      <c r="M158" s="7">
        <f>SUMIF($B158:$B513,$K158,D158:$D513)</f>
        <v>10.6</v>
      </c>
      <c r="N158" s="7">
        <f>SUMIF($B158:$B513,$K158,E158:$E513)</f>
        <v>3</v>
      </c>
      <c r="O158" s="7">
        <f>SUMIF($B158:$B513,$K158,F158:$F513)</f>
        <v>4.5999999999999996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43914</v>
      </c>
      <c r="B159" t="s">
        <v>163</v>
      </c>
      <c r="C159">
        <v>18</v>
      </c>
      <c r="D159">
        <v>39.299999999999997</v>
      </c>
      <c r="E159">
        <v>14</v>
      </c>
      <c r="F159">
        <v>30.6</v>
      </c>
      <c r="G159">
        <v>2</v>
      </c>
      <c r="H159">
        <v>4.4000000000000004</v>
      </c>
      <c r="J159" s="7" t="b">
        <f t="shared" si="3"/>
        <v>1</v>
      </c>
      <c r="K159" t="s">
        <v>163</v>
      </c>
      <c r="L159" s="7">
        <f>SUMIF($B159:$B514,$K159,C159:$C514)</f>
        <v>18</v>
      </c>
      <c r="M159" s="7">
        <f>SUMIF($B159:$B514,$K159,D159:$D514)</f>
        <v>39.299999999999997</v>
      </c>
      <c r="N159" s="7">
        <f>SUMIF($B159:$B514,$K159,E159:$E514)</f>
        <v>16</v>
      </c>
      <c r="O159" s="7">
        <f>SUMIF($B159:$B514,$K159,F159:$F514)</f>
        <v>35</v>
      </c>
      <c r="P159" s="7">
        <f>SUMIF($B159:$B514,$K159,G159:$G514)</f>
        <v>2</v>
      </c>
      <c r="Q159" s="7">
        <f>SUMIF($B159:$B514,$K159,H159:$H514)</f>
        <v>4.4000000000000004</v>
      </c>
    </row>
    <row r="160" spans="1:17" x14ac:dyDescent="0.25">
      <c r="A160" s="9">
        <v>43914</v>
      </c>
      <c r="B160" t="s">
        <v>164</v>
      </c>
      <c r="C160">
        <v>4</v>
      </c>
      <c r="D160">
        <v>17.600000000000001</v>
      </c>
      <c r="E160">
        <v>2</v>
      </c>
      <c r="F160">
        <v>8.8000000000000007</v>
      </c>
      <c r="G160">
        <v>0</v>
      </c>
      <c r="H160">
        <v>0</v>
      </c>
      <c r="J160" s="7" t="b">
        <f t="shared" si="3"/>
        <v>1</v>
      </c>
      <c r="K160" t="s">
        <v>164</v>
      </c>
      <c r="L160" s="7">
        <f>SUMIF($B160:$B515,$K160,C160:$C515)</f>
        <v>4</v>
      </c>
      <c r="M160" s="7">
        <f>SUMIF($B160:$B515,$K160,D160:$D515)</f>
        <v>17.600000000000001</v>
      </c>
      <c r="N160" s="7">
        <f>SUMIF($B160:$B515,$K160,E160:$E515)</f>
        <v>2</v>
      </c>
      <c r="O160" s="7">
        <f>SUMIF($B160:$B515,$K160,F160:$F515)</f>
        <v>8.8000000000000007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43914</v>
      </c>
      <c r="B161" t="s">
        <v>165</v>
      </c>
      <c r="C161">
        <v>6</v>
      </c>
      <c r="D161">
        <v>20.3</v>
      </c>
      <c r="E161">
        <v>1</v>
      </c>
      <c r="F161">
        <v>3.4</v>
      </c>
      <c r="G161">
        <v>0</v>
      </c>
      <c r="H161">
        <v>0</v>
      </c>
      <c r="J161" s="7" t="b">
        <f t="shared" si="3"/>
        <v>1</v>
      </c>
      <c r="K161" t="s">
        <v>165</v>
      </c>
      <c r="L161" s="7">
        <f>SUMIF($B161:$B516,$K161,C161:$C516)</f>
        <v>7</v>
      </c>
      <c r="M161" s="7">
        <f>SUMIF($B161:$B516,$K161,D161:$D516)</f>
        <v>23.7</v>
      </c>
      <c r="N161" s="7">
        <f>SUMIF($B161:$B516,$K161,E161:$E516)</f>
        <v>1</v>
      </c>
      <c r="O161" s="7">
        <f>SUMIF($B161:$B516,$K161,F161:$F516)</f>
        <v>3.4</v>
      </c>
      <c r="P161" s="7">
        <f>SUMIF($B161:$B516,$K161,G161:$G516)</f>
        <v>0</v>
      </c>
      <c r="Q161" s="7">
        <f>SUMIF($B161:$B516,$K161,H161:$H516)</f>
        <v>0</v>
      </c>
    </row>
    <row r="162" spans="1:17" x14ac:dyDescent="0.25">
      <c r="A162" s="9">
        <v>43914</v>
      </c>
      <c r="B162" t="s">
        <v>166</v>
      </c>
      <c r="C162">
        <v>13</v>
      </c>
      <c r="D162">
        <v>23.1</v>
      </c>
      <c r="E162">
        <v>9</v>
      </c>
      <c r="F162">
        <v>16</v>
      </c>
      <c r="G162">
        <v>1</v>
      </c>
      <c r="H162">
        <v>1.8</v>
      </c>
      <c r="J162" s="7" t="b">
        <f t="shared" si="3"/>
        <v>1</v>
      </c>
      <c r="K162" t="s">
        <v>166</v>
      </c>
      <c r="L162" s="7">
        <f>SUMIF($B162:$B517,$K162,C162:$C517)</f>
        <v>16</v>
      </c>
      <c r="M162" s="7">
        <f>SUMIF($B162:$B517,$K162,D162:$D517)</f>
        <v>28.400000000000002</v>
      </c>
      <c r="N162" s="7">
        <f>SUMIF($B162:$B517,$K162,E162:$E517)</f>
        <v>10</v>
      </c>
      <c r="O162" s="7">
        <f>SUMIF($B162:$B517,$K162,F162:$F517)</f>
        <v>17.8</v>
      </c>
      <c r="P162" s="7">
        <f>SUMIF($B162:$B517,$K162,G162:$G517)</f>
        <v>1</v>
      </c>
      <c r="Q162" s="7">
        <f>SUMIF($B162:$B517,$K162,H162:$H517)</f>
        <v>1.8</v>
      </c>
    </row>
    <row r="163" spans="1:17" x14ac:dyDescent="0.25">
      <c r="A163" s="9">
        <v>43914</v>
      </c>
      <c r="B163" t="s">
        <v>167</v>
      </c>
      <c r="C163">
        <v>26</v>
      </c>
      <c r="D163">
        <v>115.4</v>
      </c>
      <c r="E163">
        <v>17</v>
      </c>
      <c r="F163">
        <v>75.5</v>
      </c>
      <c r="G163">
        <v>4</v>
      </c>
      <c r="H163">
        <v>17.8</v>
      </c>
      <c r="J163" s="7" t="b">
        <f t="shared" si="3"/>
        <v>1</v>
      </c>
      <c r="K163" t="s">
        <v>167</v>
      </c>
      <c r="L163" s="7">
        <f>SUMIF($B163:$B518,$K163,C163:$C518)</f>
        <v>26</v>
      </c>
      <c r="M163" s="7">
        <f>SUMIF($B163:$B518,$K163,D163:$D518)</f>
        <v>115.4</v>
      </c>
      <c r="N163" s="7">
        <f>SUMIF($B163:$B518,$K163,E163:$E518)</f>
        <v>18</v>
      </c>
      <c r="O163" s="7">
        <f>SUMIF($B163:$B518,$K163,F163:$F518)</f>
        <v>79.900000000000006</v>
      </c>
      <c r="P163" s="7">
        <f>SUMIF($B163:$B518,$K163,G163:$G518)</f>
        <v>4</v>
      </c>
      <c r="Q163" s="7">
        <f>SUMIF($B163:$B518,$K163,H163:$H518)</f>
        <v>17.8</v>
      </c>
    </row>
    <row r="164" spans="1:17" x14ac:dyDescent="0.25">
      <c r="A164" s="9">
        <v>43914</v>
      </c>
      <c r="B164" t="s">
        <v>168</v>
      </c>
      <c r="C164">
        <v>36</v>
      </c>
      <c r="D164">
        <v>228.9</v>
      </c>
      <c r="E164">
        <v>12</v>
      </c>
      <c r="F164">
        <v>76.3</v>
      </c>
      <c r="G164">
        <v>5</v>
      </c>
      <c r="H164">
        <v>31.8</v>
      </c>
      <c r="J164" s="7" t="b">
        <f t="shared" si="3"/>
        <v>1</v>
      </c>
      <c r="K164" t="s">
        <v>168</v>
      </c>
      <c r="L164" s="7">
        <f>SUMIF($B164:$B519,$K164,C164:$C519)</f>
        <v>37</v>
      </c>
      <c r="M164" s="7">
        <f>SUMIF($B164:$B519,$K164,D164:$D519)</f>
        <v>235.3</v>
      </c>
      <c r="N164" s="7">
        <f>SUMIF($B164:$B519,$K164,E164:$E519)</f>
        <v>14</v>
      </c>
      <c r="O164" s="7">
        <f>SUMIF($B164:$B519,$K164,F164:$F519)</f>
        <v>89</v>
      </c>
      <c r="P164" s="7">
        <f>SUMIF($B164:$B519,$K164,G164:$G519)</f>
        <v>5</v>
      </c>
      <c r="Q164" s="7">
        <f>SUMIF($B164:$B519,$K164,H164:$H519)</f>
        <v>31.8</v>
      </c>
    </row>
    <row r="165" spans="1:17" x14ac:dyDescent="0.25">
      <c r="A165" s="9">
        <v>43914</v>
      </c>
      <c r="B165" t="s">
        <v>169</v>
      </c>
      <c r="C165">
        <v>21</v>
      </c>
      <c r="D165">
        <v>56.1</v>
      </c>
      <c r="E165">
        <v>11</v>
      </c>
      <c r="F165">
        <v>29.4</v>
      </c>
      <c r="G165">
        <v>2</v>
      </c>
      <c r="H165">
        <v>5.3</v>
      </c>
      <c r="J165" s="7" t="b">
        <f t="shared" si="3"/>
        <v>1</v>
      </c>
      <c r="K165" t="s">
        <v>169</v>
      </c>
      <c r="L165" s="7">
        <f>SUMIF($B165:$B520,$K165,C165:$C520)</f>
        <v>21</v>
      </c>
      <c r="M165" s="7">
        <f>SUMIF($B165:$B520,$K165,D165:$D520)</f>
        <v>56.1</v>
      </c>
      <c r="N165" s="7">
        <f>SUMIF($B165:$B520,$K165,E165:$E520)</f>
        <v>13</v>
      </c>
      <c r="O165" s="7">
        <f>SUMIF($B165:$B520,$K165,F165:$F520)</f>
        <v>34.699999999999996</v>
      </c>
      <c r="P165" s="7">
        <f>SUMIF($B165:$B520,$K165,G165:$G520)</f>
        <v>2</v>
      </c>
      <c r="Q165" s="7">
        <f>SUMIF($B165:$B520,$K165,H165:$H520)</f>
        <v>5.3</v>
      </c>
    </row>
    <row r="166" spans="1:17" x14ac:dyDescent="0.25">
      <c r="A166" s="9">
        <v>43914</v>
      </c>
      <c r="B166" t="s">
        <v>170</v>
      </c>
      <c r="C166">
        <v>6</v>
      </c>
      <c r="D166">
        <v>52.2</v>
      </c>
      <c r="E166">
        <v>3</v>
      </c>
      <c r="F166">
        <v>26.1</v>
      </c>
      <c r="G166">
        <v>0</v>
      </c>
      <c r="H166">
        <v>0</v>
      </c>
      <c r="J166" s="7" t="b">
        <f t="shared" si="3"/>
        <v>1</v>
      </c>
      <c r="K166" t="s">
        <v>170</v>
      </c>
      <c r="L166" s="7">
        <f>SUMIF($B166:$B521,$K166,C166:$C521)</f>
        <v>6</v>
      </c>
      <c r="M166" s="7">
        <f>SUMIF($B166:$B521,$K166,D166:$D521)</f>
        <v>52.2</v>
      </c>
      <c r="N166" s="7">
        <f>SUMIF($B166:$B521,$K166,E166:$E521)</f>
        <v>3</v>
      </c>
      <c r="O166" s="7">
        <f>SUMIF($B166:$B521,$K166,F166:$F521)</f>
        <v>26.1</v>
      </c>
      <c r="P166" s="7">
        <f>SUMIF($B166:$B521,$K166,G166:$G521)</f>
        <v>0</v>
      </c>
      <c r="Q166" s="7">
        <f>SUMIF($B166:$B521,$K166,H166:$H521)</f>
        <v>0</v>
      </c>
    </row>
    <row r="167" spans="1:17" x14ac:dyDescent="0.25">
      <c r="A167" s="9">
        <v>43914</v>
      </c>
      <c r="B167" t="s">
        <v>171</v>
      </c>
      <c r="C167">
        <v>11</v>
      </c>
      <c r="D167">
        <v>39.1</v>
      </c>
      <c r="E167">
        <v>6</v>
      </c>
      <c r="F167">
        <v>21.3</v>
      </c>
      <c r="G167">
        <v>0</v>
      </c>
      <c r="H167">
        <v>0</v>
      </c>
      <c r="J167" s="7" t="b">
        <f t="shared" si="3"/>
        <v>1</v>
      </c>
      <c r="K167" t="s">
        <v>171</v>
      </c>
      <c r="L167" s="7">
        <f>SUMIF($B167:$B522,$K167,C167:$C522)</f>
        <v>12</v>
      </c>
      <c r="M167" s="7">
        <f>SUMIF($B167:$B522,$K167,D167:$D522)</f>
        <v>42.7</v>
      </c>
      <c r="N167" s="7">
        <f>SUMIF($B167:$B522,$K167,E167:$E522)</f>
        <v>6</v>
      </c>
      <c r="O167" s="7">
        <f>SUMIF($B167:$B522,$K167,F167:$F522)</f>
        <v>21.3</v>
      </c>
      <c r="P167" s="7">
        <f>SUMIF($B167:$B522,$K167,G167:$G522)</f>
        <v>0</v>
      </c>
      <c r="Q167" s="7">
        <f>SUMIF($B167:$B522,$K167,H167:$H522)</f>
        <v>0</v>
      </c>
    </row>
    <row r="168" spans="1:17" x14ac:dyDescent="0.25">
      <c r="A168" s="9">
        <v>43914</v>
      </c>
      <c r="B168" t="s">
        <v>172</v>
      </c>
      <c r="C168">
        <v>21</v>
      </c>
      <c r="D168">
        <v>33.700000000000003</v>
      </c>
      <c r="E168">
        <v>11</v>
      </c>
      <c r="F168">
        <v>17.600000000000001</v>
      </c>
      <c r="G168">
        <v>0</v>
      </c>
      <c r="H168">
        <v>0</v>
      </c>
      <c r="J168" s="7" t="b">
        <f t="shared" si="3"/>
        <v>1</v>
      </c>
      <c r="K168" t="s">
        <v>172</v>
      </c>
      <c r="L168" s="7">
        <f>SUMIF($B168:$B523,$K168,C168:$C523)</f>
        <v>25</v>
      </c>
      <c r="M168" s="7">
        <f>SUMIF($B168:$B523,$K168,D168:$D523)</f>
        <v>40.1</v>
      </c>
      <c r="N168" s="7">
        <f>SUMIF($B168:$B523,$K168,E168:$E523)</f>
        <v>12</v>
      </c>
      <c r="O168" s="7">
        <f>SUMIF($B168:$B523,$K168,F168:$F523)</f>
        <v>19.200000000000003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43914</v>
      </c>
      <c r="B169" t="s">
        <v>173</v>
      </c>
      <c r="C169">
        <v>3</v>
      </c>
      <c r="D169">
        <v>26.6</v>
      </c>
      <c r="E169">
        <v>4</v>
      </c>
      <c r="F169">
        <v>35.5</v>
      </c>
      <c r="G169">
        <v>0</v>
      </c>
      <c r="H169">
        <v>0</v>
      </c>
      <c r="J169" s="7" t="b">
        <f t="shared" si="3"/>
        <v>1</v>
      </c>
      <c r="K169" t="s">
        <v>173</v>
      </c>
      <c r="L169" s="7">
        <f>SUMIF($B169:$B524,$K169,C169:$C524)</f>
        <v>3</v>
      </c>
      <c r="M169" s="7">
        <f>SUMIF($B169:$B524,$K169,D169:$D524)</f>
        <v>26.6</v>
      </c>
      <c r="N169" s="7">
        <f>SUMIF($B169:$B524,$K169,E169:$E524)</f>
        <v>4</v>
      </c>
      <c r="O169" s="7">
        <f>SUMIF($B169:$B524,$K169,F169:$F524)</f>
        <v>35.5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43914</v>
      </c>
      <c r="B170" t="s">
        <v>174</v>
      </c>
      <c r="C170">
        <v>12</v>
      </c>
      <c r="D170">
        <v>9.6999999999999993</v>
      </c>
      <c r="E170">
        <v>11</v>
      </c>
      <c r="F170">
        <v>8.9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SUMIF($B170:$B525,$K170,C170:$C525)</f>
        <v>12</v>
      </c>
      <c r="M170" s="7">
        <f>SUMIF($B170:$B525,$K170,D170:$D525)</f>
        <v>9.6999999999999993</v>
      </c>
      <c r="N170" s="7">
        <f>SUMIF($B170:$B525,$K170,E170:$E525)</f>
        <v>11</v>
      </c>
      <c r="O170" s="7">
        <f>SUMIF($B170:$B525,$K170,F170:$F525)</f>
        <v>8.9</v>
      </c>
      <c r="P170" s="7">
        <f>SUMIF($B170:$B525,$K170,G170:$G525)</f>
        <v>1</v>
      </c>
      <c r="Q170" s="7">
        <f>SUMIF($B170:$B525,$K170,H170:$H525)</f>
        <v>0.8</v>
      </c>
    </row>
    <row r="171" spans="1:17" x14ac:dyDescent="0.25">
      <c r="A171" s="9">
        <v>43914</v>
      </c>
      <c r="B171" t="s">
        <v>175</v>
      </c>
      <c r="C171">
        <v>20</v>
      </c>
      <c r="D171">
        <v>16</v>
      </c>
      <c r="E171">
        <v>11</v>
      </c>
      <c r="F171">
        <v>8.8000000000000007</v>
      </c>
      <c r="G171">
        <v>0</v>
      </c>
      <c r="H171">
        <v>0</v>
      </c>
      <c r="J171" s="7" t="b">
        <f t="shared" si="3"/>
        <v>1</v>
      </c>
      <c r="K171" t="s">
        <v>175</v>
      </c>
      <c r="L171" s="7">
        <f>SUMIF($B171:$B526,$K171,C171:$C526)</f>
        <v>22</v>
      </c>
      <c r="M171" s="7">
        <f>SUMIF($B171:$B526,$K171,D171:$D526)</f>
        <v>17.600000000000001</v>
      </c>
      <c r="N171" s="7">
        <f>SUMIF($B171:$B526,$K171,E171:$E526)</f>
        <v>11</v>
      </c>
      <c r="O171" s="7">
        <f>SUMIF($B171:$B526,$K171,F171:$F526)</f>
        <v>8.8000000000000007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43914</v>
      </c>
      <c r="B172" t="s">
        <v>176</v>
      </c>
      <c r="C172">
        <v>3</v>
      </c>
      <c r="D172">
        <v>11.1</v>
      </c>
      <c r="E172">
        <v>3</v>
      </c>
      <c r="F172">
        <v>11.1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SUMIF($B172:$B527,$K172,C172:$C527)</f>
        <v>3</v>
      </c>
      <c r="M172" s="7">
        <f>SUMIF($B172:$B527,$K172,D172:$D527)</f>
        <v>11.1</v>
      </c>
      <c r="N172" s="7">
        <f>SUMIF($B172:$B527,$K172,E172:$E527)</f>
        <v>3</v>
      </c>
      <c r="O172" s="7">
        <f>SUMIF($B172:$B527,$K172,F172:$F527)</f>
        <v>11.1</v>
      </c>
      <c r="P172" s="7">
        <f>SUMIF($B172:$B527,$K172,G172:$G527)</f>
        <v>0</v>
      </c>
      <c r="Q172" s="7">
        <f>SUMIF($B172:$B527,$K172,H172:$H527)</f>
        <v>0</v>
      </c>
    </row>
    <row r="173" spans="1:17" x14ac:dyDescent="0.25">
      <c r="A173" s="9">
        <v>43914</v>
      </c>
      <c r="B173" t="s">
        <v>177</v>
      </c>
      <c r="C173">
        <v>12</v>
      </c>
      <c r="D173">
        <v>15.7</v>
      </c>
      <c r="E173">
        <v>5</v>
      </c>
      <c r="F173">
        <v>6.5</v>
      </c>
      <c r="G173">
        <v>0</v>
      </c>
      <c r="H173">
        <v>0</v>
      </c>
      <c r="J173" s="7" t="b">
        <f t="shared" si="3"/>
        <v>1</v>
      </c>
      <c r="K173" t="s">
        <v>177</v>
      </c>
      <c r="L173" s="7">
        <f>SUMIF($B173:$B528,$K173,C173:$C528)</f>
        <v>14</v>
      </c>
      <c r="M173" s="7">
        <f>SUMIF($B173:$B528,$K173,D173:$D528)</f>
        <v>18.3</v>
      </c>
      <c r="N173" s="7">
        <f>SUMIF($B173:$B528,$K173,E173:$E528)</f>
        <v>5</v>
      </c>
      <c r="O173" s="7">
        <f>SUMIF($B173:$B528,$K173,F173:$F528)</f>
        <v>6.5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43914</v>
      </c>
      <c r="B174" t="s">
        <v>178</v>
      </c>
      <c r="C174">
        <v>24</v>
      </c>
      <c r="D174">
        <v>30.5</v>
      </c>
      <c r="E174">
        <v>17</v>
      </c>
      <c r="F174">
        <v>21.6</v>
      </c>
      <c r="G174">
        <v>2</v>
      </c>
      <c r="H174">
        <v>2.5</v>
      </c>
      <c r="J174" s="7" t="b">
        <f t="shared" si="3"/>
        <v>1</v>
      </c>
      <c r="K174" t="s">
        <v>178</v>
      </c>
      <c r="L174" s="7">
        <f>SUMIF($B174:$B529,$K174,C174:$C529)</f>
        <v>25</v>
      </c>
      <c r="M174" s="7">
        <f>SUMIF($B174:$B529,$K174,D174:$D529)</f>
        <v>31.8</v>
      </c>
      <c r="N174" s="7">
        <f>SUMIF($B174:$B529,$K174,E174:$E529)</f>
        <v>18</v>
      </c>
      <c r="O174" s="7">
        <f>SUMIF($B174:$B529,$K174,F174:$F529)</f>
        <v>22.900000000000002</v>
      </c>
      <c r="P174" s="7">
        <f>SUMIF($B174:$B529,$K174,G174:$G529)</f>
        <v>2</v>
      </c>
      <c r="Q174" s="7">
        <f>SUMIF($B174:$B529,$K174,H174:$H529)</f>
        <v>2.5</v>
      </c>
    </row>
    <row r="175" spans="1:17" x14ac:dyDescent="0.25">
      <c r="A175" s="9">
        <v>43914</v>
      </c>
      <c r="B175" t="s">
        <v>179</v>
      </c>
      <c r="C175">
        <v>29</v>
      </c>
      <c r="D175">
        <v>80.8</v>
      </c>
      <c r="E175">
        <v>18</v>
      </c>
      <c r="F175">
        <v>50.2</v>
      </c>
      <c r="G175">
        <v>2</v>
      </c>
      <c r="H175">
        <v>5.6</v>
      </c>
      <c r="J175" s="7" t="b">
        <f t="shared" si="3"/>
        <v>1</v>
      </c>
      <c r="K175" t="s">
        <v>179</v>
      </c>
      <c r="L175" s="7">
        <f>SUMIF($B175:$B530,$K175,C175:$C530)</f>
        <v>32</v>
      </c>
      <c r="M175" s="7">
        <f>SUMIF($B175:$B530,$K175,D175:$D530)</f>
        <v>89.2</v>
      </c>
      <c r="N175" s="7">
        <f>SUMIF($B175:$B530,$K175,E175:$E530)</f>
        <v>21</v>
      </c>
      <c r="O175" s="7">
        <f>SUMIF($B175:$B530,$K175,F175:$F530)</f>
        <v>58.6</v>
      </c>
      <c r="P175" s="7">
        <f>SUMIF($B175:$B530,$K175,G175:$G530)</f>
        <v>2</v>
      </c>
      <c r="Q175" s="7">
        <f>SUMIF($B175:$B530,$K175,H175:$H530)</f>
        <v>5.6</v>
      </c>
    </row>
    <row r="176" spans="1:17" x14ac:dyDescent="0.25">
      <c r="A176" s="9">
        <v>43914</v>
      </c>
      <c r="B176" t="s">
        <v>180</v>
      </c>
      <c r="C176">
        <v>13</v>
      </c>
      <c r="D176">
        <v>42.8</v>
      </c>
      <c r="E176">
        <v>3</v>
      </c>
      <c r="F176">
        <v>9.9</v>
      </c>
      <c r="G176">
        <v>2</v>
      </c>
      <c r="H176">
        <v>6.6</v>
      </c>
      <c r="J176" s="7" t="b">
        <f t="shared" si="3"/>
        <v>1</v>
      </c>
      <c r="K176" t="s">
        <v>180</v>
      </c>
      <c r="L176" s="7">
        <f>SUMIF($B176:$B531,$K176,C176:$C531)</f>
        <v>13</v>
      </c>
      <c r="M176" s="7">
        <f>SUMIF($B176:$B531,$K176,D176:$D531)</f>
        <v>42.8</v>
      </c>
      <c r="N176" s="7">
        <f>SUMIF($B176:$B531,$K176,E176:$E531)</f>
        <v>3</v>
      </c>
      <c r="O176" s="7">
        <f>SUMIF($B176:$B531,$K176,F176:$F531)</f>
        <v>9.9</v>
      </c>
      <c r="P176" s="7">
        <f>SUMIF($B176:$B531,$K176,G176:$G531)</f>
        <v>2</v>
      </c>
      <c r="Q176" s="7">
        <f>SUMIF($B176:$B531,$K176,H176:$H531)</f>
        <v>6.6</v>
      </c>
    </row>
    <row r="177" spans="1:17" x14ac:dyDescent="0.25">
      <c r="A177" s="9">
        <v>43914</v>
      </c>
      <c r="B177" t="s">
        <v>181</v>
      </c>
      <c r="C177">
        <v>12</v>
      </c>
      <c r="D177">
        <v>25.8</v>
      </c>
      <c r="E177">
        <v>8</v>
      </c>
      <c r="F177">
        <v>17.2</v>
      </c>
      <c r="G177">
        <v>0</v>
      </c>
      <c r="H177">
        <v>0</v>
      </c>
      <c r="J177" s="7" t="b">
        <f t="shared" si="3"/>
        <v>1</v>
      </c>
      <c r="K177" t="s">
        <v>181</v>
      </c>
      <c r="L177" s="7">
        <f>SUMIF($B177:$B532,$K177,C177:$C532)</f>
        <v>14</v>
      </c>
      <c r="M177" s="7">
        <f>SUMIF($B177:$B532,$K177,D177:$D532)</f>
        <v>30.1</v>
      </c>
      <c r="N177" s="7">
        <f>SUMIF($B177:$B532,$K177,E177:$E532)</f>
        <v>9</v>
      </c>
      <c r="O177" s="7">
        <f>SUMIF($B177:$B532,$K177,F177:$F532)</f>
        <v>19.3</v>
      </c>
      <c r="P177" s="7">
        <f>SUMIF($B177:$B532,$K177,G177:$G532)</f>
        <v>0</v>
      </c>
      <c r="Q177" s="7">
        <f>SUMIF($B177:$B532,$K177,H177:$H532)</f>
        <v>0</v>
      </c>
    </row>
    <row r="178" spans="1:17" x14ac:dyDescent="0.25">
      <c r="A178" s="9">
        <v>43914</v>
      </c>
      <c r="B178" t="s">
        <v>182</v>
      </c>
      <c r="C178">
        <v>2</v>
      </c>
      <c r="D178">
        <v>8.6999999999999993</v>
      </c>
      <c r="E178">
        <v>2</v>
      </c>
      <c r="F178">
        <v>8.6999999999999993</v>
      </c>
      <c r="G178">
        <v>0</v>
      </c>
      <c r="H178">
        <v>0</v>
      </c>
      <c r="J178" s="7" t="b">
        <f t="shared" si="3"/>
        <v>1</v>
      </c>
      <c r="K178" t="s">
        <v>182</v>
      </c>
      <c r="L178" s="7">
        <f>SUMIF($B178:$B533,$K178,C178:$C533)</f>
        <v>2</v>
      </c>
      <c r="M178" s="7">
        <f>SUMIF($B178:$B533,$K178,D178:$D533)</f>
        <v>8.6999999999999993</v>
      </c>
      <c r="N178" s="7">
        <f>SUMIF($B178:$B533,$K178,E178:$E533)</f>
        <v>2</v>
      </c>
      <c r="O178" s="7">
        <f>SUMIF($B178:$B533,$K178,F178:$F533)</f>
        <v>8.6999999999999993</v>
      </c>
      <c r="P178" s="7">
        <f>SUMIF($B178:$B533,$K178,G178:$G533)</f>
        <v>0</v>
      </c>
      <c r="Q178" s="7">
        <f>SUMIF($B178:$B533,$K178,H178:$H533)</f>
        <v>0</v>
      </c>
    </row>
    <row r="179" spans="1:17" x14ac:dyDescent="0.25">
      <c r="A179" s="9">
        <v>43914</v>
      </c>
      <c r="B179" t="s">
        <v>183</v>
      </c>
      <c r="C179">
        <v>6</v>
      </c>
      <c r="D179">
        <v>17.8</v>
      </c>
      <c r="E179">
        <v>5</v>
      </c>
      <c r="F179">
        <v>14.8</v>
      </c>
      <c r="G179">
        <v>0</v>
      </c>
      <c r="H179">
        <v>0</v>
      </c>
      <c r="J179" s="7" t="b">
        <f t="shared" si="3"/>
        <v>1</v>
      </c>
      <c r="K179" t="s">
        <v>183</v>
      </c>
      <c r="L179" s="7">
        <f>SUMIF($B179:$B534,$K179,C179:$C534)</f>
        <v>6</v>
      </c>
      <c r="M179" s="7">
        <f>SUMIF($B179:$B534,$K179,D179:$D534)</f>
        <v>17.8</v>
      </c>
      <c r="N179" s="7">
        <f>SUMIF($B179:$B534,$K179,E179:$E534)</f>
        <v>5</v>
      </c>
      <c r="O179" s="7">
        <f>SUMIF($B179:$B534,$K179,F179:$F534)</f>
        <v>14.8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43914</v>
      </c>
      <c r="B180" t="s">
        <v>184</v>
      </c>
      <c r="C180">
        <v>17</v>
      </c>
      <c r="D180">
        <v>72.599999999999994</v>
      </c>
      <c r="E180">
        <v>11</v>
      </c>
      <c r="F180">
        <v>47</v>
      </c>
      <c r="G180">
        <v>2</v>
      </c>
      <c r="H180">
        <v>8.5</v>
      </c>
      <c r="J180" s="7" t="b">
        <f t="shared" si="3"/>
        <v>1</v>
      </c>
      <c r="K180" t="s">
        <v>184</v>
      </c>
      <c r="L180" s="7">
        <f>SUMIF($B180:$B535,$K180,C180:$C535)</f>
        <v>24</v>
      </c>
      <c r="M180" s="7">
        <f>SUMIF($B180:$B535,$K180,D180:$D535)</f>
        <v>102.5</v>
      </c>
      <c r="N180" s="7">
        <f>SUMIF($B180:$B535,$K180,E180:$E535)</f>
        <v>11</v>
      </c>
      <c r="O180" s="7">
        <f>SUMIF($B180:$B535,$K180,F180:$F535)</f>
        <v>47</v>
      </c>
      <c r="P180" s="7">
        <f>SUMIF($B180:$B535,$K180,G180:$G535)</f>
        <v>2</v>
      </c>
      <c r="Q180" s="7">
        <f>SUMIF($B180:$B535,$K180,H180:$H535)</f>
        <v>8.5</v>
      </c>
    </row>
    <row r="181" spans="1:17" x14ac:dyDescent="0.25">
      <c r="A181" s="9">
        <v>43914</v>
      </c>
      <c r="B181" t="s">
        <v>185</v>
      </c>
      <c r="C181">
        <v>9</v>
      </c>
      <c r="D181">
        <v>62.2</v>
      </c>
      <c r="E181">
        <v>7</v>
      </c>
      <c r="F181">
        <v>48.4</v>
      </c>
      <c r="G181">
        <v>0</v>
      </c>
      <c r="H181">
        <v>0</v>
      </c>
      <c r="J181" s="7" t="b">
        <f t="shared" si="3"/>
        <v>1</v>
      </c>
      <c r="K181" t="s">
        <v>185</v>
      </c>
      <c r="L181" s="7">
        <f>SUMIF($B181:$B536,$K181,C181:$C536)</f>
        <v>9</v>
      </c>
      <c r="M181" s="7">
        <f>SUMIF($B181:$B536,$K181,D181:$D536)</f>
        <v>62.2</v>
      </c>
      <c r="N181" s="7">
        <f>SUMIF($B181:$B536,$K181,E181:$E536)</f>
        <v>7</v>
      </c>
      <c r="O181" s="7">
        <f>SUMIF($B181:$B536,$K181,F181:$F536)</f>
        <v>48.4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43914</v>
      </c>
      <c r="B182" t="s">
        <v>186</v>
      </c>
      <c r="C182">
        <v>1</v>
      </c>
      <c r="D182">
        <v>10.5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SUMIF($B182:$B537,$K182,C182:$C537)</f>
        <v>1</v>
      </c>
      <c r="M182" s="7">
        <f>SUMIF($B182:$B537,$K182,D182:$D537)</f>
        <v>10.5</v>
      </c>
      <c r="N182" s="7">
        <f>SUMIF($B182:$B537,$K182,E182:$E537)</f>
        <v>0</v>
      </c>
      <c r="O182" s="7">
        <f>SUMIF($B182:$B537,$K182,F182:$F537)</f>
        <v>0</v>
      </c>
      <c r="P182" s="7">
        <f>SUMIF($B182:$B537,$K182,G182:$G537)</f>
        <v>0</v>
      </c>
      <c r="Q182" s="7">
        <f>SUMIF($B182:$B537,$K182,H182:$H537)</f>
        <v>0</v>
      </c>
    </row>
    <row r="183" spans="1:17" x14ac:dyDescent="0.25">
      <c r="A183" s="9">
        <v>43914</v>
      </c>
      <c r="B183" t="s">
        <v>187</v>
      </c>
      <c r="C183">
        <v>1</v>
      </c>
      <c r="D183">
        <v>4.4000000000000004</v>
      </c>
      <c r="E183">
        <v>0</v>
      </c>
      <c r="F183">
        <v>0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SUMIF($B183:$B538,$K183,C183:$C538)</f>
        <v>1</v>
      </c>
      <c r="M183" s="7">
        <f>SUMIF($B183:$B538,$K183,D183:$D538)</f>
        <v>4.4000000000000004</v>
      </c>
      <c r="N183" s="7">
        <f>SUMIF($B183:$B538,$K183,E183:$E538)</f>
        <v>0</v>
      </c>
      <c r="O183" s="7">
        <f>SUMIF($B183:$B538,$K183,F183:$F538)</f>
        <v>0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43914</v>
      </c>
      <c r="B184" t="s">
        <v>188</v>
      </c>
      <c r="C184">
        <v>5</v>
      </c>
      <c r="D184">
        <v>20</v>
      </c>
      <c r="E184">
        <v>5</v>
      </c>
      <c r="F184">
        <v>20</v>
      </c>
      <c r="G184">
        <v>1</v>
      </c>
      <c r="H184">
        <v>4</v>
      </c>
      <c r="J184" s="7" t="b">
        <f t="shared" si="3"/>
        <v>1</v>
      </c>
      <c r="K184" t="s">
        <v>188</v>
      </c>
      <c r="L184" s="7">
        <f>SUMIF($B184:$B539,$K184,C184:$C539)</f>
        <v>5</v>
      </c>
      <c r="M184" s="7">
        <f>SUMIF($B184:$B539,$K184,D184:$D539)</f>
        <v>20</v>
      </c>
      <c r="N184" s="7">
        <f>SUMIF($B184:$B539,$K184,E184:$E539)</f>
        <v>5</v>
      </c>
      <c r="O184" s="7">
        <f>SUMIF($B184:$B539,$K184,F184:$F539)</f>
        <v>20</v>
      </c>
      <c r="P184" s="7">
        <f>SUMIF($B184:$B539,$K184,G184:$G539)</f>
        <v>1</v>
      </c>
      <c r="Q184" s="7">
        <f>SUMIF($B184:$B539,$K184,H184:$H539)</f>
        <v>4</v>
      </c>
    </row>
    <row r="185" spans="1:17" x14ac:dyDescent="0.25">
      <c r="A185" s="9">
        <v>43914</v>
      </c>
      <c r="B185" t="s">
        <v>189</v>
      </c>
      <c r="C185">
        <v>11</v>
      </c>
      <c r="D185">
        <v>45.9</v>
      </c>
      <c r="E185">
        <v>7</v>
      </c>
      <c r="F185">
        <v>29.2</v>
      </c>
      <c r="G185">
        <v>3</v>
      </c>
      <c r="H185">
        <v>12.5</v>
      </c>
      <c r="J185" s="7" t="b">
        <f t="shared" si="3"/>
        <v>1</v>
      </c>
      <c r="K185" t="s">
        <v>189</v>
      </c>
      <c r="L185" s="7">
        <f>SUMIF($B185:$B540,$K185,C185:$C540)</f>
        <v>11</v>
      </c>
      <c r="M185" s="7">
        <f>SUMIF($B185:$B540,$K185,D185:$D540)</f>
        <v>45.9</v>
      </c>
      <c r="N185" s="7">
        <f>SUMIF($B185:$B540,$K185,E185:$E540)</f>
        <v>7</v>
      </c>
      <c r="O185" s="7">
        <f>SUMIF($B185:$B540,$K185,F185:$F540)</f>
        <v>29.2</v>
      </c>
      <c r="P185" s="7">
        <f>SUMIF($B185:$B540,$K185,G185:$G540)</f>
        <v>3</v>
      </c>
      <c r="Q185" s="7">
        <f>SUMIF($B185:$B540,$K185,H185:$H540)</f>
        <v>12.5</v>
      </c>
    </row>
    <row r="186" spans="1:17" x14ac:dyDescent="0.25">
      <c r="A186" s="9">
        <v>43914</v>
      </c>
      <c r="B186" t="s">
        <v>190</v>
      </c>
      <c r="C186">
        <v>7</v>
      </c>
      <c r="D186">
        <v>21.1</v>
      </c>
      <c r="E186">
        <v>5</v>
      </c>
      <c r="F186">
        <v>15.1</v>
      </c>
      <c r="G186">
        <v>0</v>
      </c>
      <c r="H186">
        <v>0</v>
      </c>
      <c r="J186" s="7" t="b">
        <f t="shared" si="3"/>
        <v>1</v>
      </c>
      <c r="K186" t="s">
        <v>190</v>
      </c>
      <c r="L186" s="7">
        <f>SUMIF($B186:$B541,$K186,C186:$C541)</f>
        <v>7</v>
      </c>
      <c r="M186" s="7">
        <f>SUMIF($B186:$B541,$K186,D186:$D541)</f>
        <v>21.1</v>
      </c>
      <c r="N186" s="7">
        <f>SUMIF($B186:$B541,$K186,E186:$E541)</f>
        <v>6</v>
      </c>
      <c r="O186" s="7">
        <f>SUMIF($B186:$B541,$K186,F186:$F541)</f>
        <v>18.100000000000001</v>
      </c>
      <c r="P186" s="7">
        <f>SUMIF($B186:$B541,$K186,G186:$G541)</f>
        <v>0</v>
      </c>
      <c r="Q186" s="7">
        <f>SUMIF($B186:$B541,$K186,H186:$H541)</f>
        <v>0</v>
      </c>
    </row>
    <row r="187" spans="1:17" x14ac:dyDescent="0.25">
      <c r="A187" s="9">
        <v>43914</v>
      </c>
      <c r="B187" t="s">
        <v>191</v>
      </c>
      <c r="C187">
        <v>100</v>
      </c>
      <c r="D187">
        <v>82.3</v>
      </c>
      <c r="E187">
        <v>42</v>
      </c>
      <c r="F187">
        <v>34.5</v>
      </c>
      <c r="G187">
        <v>8</v>
      </c>
      <c r="H187">
        <v>6.6</v>
      </c>
      <c r="J187" s="7" t="b">
        <f t="shared" si="3"/>
        <v>1</v>
      </c>
      <c r="K187" t="s">
        <v>191</v>
      </c>
      <c r="L187" s="7">
        <f>SUMIF($B187:$B542,$K187,C187:$C542)</f>
        <v>108</v>
      </c>
      <c r="M187" s="7">
        <f>SUMIF($B187:$B542,$K187,D187:$D542)</f>
        <v>88.899999999999991</v>
      </c>
      <c r="N187" s="7">
        <f>SUMIF($B187:$B542,$K187,E187:$E542)</f>
        <v>44</v>
      </c>
      <c r="O187" s="7">
        <f>SUMIF($B187:$B542,$K187,F187:$F542)</f>
        <v>36.1</v>
      </c>
      <c r="P187" s="7">
        <f>SUMIF($B187:$B542,$K187,G187:$G542)</f>
        <v>8</v>
      </c>
      <c r="Q187" s="7">
        <f>SUMIF($B187:$B542,$K187,H187:$H542)</f>
        <v>6.6</v>
      </c>
    </row>
    <row r="188" spans="1:17" x14ac:dyDescent="0.25">
      <c r="A188" s="9">
        <v>43914</v>
      </c>
      <c r="B188" t="s">
        <v>192</v>
      </c>
      <c r="C188">
        <v>4</v>
      </c>
      <c r="D188">
        <v>8.9</v>
      </c>
      <c r="E188">
        <v>1</v>
      </c>
      <c r="F188">
        <v>2.2000000000000002</v>
      </c>
      <c r="G188">
        <v>0</v>
      </c>
      <c r="H188">
        <v>0</v>
      </c>
      <c r="J188" s="7" t="b">
        <f t="shared" si="3"/>
        <v>1</v>
      </c>
      <c r="K188" t="s">
        <v>192</v>
      </c>
      <c r="L188" s="7">
        <f>SUMIF($B188:$B543,$K188,C188:$C543)</f>
        <v>4</v>
      </c>
      <c r="M188" s="7">
        <f>SUMIF($B188:$B543,$K188,D188:$D543)</f>
        <v>8.9</v>
      </c>
      <c r="N188" s="7">
        <f>SUMIF($B188:$B543,$K188,E188:$E543)</f>
        <v>1</v>
      </c>
      <c r="O188" s="7">
        <f>SUMIF($B188:$B543,$K188,F188:$F543)</f>
        <v>2.2000000000000002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43914</v>
      </c>
      <c r="B189" t="s">
        <v>193</v>
      </c>
      <c r="C189">
        <v>9</v>
      </c>
      <c r="D189">
        <v>47.8</v>
      </c>
      <c r="E189">
        <v>4</v>
      </c>
      <c r="F189">
        <v>21.2</v>
      </c>
      <c r="G189">
        <v>2</v>
      </c>
      <c r="H189">
        <v>10.6</v>
      </c>
      <c r="J189" s="7" t="b">
        <f t="shared" si="3"/>
        <v>1</v>
      </c>
      <c r="K189" t="s">
        <v>193</v>
      </c>
      <c r="L189" s="7">
        <f>SUMIF($B189:$B544,$K189,C189:$C544)</f>
        <v>9</v>
      </c>
      <c r="M189" s="7">
        <f>SUMIF($B189:$B544,$K189,D189:$D544)</f>
        <v>47.8</v>
      </c>
      <c r="N189" s="7">
        <f>SUMIF($B189:$B544,$K189,E189:$E544)</f>
        <v>4</v>
      </c>
      <c r="O189" s="7">
        <f>SUMIF($B189:$B544,$K189,F189:$F544)</f>
        <v>21.2</v>
      </c>
      <c r="P189" s="7">
        <f>SUMIF($B189:$B544,$K189,G189:$G544)</f>
        <v>2</v>
      </c>
      <c r="Q189" s="7">
        <f>SUMIF($B189:$B544,$K189,H189:$H544)</f>
        <v>10.6</v>
      </c>
    </row>
    <row r="190" spans="1:17" x14ac:dyDescent="0.25">
      <c r="A190" s="9">
        <v>43914</v>
      </c>
      <c r="B190" t="s">
        <v>194</v>
      </c>
      <c r="C190">
        <v>171</v>
      </c>
      <c r="D190">
        <v>210.6</v>
      </c>
      <c r="E190">
        <v>89</v>
      </c>
      <c r="F190">
        <v>109.6</v>
      </c>
      <c r="G190">
        <v>41</v>
      </c>
      <c r="H190">
        <v>50.5</v>
      </c>
      <c r="J190" s="7" t="b">
        <f t="shared" si="3"/>
        <v>1</v>
      </c>
      <c r="K190" t="s">
        <v>194</v>
      </c>
      <c r="L190" s="7">
        <f>SUMIF($B190:$B545,$K190,C190:$C545)</f>
        <v>185</v>
      </c>
      <c r="M190" s="7">
        <f>SUMIF($B190:$B545,$K190,D190:$D545)</f>
        <v>227.79999999999998</v>
      </c>
      <c r="N190" s="7">
        <f>SUMIF($B190:$B545,$K190,E190:$E545)</f>
        <v>100</v>
      </c>
      <c r="O190" s="7">
        <f>SUMIF($B190:$B545,$K190,F190:$F545)</f>
        <v>123.1</v>
      </c>
      <c r="P190" s="7">
        <f>SUMIF($B190:$B545,$K190,G190:$G545)</f>
        <v>42</v>
      </c>
      <c r="Q190" s="7">
        <f>SUMIF($B190:$B545,$K190,H190:$H545)</f>
        <v>51.7</v>
      </c>
    </row>
    <row r="191" spans="1:17" x14ac:dyDescent="0.25">
      <c r="A191" s="9">
        <v>43914</v>
      </c>
      <c r="B191" t="s">
        <v>195</v>
      </c>
      <c r="C191">
        <v>3</v>
      </c>
      <c r="D191">
        <v>8.8000000000000007</v>
      </c>
      <c r="E191">
        <v>1</v>
      </c>
      <c r="F191">
        <v>2.9</v>
      </c>
      <c r="G191">
        <v>1</v>
      </c>
      <c r="H191">
        <v>2.9</v>
      </c>
      <c r="J191" s="7" t="b">
        <f t="shared" si="3"/>
        <v>1</v>
      </c>
      <c r="K191" t="s">
        <v>195</v>
      </c>
      <c r="L191" s="7">
        <f>SUMIF($B191:$B546,$K191,C191:$C546)</f>
        <v>3</v>
      </c>
      <c r="M191" s="7">
        <f>SUMIF($B191:$B546,$K191,D191:$D546)</f>
        <v>8.8000000000000007</v>
      </c>
      <c r="N191" s="7">
        <f>SUMIF($B191:$B546,$K191,E191:$E546)</f>
        <v>1</v>
      </c>
      <c r="O191" s="7">
        <f>SUMIF($B191:$B546,$K191,F191:$F546)</f>
        <v>2.9</v>
      </c>
      <c r="P191" s="7">
        <f>SUMIF($B191:$B546,$K191,G191:$G546)</f>
        <v>1</v>
      </c>
      <c r="Q191" s="7">
        <f>SUMIF($B191:$B546,$K191,H191:$H546)</f>
        <v>2.9</v>
      </c>
    </row>
    <row r="192" spans="1:17" x14ac:dyDescent="0.25">
      <c r="A192" s="9">
        <v>43914</v>
      </c>
      <c r="B192" t="s">
        <v>196</v>
      </c>
      <c r="C192">
        <v>7</v>
      </c>
      <c r="D192">
        <v>14.3</v>
      </c>
      <c r="E192">
        <v>7</v>
      </c>
      <c r="F192">
        <v>14.3</v>
      </c>
      <c r="G192">
        <v>2</v>
      </c>
      <c r="H192">
        <v>4.0999999999999996</v>
      </c>
      <c r="J192" s="7" t="b">
        <f t="shared" si="3"/>
        <v>1</v>
      </c>
      <c r="K192" t="s">
        <v>196</v>
      </c>
      <c r="L192" s="7">
        <f>SUMIF($B192:$B547,$K192,C192:$C547)</f>
        <v>7</v>
      </c>
      <c r="M192" s="7">
        <f>SUMIF($B192:$B547,$K192,D192:$D547)</f>
        <v>14.3</v>
      </c>
      <c r="N192" s="7">
        <f>SUMIF($B192:$B547,$K192,E192:$E547)</f>
        <v>9</v>
      </c>
      <c r="O192" s="7">
        <f>SUMIF($B192:$B547,$K192,F192:$F547)</f>
        <v>18.399999999999999</v>
      </c>
      <c r="P192" s="7">
        <f>SUMIF($B192:$B547,$K192,G192:$G547)</f>
        <v>2</v>
      </c>
      <c r="Q192" s="7">
        <f>SUMIF($B192:$B547,$K192,H192:$H547)</f>
        <v>4.0999999999999996</v>
      </c>
    </row>
    <row r="193" spans="1:17" x14ac:dyDescent="0.25">
      <c r="A193" s="9">
        <v>43914</v>
      </c>
      <c r="B193" t="s">
        <v>197</v>
      </c>
      <c r="C193">
        <v>2</v>
      </c>
      <c r="D193">
        <v>10.3</v>
      </c>
      <c r="E193">
        <v>0</v>
      </c>
      <c r="F193">
        <v>0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SUMIF($B193:$B548,$K193,C193:$C548)</f>
        <v>2</v>
      </c>
      <c r="M193" s="7">
        <f>SUMIF($B193:$B548,$K193,D193:$D548)</f>
        <v>10.3</v>
      </c>
      <c r="N193" s="7">
        <f>SUMIF($B193:$B548,$K193,E193:$E548)</f>
        <v>0</v>
      </c>
      <c r="O193" s="7">
        <f>SUMIF($B193:$B548,$K193,F193:$F548)</f>
        <v>0</v>
      </c>
      <c r="P193" s="7">
        <f>SUMIF($B193:$B548,$K193,G193:$G548)</f>
        <v>0</v>
      </c>
      <c r="Q193" s="7">
        <f>SUMIF($B193:$B548,$K193,H193:$H548)</f>
        <v>0</v>
      </c>
    </row>
    <row r="194" spans="1:17" x14ac:dyDescent="0.25">
      <c r="A194" s="9">
        <v>43914</v>
      </c>
      <c r="B194" t="s">
        <v>198</v>
      </c>
      <c r="C194">
        <v>1</v>
      </c>
      <c r="D194">
        <v>3</v>
      </c>
      <c r="E194">
        <v>0</v>
      </c>
      <c r="F194">
        <v>0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SUMIF($B194:$B549,$K194,C194:$C549)</f>
        <v>1</v>
      </c>
      <c r="M194" s="7">
        <f>SUMIF($B194:$B549,$K194,D194:$D549)</f>
        <v>3</v>
      </c>
      <c r="N194" s="7">
        <f>SUMIF($B194:$B549,$K194,E194:$E549)</f>
        <v>0</v>
      </c>
      <c r="O194" s="7">
        <f>SUMIF($B194:$B549,$K194,F194:$F549)</f>
        <v>0</v>
      </c>
      <c r="P194" s="7">
        <f>SUMIF($B194:$B549,$K194,G194:$G549)</f>
        <v>0</v>
      </c>
      <c r="Q194" s="7">
        <f>SUMIF($B194:$B549,$K194,H194:$H549)</f>
        <v>0</v>
      </c>
    </row>
    <row r="195" spans="1:17" x14ac:dyDescent="0.25">
      <c r="A195" s="9">
        <v>43914</v>
      </c>
      <c r="B195" t="s">
        <v>199</v>
      </c>
      <c r="C195">
        <v>3</v>
      </c>
      <c r="D195">
        <v>4.9000000000000004</v>
      </c>
      <c r="E195">
        <v>2</v>
      </c>
      <c r="F195">
        <v>3.3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SUMIF($B195:$B550,$K195,C195:$C550)</f>
        <v>3</v>
      </c>
      <c r="M195" s="7">
        <f>SUMIF($B195:$B550,$K195,D195:$D550)</f>
        <v>4.9000000000000004</v>
      </c>
      <c r="N195" s="7">
        <f>SUMIF($B195:$B550,$K195,E195:$E550)</f>
        <v>2</v>
      </c>
      <c r="O195" s="7">
        <f>SUMIF($B195:$B550,$K195,F195:$F550)</f>
        <v>3.3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43914</v>
      </c>
      <c r="B196" t="s">
        <v>200</v>
      </c>
      <c r="C196">
        <v>7</v>
      </c>
      <c r="D196">
        <v>64</v>
      </c>
      <c r="E196">
        <v>4</v>
      </c>
      <c r="F196">
        <v>36.6</v>
      </c>
      <c r="G196">
        <v>0</v>
      </c>
      <c r="H196">
        <v>0</v>
      </c>
      <c r="J196" s="7" t="b">
        <f t="shared" ref="J196:J259" si="4">EXACT(K196,B196)</f>
        <v>1</v>
      </c>
      <c r="K196" t="s">
        <v>200</v>
      </c>
      <c r="L196" s="7">
        <f>SUMIF($B196:$B551,$K196,C196:$C551)</f>
        <v>7</v>
      </c>
      <c r="M196" s="7">
        <f>SUMIF($B196:$B551,$K196,D196:$D551)</f>
        <v>64</v>
      </c>
      <c r="N196" s="7">
        <f>SUMIF($B196:$B551,$K196,E196:$E551)</f>
        <v>4</v>
      </c>
      <c r="O196" s="7">
        <f>SUMIF($B196:$B551,$K196,F196:$F551)</f>
        <v>36.6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43914</v>
      </c>
      <c r="B197" t="s">
        <v>201</v>
      </c>
      <c r="C197">
        <v>5</v>
      </c>
      <c r="D197">
        <v>13.5</v>
      </c>
      <c r="E197">
        <v>2</v>
      </c>
      <c r="F197">
        <v>5.4</v>
      </c>
      <c r="G197">
        <v>0</v>
      </c>
      <c r="H197">
        <v>0</v>
      </c>
      <c r="J197" s="7" t="b">
        <f t="shared" si="4"/>
        <v>1</v>
      </c>
      <c r="K197" t="s">
        <v>201</v>
      </c>
      <c r="L197" s="7">
        <f>SUMIF($B197:$B552,$K197,C197:$C552)</f>
        <v>5</v>
      </c>
      <c r="M197" s="7">
        <f>SUMIF($B197:$B552,$K197,D197:$D552)</f>
        <v>13.5</v>
      </c>
      <c r="N197" s="7">
        <f>SUMIF($B197:$B552,$K197,E197:$E552)</f>
        <v>2</v>
      </c>
      <c r="O197" s="7">
        <f>SUMIF($B197:$B552,$K197,F197:$F552)</f>
        <v>5.4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43914</v>
      </c>
      <c r="B198" t="s">
        <v>202</v>
      </c>
      <c r="C198">
        <v>16</v>
      </c>
      <c r="D198">
        <v>36.4</v>
      </c>
      <c r="E198">
        <v>7</v>
      </c>
      <c r="F198">
        <v>15.9</v>
      </c>
      <c r="G198">
        <v>0</v>
      </c>
      <c r="H198">
        <v>0</v>
      </c>
      <c r="J198" s="7" t="b">
        <f t="shared" si="4"/>
        <v>1</v>
      </c>
      <c r="K198" t="s">
        <v>202</v>
      </c>
      <c r="L198" s="7">
        <f>SUMIF($B198:$B553,$K198,C198:$C553)</f>
        <v>16</v>
      </c>
      <c r="M198" s="7">
        <f>SUMIF($B198:$B553,$K198,D198:$D553)</f>
        <v>36.4</v>
      </c>
      <c r="N198" s="7">
        <f>SUMIF($B198:$B553,$K198,E198:$E553)</f>
        <v>8</v>
      </c>
      <c r="O198" s="7">
        <f>SUMIF($B198:$B553,$K198,F198:$F553)</f>
        <v>18.2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43914</v>
      </c>
      <c r="B199" t="s">
        <v>203</v>
      </c>
      <c r="C199">
        <v>4</v>
      </c>
      <c r="D199">
        <v>11.1</v>
      </c>
      <c r="E199">
        <v>5</v>
      </c>
      <c r="F199">
        <v>13.9</v>
      </c>
      <c r="G199">
        <v>0</v>
      </c>
      <c r="H199">
        <v>0</v>
      </c>
      <c r="J199" s="7" t="b">
        <f t="shared" si="4"/>
        <v>1</v>
      </c>
      <c r="K199" t="s">
        <v>203</v>
      </c>
      <c r="L199" s="7">
        <f>SUMIF($B199:$B554,$K199,C199:$C554)</f>
        <v>4</v>
      </c>
      <c r="M199" s="7">
        <f>SUMIF($B199:$B554,$K199,D199:$D554)</f>
        <v>11.1</v>
      </c>
      <c r="N199" s="7">
        <f>SUMIF($B199:$B554,$K199,E199:$E554)</f>
        <v>5</v>
      </c>
      <c r="O199" s="7">
        <f>SUMIF($B199:$B554,$K199,F199:$F554)</f>
        <v>13.9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43914</v>
      </c>
      <c r="B200" t="s">
        <v>204</v>
      </c>
      <c r="C200">
        <v>6</v>
      </c>
      <c r="D200">
        <v>43.1</v>
      </c>
      <c r="E200">
        <v>6</v>
      </c>
      <c r="F200">
        <v>43.1</v>
      </c>
      <c r="G200">
        <v>0</v>
      </c>
      <c r="H200">
        <v>0</v>
      </c>
      <c r="J200" s="7" t="b">
        <f t="shared" si="4"/>
        <v>1</v>
      </c>
      <c r="K200" t="s">
        <v>204</v>
      </c>
      <c r="L200" s="7">
        <f>SUMIF($B200:$B555,$K200,C200:$C555)</f>
        <v>6</v>
      </c>
      <c r="M200" s="7">
        <f>SUMIF($B200:$B555,$K200,D200:$D555)</f>
        <v>43.1</v>
      </c>
      <c r="N200" s="7">
        <f>SUMIF($B200:$B555,$K200,E200:$E555)</f>
        <v>6</v>
      </c>
      <c r="O200" s="7">
        <f>SUMIF($B200:$B555,$K200,F200:$F555)</f>
        <v>43.1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43914</v>
      </c>
      <c r="B201" t="s">
        <v>205</v>
      </c>
      <c r="C201">
        <v>6</v>
      </c>
      <c r="D201">
        <v>76.5</v>
      </c>
      <c r="E201">
        <v>1</v>
      </c>
      <c r="F201">
        <v>12.7</v>
      </c>
      <c r="G201">
        <v>0</v>
      </c>
      <c r="H201">
        <v>0</v>
      </c>
      <c r="J201" s="7" t="b">
        <f t="shared" si="4"/>
        <v>1</v>
      </c>
      <c r="K201" t="s">
        <v>205</v>
      </c>
      <c r="L201" s="7">
        <f>SUMIF($B201:$B556,$K201,C201:$C556)</f>
        <v>6</v>
      </c>
      <c r="M201" s="7">
        <f>SUMIF($B201:$B556,$K201,D201:$D556)</f>
        <v>76.5</v>
      </c>
      <c r="N201" s="7">
        <f>SUMIF($B201:$B556,$K201,E201:$E556)</f>
        <v>1</v>
      </c>
      <c r="O201" s="7">
        <f>SUMIF($B201:$B556,$K201,F201:$F556)</f>
        <v>12.7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43914</v>
      </c>
      <c r="B202" t="s">
        <v>206</v>
      </c>
      <c r="C202">
        <v>10</v>
      </c>
      <c r="D202">
        <v>41.1</v>
      </c>
      <c r="E202">
        <v>10</v>
      </c>
      <c r="F202">
        <v>41.1</v>
      </c>
      <c r="G202">
        <v>1</v>
      </c>
      <c r="H202">
        <v>4.0999999999999996</v>
      </c>
      <c r="J202" s="7" t="b">
        <f t="shared" si="4"/>
        <v>1</v>
      </c>
      <c r="K202" t="s">
        <v>206</v>
      </c>
      <c r="L202" s="7">
        <f>SUMIF($B202:$B557,$K202,C202:$C557)</f>
        <v>11</v>
      </c>
      <c r="M202" s="7">
        <f>SUMIF($B202:$B557,$K202,D202:$D557)</f>
        <v>45.2</v>
      </c>
      <c r="N202" s="7">
        <f>SUMIF($B202:$B557,$K202,E202:$E557)</f>
        <v>12</v>
      </c>
      <c r="O202" s="7">
        <f>SUMIF($B202:$B557,$K202,F202:$F557)</f>
        <v>49.3</v>
      </c>
      <c r="P202" s="7">
        <f>SUMIF($B202:$B557,$K202,G202:$G557)</f>
        <v>1</v>
      </c>
      <c r="Q202" s="7">
        <f>SUMIF($B202:$B557,$K202,H202:$H557)</f>
        <v>4.0999999999999996</v>
      </c>
    </row>
    <row r="203" spans="1:17" x14ac:dyDescent="0.25">
      <c r="A203" s="9">
        <v>43914</v>
      </c>
      <c r="B203" t="s">
        <v>207</v>
      </c>
      <c r="C203">
        <v>19</v>
      </c>
      <c r="D203">
        <v>111.6</v>
      </c>
      <c r="E203">
        <v>14</v>
      </c>
      <c r="F203">
        <v>82.3</v>
      </c>
      <c r="G203">
        <v>1</v>
      </c>
      <c r="H203">
        <v>5.9</v>
      </c>
      <c r="J203" s="7" t="b">
        <f t="shared" si="4"/>
        <v>1</v>
      </c>
      <c r="K203" t="s">
        <v>207</v>
      </c>
      <c r="L203" s="7">
        <f>SUMIF($B203:$B558,$K203,C203:$C558)</f>
        <v>19</v>
      </c>
      <c r="M203" s="7">
        <f>SUMIF($B203:$B558,$K203,D203:$D558)</f>
        <v>111.6</v>
      </c>
      <c r="N203" s="7">
        <f>SUMIF($B203:$B558,$K203,E203:$E558)</f>
        <v>14</v>
      </c>
      <c r="O203" s="7">
        <f>SUMIF($B203:$B558,$K203,F203:$F558)</f>
        <v>82.3</v>
      </c>
      <c r="P203" s="7">
        <f>SUMIF($B203:$B558,$K203,G203:$G558)</f>
        <v>1</v>
      </c>
      <c r="Q203" s="7">
        <f>SUMIF($B203:$B558,$K203,H203:$H558)</f>
        <v>5.9</v>
      </c>
    </row>
    <row r="204" spans="1:17" x14ac:dyDescent="0.25">
      <c r="A204" s="9">
        <v>43914</v>
      </c>
      <c r="B204" t="s">
        <v>208</v>
      </c>
      <c r="C204">
        <v>14</v>
      </c>
      <c r="D204">
        <v>22.1</v>
      </c>
      <c r="E204">
        <v>8</v>
      </c>
      <c r="F204">
        <v>12.6</v>
      </c>
      <c r="G204">
        <v>0</v>
      </c>
      <c r="H204">
        <v>0</v>
      </c>
      <c r="J204" s="7" t="b">
        <f t="shared" si="4"/>
        <v>1</v>
      </c>
      <c r="K204" t="s">
        <v>208</v>
      </c>
      <c r="L204" s="7">
        <f>SUMIF($B204:$B559,$K204,C204:$C559)</f>
        <v>14</v>
      </c>
      <c r="M204" s="7">
        <f>SUMIF($B204:$B559,$K204,D204:$D559)</f>
        <v>22.1</v>
      </c>
      <c r="N204" s="7">
        <f>SUMIF($B204:$B559,$K204,E204:$E559)</f>
        <v>8</v>
      </c>
      <c r="O204" s="7">
        <f>SUMIF($B204:$B559,$K204,F204:$F559)</f>
        <v>12.6</v>
      </c>
      <c r="P204" s="7">
        <f>SUMIF($B204:$B559,$K204,G204:$G559)</f>
        <v>0</v>
      </c>
      <c r="Q204" s="7">
        <f>SUMIF($B204:$B559,$K204,H204:$H559)</f>
        <v>0</v>
      </c>
    </row>
    <row r="205" spans="1:17" x14ac:dyDescent="0.25">
      <c r="A205" s="9">
        <v>43914</v>
      </c>
      <c r="B205" t="s">
        <v>209</v>
      </c>
      <c r="C205">
        <v>6</v>
      </c>
      <c r="D205">
        <v>20.8</v>
      </c>
      <c r="E205">
        <v>2</v>
      </c>
      <c r="F205">
        <v>6.9</v>
      </c>
      <c r="G205">
        <v>0</v>
      </c>
      <c r="H205">
        <v>0</v>
      </c>
      <c r="J205" s="7" t="b">
        <f t="shared" si="4"/>
        <v>1</v>
      </c>
      <c r="K205" t="s">
        <v>209</v>
      </c>
      <c r="L205" s="7">
        <f>SUMIF($B205:$B560,$K205,C205:$C560)</f>
        <v>6</v>
      </c>
      <c r="M205" s="7">
        <f>SUMIF($B205:$B560,$K205,D205:$D560)</f>
        <v>20.8</v>
      </c>
      <c r="N205" s="7">
        <f>SUMIF($B205:$B560,$K205,E205:$E560)</f>
        <v>2</v>
      </c>
      <c r="O205" s="7">
        <f>SUMIF($B205:$B560,$K205,F205:$F560)</f>
        <v>6.9</v>
      </c>
      <c r="P205" s="7">
        <f>SUMIF($B205:$B560,$K205,G205:$G560)</f>
        <v>0</v>
      </c>
      <c r="Q205" s="7">
        <f>SUMIF($B205:$B560,$K205,H205:$H560)</f>
        <v>0</v>
      </c>
    </row>
    <row r="206" spans="1:17" x14ac:dyDescent="0.25">
      <c r="A206" s="9">
        <v>43914</v>
      </c>
      <c r="B206" t="s">
        <v>210</v>
      </c>
      <c r="C206">
        <v>9</v>
      </c>
      <c r="D206">
        <v>20.8</v>
      </c>
      <c r="E206">
        <v>5</v>
      </c>
      <c r="F206">
        <v>11.6</v>
      </c>
      <c r="G206">
        <v>1</v>
      </c>
      <c r="H206">
        <v>2.2999999999999998</v>
      </c>
      <c r="J206" s="7" t="b">
        <f t="shared" si="4"/>
        <v>1</v>
      </c>
      <c r="K206" t="s">
        <v>210</v>
      </c>
      <c r="L206" s="7">
        <f>SUMIF($B206:$B561,$K206,C206:$C561)</f>
        <v>9</v>
      </c>
      <c r="M206" s="7">
        <f>SUMIF($B206:$B561,$K206,D206:$D561)</f>
        <v>20.8</v>
      </c>
      <c r="N206" s="7">
        <f>SUMIF($B206:$B561,$K206,E206:$E561)</f>
        <v>5</v>
      </c>
      <c r="O206" s="7">
        <f>SUMIF($B206:$B561,$K206,F206:$F561)</f>
        <v>11.6</v>
      </c>
      <c r="P206" s="7">
        <f>SUMIF($B206:$B561,$K206,G206:$G561)</f>
        <v>1</v>
      </c>
      <c r="Q206" s="7">
        <f>SUMIF($B206:$B561,$K206,H206:$H561)</f>
        <v>2.2999999999999998</v>
      </c>
    </row>
    <row r="207" spans="1:17" x14ac:dyDescent="0.25">
      <c r="A207" s="9">
        <v>43914</v>
      </c>
      <c r="B207" t="s">
        <v>211</v>
      </c>
      <c r="C207">
        <v>117</v>
      </c>
      <c r="D207">
        <v>65.900000000000006</v>
      </c>
      <c r="E207">
        <v>35</v>
      </c>
      <c r="F207">
        <v>19.7</v>
      </c>
      <c r="G207">
        <v>4</v>
      </c>
      <c r="H207">
        <v>2.2999999999999998</v>
      </c>
      <c r="J207" s="7" t="b">
        <f t="shared" si="4"/>
        <v>1</v>
      </c>
      <c r="K207" t="s">
        <v>211</v>
      </c>
      <c r="L207" s="7">
        <f>SUMIF($B207:$B562,$K207,C207:$C562)</f>
        <v>122</v>
      </c>
      <c r="M207" s="7">
        <f>SUMIF($B207:$B562,$K207,D207:$D562)</f>
        <v>68.7</v>
      </c>
      <c r="N207" s="7">
        <f>SUMIF($B207:$B562,$K207,E207:$E562)</f>
        <v>38</v>
      </c>
      <c r="O207" s="7">
        <f>SUMIF($B207:$B562,$K207,F207:$F562)</f>
        <v>21.4</v>
      </c>
      <c r="P207" s="7">
        <f>SUMIF($B207:$B562,$K207,G207:$G562)</f>
        <v>4</v>
      </c>
      <c r="Q207" s="7">
        <f>SUMIF($B207:$B562,$K207,H207:$H562)</f>
        <v>2.2999999999999998</v>
      </c>
    </row>
    <row r="208" spans="1:17" x14ac:dyDescent="0.25">
      <c r="A208" s="9">
        <v>43914</v>
      </c>
      <c r="B208" t="s">
        <v>212</v>
      </c>
      <c r="C208">
        <v>21</v>
      </c>
      <c r="D208">
        <v>24.6</v>
      </c>
      <c r="E208">
        <v>11</v>
      </c>
      <c r="F208">
        <v>12.9</v>
      </c>
      <c r="G208">
        <v>4</v>
      </c>
      <c r="H208">
        <v>4.7</v>
      </c>
      <c r="J208" s="7" t="b">
        <f t="shared" si="4"/>
        <v>1</v>
      </c>
      <c r="K208" t="s">
        <v>212</v>
      </c>
      <c r="L208" s="7">
        <f>SUMIF($B208:$B563,$K208,C208:$C563)</f>
        <v>22</v>
      </c>
      <c r="M208" s="7">
        <f>SUMIF($B208:$B563,$K208,D208:$D563)</f>
        <v>25.8</v>
      </c>
      <c r="N208" s="7">
        <f>SUMIF($B208:$B563,$K208,E208:$E563)</f>
        <v>13</v>
      </c>
      <c r="O208" s="7">
        <f>SUMIF($B208:$B563,$K208,F208:$F563)</f>
        <v>15.2</v>
      </c>
      <c r="P208" s="7">
        <f>SUMIF($B208:$B563,$K208,G208:$G563)</f>
        <v>4</v>
      </c>
      <c r="Q208" s="7">
        <f>SUMIF($B208:$B563,$K208,H208:$H563)</f>
        <v>4.7</v>
      </c>
    </row>
    <row r="209" spans="1:17" x14ac:dyDescent="0.25">
      <c r="A209" s="9">
        <v>43914</v>
      </c>
      <c r="B209" t="s">
        <v>361</v>
      </c>
      <c r="C209">
        <v>3</v>
      </c>
      <c r="D209">
        <v>6.6</v>
      </c>
      <c r="E209">
        <v>3</v>
      </c>
      <c r="F209">
        <v>6.6</v>
      </c>
      <c r="G209">
        <v>0</v>
      </c>
      <c r="H209">
        <v>0</v>
      </c>
      <c r="J209" s="7" t="b">
        <f t="shared" si="4"/>
        <v>1</v>
      </c>
      <c r="K209" t="s">
        <v>361</v>
      </c>
      <c r="L209" s="7">
        <f>SUMIF($B209:$B564,$K209,C209:$C564)</f>
        <v>3</v>
      </c>
      <c r="M209" s="7">
        <f>SUMIF($B209:$B564,$K209,D209:$D564)</f>
        <v>6.6</v>
      </c>
      <c r="N209" s="7">
        <f>SUMIF($B209:$B564,$K209,E209:$E564)</f>
        <v>3</v>
      </c>
      <c r="O209" s="7">
        <f>SUMIF($B209:$B564,$K209,F209:$F564)</f>
        <v>6.6</v>
      </c>
      <c r="P209" s="7">
        <f>SUMIF($B209:$B564,$K209,G209:$G564)</f>
        <v>0</v>
      </c>
      <c r="Q209" s="7">
        <f>SUMIF($B209:$B564,$K209,H209:$H564)</f>
        <v>0</v>
      </c>
    </row>
    <row r="210" spans="1:17" x14ac:dyDescent="0.25">
      <c r="A210" s="9">
        <v>43914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SUMIF($B210:$B565,$K210,C210:$C565)</f>
        <v>2</v>
      </c>
      <c r="M210" s="7">
        <f>SUMIF($B210:$B565,$K210,D210:$D565)</f>
        <v>27</v>
      </c>
      <c r="N210" s="7">
        <f>SUMIF($B210:$B565,$K210,E210:$E565)</f>
        <v>0</v>
      </c>
      <c r="O210" s="7">
        <f>SUMIF($B210:$B565,$K210,F210:$F565)</f>
        <v>0</v>
      </c>
      <c r="P210" s="7">
        <f>SUMIF($B210:$B565,$K210,G210:$G565)</f>
        <v>0</v>
      </c>
      <c r="Q210" s="7">
        <f>SUMIF($B210:$B565,$K210,H210:$H565)</f>
        <v>0</v>
      </c>
    </row>
    <row r="211" spans="1:17" x14ac:dyDescent="0.25">
      <c r="A211" s="9">
        <v>43914</v>
      </c>
      <c r="B211" t="s">
        <v>214</v>
      </c>
      <c r="C211">
        <v>1</v>
      </c>
      <c r="D211">
        <v>3.2</v>
      </c>
      <c r="E211">
        <v>1</v>
      </c>
      <c r="F211">
        <v>3.2</v>
      </c>
      <c r="G211">
        <v>1</v>
      </c>
      <c r="H211">
        <v>3.2</v>
      </c>
      <c r="J211" s="7" t="b">
        <f t="shared" si="4"/>
        <v>1</v>
      </c>
      <c r="K211" t="s">
        <v>214</v>
      </c>
      <c r="L211" s="7">
        <f>SUMIF($B211:$B566,$K211,C211:$C566)</f>
        <v>1</v>
      </c>
      <c r="M211" s="7">
        <f>SUMIF($B211:$B566,$K211,D211:$D566)</f>
        <v>3.2</v>
      </c>
      <c r="N211" s="7">
        <f>SUMIF($B211:$B566,$K211,E211:$E566)</f>
        <v>1</v>
      </c>
      <c r="O211" s="7">
        <f>SUMIF($B211:$B566,$K211,F211:$F566)</f>
        <v>3.2</v>
      </c>
      <c r="P211" s="7">
        <f>SUMIF($B211:$B566,$K211,G211:$G566)</f>
        <v>1</v>
      </c>
      <c r="Q211" s="7">
        <f>SUMIF($B211:$B566,$K211,H211:$H566)</f>
        <v>3.2</v>
      </c>
    </row>
    <row r="212" spans="1:17" x14ac:dyDescent="0.25">
      <c r="A212" s="9">
        <v>43914</v>
      </c>
      <c r="B212" t="s">
        <v>215</v>
      </c>
      <c r="C212">
        <v>5</v>
      </c>
      <c r="D212">
        <v>10.6</v>
      </c>
      <c r="E212">
        <v>5</v>
      </c>
      <c r="F212">
        <v>10.6</v>
      </c>
      <c r="G212">
        <v>1</v>
      </c>
      <c r="H212">
        <v>2.1</v>
      </c>
      <c r="J212" s="7" t="b">
        <f t="shared" si="4"/>
        <v>1</v>
      </c>
      <c r="K212" t="s">
        <v>215</v>
      </c>
      <c r="L212" s="7">
        <f>SUMIF($B212:$B567,$K212,C212:$C567)</f>
        <v>5</v>
      </c>
      <c r="M212" s="7">
        <f>SUMIF($B212:$B567,$K212,D212:$D567)</f>
        <v>10.6</v>
      </c>
      <c r="N212" s="7">
        <f>SUMIF($B212:$B567,$K212,E212:$E567)</f>
        <v>5</v>
      </c>
      <c r="O212" s="7">
        <f>SUMIF($B212:$B567,$K212,F212:$F567)</f>
        <v>10.6</v>
      </c>
      <c r="P212" s="7">
        <f>SUMIF($B212:$B567,$K212,G212:$G567)</f>
        <v>1</v>
      </c>
      <c r="Q212" s="7">
        <f>SUMIF($B212:$B567,$K212,H212:$H567)</f>
        <v>2.1</v>
      </c>
    </row>
    <row r="213" spans="1:17" x14ac:dyDescent="0.25">
      <c r="A213" s="9">
        <v>43914</v>
      </c>
      <c r="B213" t="s">
        <v>216</v>
      </c>
      <c r="C213">
        <v>6</v>
      </c>
      <c r="D213">
        <v>13.8</v>
      </c>
      <c r="E213">
        <v>6</v>
      </c>
      <c r="F213">
        <v>13.8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SUMIF($B213:$B568,$K213,C213:$C568)</f>
        <v>8</v>
      </c>
      <c r="M213" s="7">
        <f>SUMIF($B213:$B568,$K213,D213:$D568)</f>
        <v>18.399999999999999</v>
      </c>
      <c r="N213" s="7">
        <f>SUMIF($B213:$B568,$K213,E213:$E568)</f>
        <v>7</v>
      </c>
      <c r="O213" s="7">
        <f>SUMIF($B213:$B568,$K213,F213:$F568)</f>
        <v>16.100000000000001</v>
      </c>
      <c r="P213" s="7">
        <f>SUMIF($B213:$B568,$K213,G213:$G568)</f>
        <v>0</v>
      </c>
      <c r="Q213" s="7">
        <f>SUMIF($B213:$B568,$K213,H213:$H568)</f>
        <v>0</v>
      </c>
    </row>
    <row r="214" spans="1:17" x14ac:dyDescent="0.25">
      <c r="A214" s="9">
        <v>43914</v>
      </c>
      <c r="B214" t="s">
        <v>217</v>
      </c>
      <c r="C214">
        <v>10</v>
      </c>
      <c r="D214">
        <v>42.8</v>
      </c>
      <c r="E214">
        <v>7</v>
      </c>
      <c r="F214">
        <v>29.9</v>
      </c>
      <c r="G214">
        <v>2</v>
      </c>
      <c r="H214">
        <v>8.6</v>
      </c>
      <c r="J214" s="7" t="b">
        <f t="shared" si="4"/>
        <v>1</v>
      </c>
      <c r="K214" t="s">
        <v>217</v>
      </c>
      <c r="L214" s="7">
        <f>SUMIF($B214:$B569,$K214,C214:$C569)</f>
        <v>11</v>
      </c>
      <c r="M214" s="7">
        <f>SUMIF($B214:$B569,$K214,D214:$D569)</f>
        <v>47.099999999999994</v>
      </c>
      <c r="N214" s="7">
        <f>SUMIF($B214:$B569,$K214,E214:$E569)</f>
        <v>7</v>
      </c>
      <c r="O214" s="7">
        <f>SUMIF($B214:$B569,$K214,F214:$F569)</f>
        <v>29.9</v>
      </c>
      <c r="P214" s="7">
        <f>SUMIF($B214:$B569,$K214,G214:$G569)</f>
        <v>2</v>
      </c>
      <c r="Q214" s="7">
        <f>SUMIF($B214:$B569,$K214,H214:$H569)</f>
        <v>8.6</v>
      </c>
    </row>
    <row r="215" spans="1:17" x14ac:dyDescent="0.25">
      <c r="A215" s="9">
        <v>43914</v>
      </c>
      <c r="B215" t="s">
        <v>218</v>
      </c>
      <c r="C215">
        <v>30</v>
      </c>
      <c r="D215">
        <v>107.7</v>
      </c>
      <c r="E215">
        <v>21</v>
      </c>
      <c r="F215">
        <v>75.400000000000006</v>
      </c>
      <c r="G215">
        <v>2</v>
      </c>
      <c r="H215">
        <v>7.2</v>
      </c>
      <c r="J215" s="7" t="b">
        <f t="shared" si="4"/>
        <v>1</v>
      </c>
      <c r="K215" t="s">
        <v>218</v>
      </c>
      <c r="L215" s="7">
        <f>SUMIF($B215:$B570,$K215,C215:$C570)</f>
        <v>31</v>
      </c>
      <c r="M215" s="7">
        <f>SUMIF($B215:$B570,$K215,D215:$D570)</f>
        <v>111.3</v>
      </c>
      <c r="N215" s="7">
        <f>SUMIF($B215:$B570,$K215,E215:$E570)</f>
        <v>22</v>
      </c>
      <c r="O215" s="7">
        <f>SUMIF($B215:$B570,$K215,F215:$F570)</f>
        <v>79</v>
      </c>
      <c r="P215" s="7">
        <f>SUMIF($B215:$B570,$K215,G215:$G570)</f>
        <v>2</v>
      </c>
      <c r="Q215" s="7">
        <f>SUMIF($B215:$B570,$K215,H215:$H570)</f>
        <v>7.2</v>
      </c>
    </row>
    <row r="216" spans="1:17" x14ac:dyDescent="0.25">
      <c r="A216" s="9">
        <v>43914</v>
      </c>
      <c r="B216" t="s">
        <v>219</v>
      </c>
      <c r="C216">
        <v>10</v>
      </c>
      <c r="D216">
        <v>40.299999999999997</v>
      </c>
      <c r="E216">
        <v>2</v>
      </c>
      <c r="F216">
        <v>8.1</v>
      </c>
      <c r="G216">
        <v>0</v>
      </c>
      <c r="H216">
        <v>0</v>
      </c>
      <c r="J216" s="7" t="b">
        <f t="shared" si="4"/>
        <v>1</v>
      </c>
      <c r="K216" t="s">
        <v>219</v>
      </c>
      <c r="L216" s="7">
        <f>SUMIF($B216:$B571,$K216,C216:$C571)</f>
        <v>12</v>
      </c>
      <c r="M216" s="7">
        <f>SUMIF($B216:$B571,$K216,D216:$D571)</f>
        <v>48.4</v>
      </c>
      <c r="N216" s="7">
        <f>SUMIF($B216:$B571,$K216,E216:$E571)</f>
        <v>2</v>
      </c>
      <c r="O216" s="7">
        <f>SUMIF($B216:$B571,$K216,F216:$F571)</f>
        <v>8.1</v>
      </c>
      <c r="P216" s="7">
        <f>SUMIF($B216:$B571,$K216,G216:$G571)</f>
        <v>0</v>
      </c>
      <c r="Q216" s="7">
        <f>SUMIF($B216:$B571,$K216,H216:$H571)</f>
        <v>0</v>
      </c>
    </row>
    <row r="217" spans="1:17" x14ac:dyDescent="0.25">
      <c r="A217" s="9">
        <v>43914</v>
      </c>
      <c r="B217" t="s">
        <v>220</v>
      </c>
      <c r="C217">
        <v>8</v>
      </c>
      <c r="D217">
        <v>42.7</v>
      </c>
      <c r="E217">
        <v>5</v>
      </c>
      <c r="F217">
        <v>26.7</v>
      </c>
      <c r="G217">
        <v>0</v>
      </c>
      <c r="H217">
        <v>0</v>
      </c>
      <c r="J217" s="7" t="b">
        <f t="shared" si="4"/>
        <v>1</v>
      </c>
      <c r="K217" t="s">
        <v>220</v>
      </c>
      <c r="L217" s="7">
        <f>SUMIF($B217:$B572,$K217,C217:$C572)</f>
        <v>8</v>
      </c>
      <c r="M217" s="7">
        <f>SUMIF($B217:$B572,$K217,D217:$D572)</f>
        <v>42.7</v>
      </c>
      <c r="N217" s="7">
        <f>SUMIF($B217:$B572,$K217,E217:$E572)</f>
        <v>5</v>
      </c>
      <c r="O217" s="7">
        <f>SUMIF($B217:$B572,$K217,F217:$F572)</f>
        <v>26.7</v>
      </c>
      <c r="P217" s="7">
        <f>SUMIF($B217:$B572,$K217,G217:$G572)</f>
        <v>0</v>
      </c>
      <c r="Q217" s="7">
        <f>SUMIF($B217:$B572,$K217,H217:$H572)</f>
        <v>0</v>
      </c>
    </row>
    <row r="218" spans="1:17" x14ac:dyDescent="0.25">
      <c r="A218" s="9">
        <v>43914</v>
      </c>
      <c r="B218" t="s">
        <v>221</v>
      </c>
      <c r="C218">
        <v>16</v>
      </c>
      <c r="D218">
        <v>61</v>
      </c>
      <c r="E218">
        <v>9</v>
      </c>
      <c r="F218">
        <v>34.299999999999997</v>
      </c>
      <c r="G218">
        <v>1</v>
      </c>
      <c r="H218">
        <v>3.8</v>
      </c>
      <c r="J218" s="7" t="b">
        <f t="shared" si="4"/>
        <v>1</v>
      </c>
      <c r="K218" t="s">
        <v>221</v>
      </c>
      <c r="L218" s="7">
        <f>SUMIF($B218:$B573,$K218,C218:$C573)</f>
        <v>21</v>
      </c>
      <c r="M218" s="7">
        <f>SUMIF($B218:$B573,$K218,D218:$D573)</f>
        <v>80.099999999999994</v>
      </c>
      <c r="N218" s="7">
        <f>SUMIF($B218:$B573,$K218,E218:$E573)</f>
        <v>9</v>
      </c>
      <c r="O218" s="7">
        <f>SUMIF($B218:$B573,$K218,F218:$F573)</f>
        <v>34.299999999999997</v>
      </c>
      <c r="P218" s="7">
        <f>SUMIF($B218:$B573,$K218,G218:$G573)</f>
        <v>1</v>
      </c>
      <c r="Q218" s="7">
        <f>SUMIF($B218:$B573,$K218,H218:$H573)</f>
        <v>3.8</v>
      </c>
    </row>
    <row r="219" spans="1:17" x14ac:dyDescent="0.25">
      <c r="A219" s="9">
        <v>43914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SUMIF($B219:$B574,$K219,C219:$C574)</f>
        <v>0</v>
      </c>
      <c r="M219" s="7">
        <f>SUMIF($B219:$B574,$K219,D219:$D574)</f>
        <v>0</v>
      </c>
      <c r="N219" s="7">
        <f>SUMIF($B219:$B574,$K219,E219:$E574)</f>
        <v>0</v>
      </c>
      <c r="O219" s="7">
        <f>SUMIF($B219:$B574,$K219,F219:$F574)</f>
        <v>0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43914</v>
      </c>
      <c r="B220" t="s">
        <v>223</v>
      </c>
      <c r="C220">
        <v>13</v>
      </c>
      <c r="D220">
        <v>55</v>
      </c>
      <c r="E220">
        <v>10</v>
      </c>
      <c r="F220">
        <v>42.3</v>
      </c>
      <c r="G220">
        <v>2</v>
      </c>
      <c r="H220">
        <v>8.5</v>
      </c>
      <c r="J220" s="7" t="b">
        <f t="shared" si="4"/>
        <v>1</v>
      </c>
      <c r="K220" t="s">
        <v>223</v>
      </c>
      <c r="L220" s="7">
        <f>SUMIF($B220:$B575,$K220,C220:$C575)</f>
        <v>13</v>
      </c>
      <c r="M220" s="7">
        <f>SUMIF($B220:$B575,$K220,D220:$D575)</f>
        <v>55</v>
      </c>
      <c r="N220" s="7">
        <f>SUMIF($B220:$B575,$K220,E220:$E575)</f>
        <v>10</v>
      </c>
      <c r="O220" s="7">
        <f>SUMIF($B220:$B575,$K220,F220:$F575)</f>
        <v>42.3</v>
      </c>
      <c r="P220" s="7">
        <f>SUMIF($B220:$B575,$K220,G220:$G575)</f>
        <v>2</v>
      </c>
      <c r="Q220" s="7">
        <f>SUMIF($B220:$B575,$K220,H220:$H575)</f>
        <v>8.5</v>
      </c>
    </row>
    <row r="221" spans="1:17" x14ac:dyDescent="0.25">
      <c r="A221" s="9">
        <v>43914</v>
      </c>
      <c r="B221" t="s">
        <v>224</v>
      </c>
      <c r="C221">
        <v>13</v>
      </c>
      <c r="D221">
        <v>40.799999999999997</v>
      </c>
      <c r="E221">
        <v>4</v>
      </c>
      <c r="F221">
        <v>12.6</v>
      </c>
      <c r="G221">
        <v>2</v>
      </c>
      <c r="H221">
        <v>6.3</v>
      </c>
      <c r="J221" s="7" t="b">
        <f t="shared" si="4"/>
        <v>1</v>
      </c>
      <c r="K221" t="s">
        <v>224</v>
      </c>
      <c r="L221" s="7">
        <f>SUMIF($B221:$B576,$K221,C221:$C576)</f>
        <v>13</v>
      </c>
      <c r="M221" s="7">
        <f>SUMIF($B221:$B576,$K221,D221:$D576)</f>
        <v>40.799999999999997</v>
      </c>
      <c r="N221" s="7">
        <f>SUMIF($B221:$B576,$K221,E221:$E576)</f>
        <v>4</v>
      </c>
      <c r="O221" s="7">
        <f>SUMIF($B221:$B576,$K221,F221:$F576)</f>
        <v>12.6</v>
      </c>
      <c r="P221" s="7">
        <f>SUMIF($B221:$B576,$K221,G221:$G576)</f>
        <v>2</v>
      </c>
      <c r="Q221" s="7">
        <f>SUMIF($B221:$B576,$K221,H221:$H576)</f>
        <v>6.3</v>
      </c>
    </row>
    <row r="222" spans="1:17" x14ac:dyDescent="0.25">
      <c r="A222" s="9">
        <v>43914</v>
      </c>
      <c r="B222" t="s">
        <v>225</v>
      </c>
      <c r="C222">
        <v>6</v>
      </c>
      <c r="D222">
        <v>32.9</v>
      </c>
      <c r="E222">
        <v>3</v>
      </c>
      <c r="F222">
        <v>16.399999999999999</v>
      </c>
      <c r="G222">
        <v>1</v>
      </c>
      <c r="H222">
        <v>5.5</v>
      </c>
      <c r="J222" s="7" t="b">
        <f t="shared" si="4"/>
        <v>1</v>
      </c>
      <c r="K222" t="s">
        <v>225</v>
      </c>
      <c r="L222" s="7">
        <f>SUMIF($B222:$B577,$K222,C222:$C577)</f>
        <v>6</v>
      </c>
      <c r="M222" s="7">
        <f>SUMIF($B222:$B577,$K222,D222:$D577)</f>
        <v>32.9</v>
      </c>
      <c r="N222" s="7">
        <f>SUMIF($B222:$B577,$K222,E222:$E577)</f>
        <v>3</v>
      </c>
      <c r="O222" s="7">
        <f>SUMIF($B222:$B577,$K222,F222:$F577)</f>
        <v>16.399999999999999</v>
      </c>
      <c r="P222" s="7">
        <f>SUMIF($B222:$B577,$K222,G222:$G577)</f>
        <v>1</v>
      </c>
      <c r="Q222" s="7">
        <f>SUMIF($B222:$B577,$K222,H222:$H577)</f>
        <v>5.5</v>
      </c>
    </row>
    <row r="223" spans="1:17" x14ac:dyDescent="0.25">
      <c r="A223" s="9">
        <v>43914</v>
      </c>
      <c r="B223" t="s">
        <v>226</v>
      </c>
      <c r="C223">
        <v>7</v>
      </c>
      <c r="D223">
        <v>38.9</v>
      </c>
      <c r="E223">
        <v>2</v>
      </c>
      <c r="F223">
        <v>11.1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SUMIF($B223:$B578,$K223,C223:$C578)</f>
        <v>7</v>
      </c>
      <c r="M223" s="7">
        <f>SUMIF($B223:$B578,$K223,D223:$D578)</f>
        <v>38.9</v>
      </c>
      <c r="N223" s="7">
        <f>SUMIF($B223:$B578,$K223,E223:$E578)</f>
        <v>3</v>
      </c>
      <c r="O223" s="7">
        <f>SUMIF($B223:$B578,$K223,F223:$F578)</f>
        <v>16.7</v>
      </c>
      <c r="P223" s="7">
        <f>SUMIF($B223:$B578,$K223,G223:$G578)</f>
        <v>0</v>
      </c>
      <c r="Q223" s="7">
        <f>SUMIF($B223:$B578,$K223,H223:$H578)</f>
        <v>0</v>
      </c>
    </row>
    <row r="224" spans="1:17" x14ac:dyDescent="0.25">
      <c r="A224" s="9">
        <v>43914</v>
      </c>
      <c r="B224" t="s">
        <v>227</v>
      </c>
      <c r="C224">
        <v>5</v>
      </c>
      <c r="D224">
        <v>16.899999999999999</v>
      </c>
      <c r="E224">
        <v>2</v>
      </c>
      <c r="F224">
        <v>6.8</v>
      </c>
      <c r="G224">
        <v>0</v>
      </c>
      <c r="H224">
        <v>0</v>
      </c>
      <c r="J224" s="7" t="b">
        <f t="shared" si="4"/>
        <v>1</v>
      </c>
      <c r="K224" t="s">
        <v>227</v>
      </c>
      <c r="L224" s="7">
        <f>SUMIF($B224:$B579,$K224,C224:$C579)</f>
        <v>5</v>
      </c>
      <c r="M224" s="7">
        <f>SUMIF($B224:$B579,$K224,D224:$D579)</f>
        <v>16.899999999999999</v>
      </c>
      <c r="N224" s="7">
        <f>SUMIF($B224:$B579,$K224,E224:$E579)</f>
        <v>2</v>
      </c>
      <c r="O224" s="7">
        <f>SUMIF($B224:$B579,$K224,F224:$F579)</f>
        <v>6.8</v>
      </c>
      <c r="P224" s="7">
        <f>SUMIF($B224:$B579,$K224,G224:$G579)</f>
        <v>0</v>
      </c>
      <c r="Q224" s="7">
        <f>SUMIF($B224:$B579,$K224,H224:$H579)</f>
        <v>0</v>
      </c>
    </row>
    <row r="225" spans="1:17" x14ac:dyDescent="0.25">
      <c r="A225" s="9">
        <v>43914</v>
      </c>
      <c r="B225" t="s">
        <v>228</v>
      </c>
      <c r="C225">
        <v>24</v>
      </c>
      <c r="D225">
        <v>42.9</v>
      </c>
      <c r="E225">
        <v>13</v>
      </c>
      <c r="F225">
        <v>23.2</v>
      </c>
      <c r="G225">
        <v>1</v>
      </c>
      <c r="H225">
        <v>1.8</v>
      </c>
      <c r="J225" s="7" t="b">
        <f t="shared" si="4"/>
        <v>1</v>
      </c>
      <c r="K225" t="s">
        <v>228</v>
      </c>
      <c r="L225" s="7">
        <f>SUMIF($B225:$B580,$K225,C225:$C580)</f>
        <v>26</v>
      </c>
      <c r="M225" s="7">
        <f>SUMIF($B225:$B580,$K225,D225:$D580)</f>
        <v>46.5</v>
      </c>
      <c r="N225" s="7">
        <f>SUMIF($B225:$B580,$K225,E225:$E580)</f>
        <v>14</v>
      </c>
      <c r="O225" s="7">
        <f>SUMIF($B225:$B580,$K225,F225:$F580)</f>
        <v>25</v>
      </c>
      <c r="P225" s="7">
        <f>SUMIF($B225:$B580,$K225,G225:$G580)</f>
        <v>1</v>
      </c>
      <c r="Q225" s="7">
        <f>SUMIF($B225:$B580,$K225,H225:$H580)</f>
        <v>1.8</v>
      </c>
    </row>
    <row r="226" spans="1:17" x14ac:dyDescent="0.25">
      <c r="A226" s="9">
        <v>43914</v>
      </c>
      <c r="B226" t="s">
        <v>229</v>
      </c>
      <c r="C226">
        <v>1</v>
      </c>
      <c r="D226">
        <v>3.9</v>
      </c>
      <c r="E226">
        <v>2</v>
      </c>
      <c r="F226">
        <v>7.9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SUMIF($B226:$B581,$K226,C226:$C581)</f>
        <v>1</v>
      </c>
      <c r="M226" s="7">
        <f>SUMIF($B226:$B581,$K226,D226:$D581)</f>
        <v>3.9</v>
      </c>
      <c r="N226" s="7">
        <f>SUMIF($B226:$B581,$K226,E226:$E581)</f>
        <v>2</v>
      </c>
      <c r="O226" s="7">
        <f>SUMIF($B226:$B581,$K226,F226:$F581)</f>
        <v>7.9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43914</v>
      </c>
      <c r="B227" t="s">
        <v>230</v>
      </c>
      <c r="C227">
        <v>6</v>
      </c>
      <c r="D227">
        <v>61.6</v>
      </c>
      <c r="E227">
        <v>1</v>
      </c>
      <c r="F227">
        <v>10.3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SUMIF($B227:$B582,$K227,C227:$C582)</f>
        <v>6</v>
      </c>
      <c r="M227" s="7">
        <f>SUMIF($B227:$B582,$K227,D227:$D582)</f>
        <v>61.6</v>
      </c>
      <c r="N227" s="7">
        <f>SUMIF($B227:$B582,$K227,E227:$E582)</f>
        <v>1</v>
      </c>
      <c r="O227" s="7">
        <f>SUMIF($B227:$B582,$K227,F227:$F582)</f>
        <v>10.3</v>
      </c>
      <c r="P227" s="7">
        <f>SUMIF($B227:$B582,$K227,G227:$G582)</f>
        <v>0</v>
      </c>
      <c r="Q227" s="7">
        <f>SUMIF($B227:$B582,$K227,H227:$H582)</f>
        <v>0</v>
      </c>
    </row>
    <row r="228" spans="1:17" x14ac:dyDescent="0.25">
      <c r="A228" s="9">
        <v>43914</v>
      </c>
      <c r="B228" t="s">
        <v>231</v>
      </c>
      <c r="C228">
        <v>0</v>
      </c>
      <c r="D228">
        <v>0</v>
      </c>
      <c r="E228">
        <v>1</v>
      </c>
      <c r="F228">
        <v>8.4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SUMIF($B228:$B583,$K228,C228:$C583)</f>
        <v>0</v>
      </c>
      <c r="M228" s="7">
        <f>SUMIF($B228:$B583,$K228,D228:$D583)</f>
        <v>0</v>
      </c>
      <c r="N228" s="7">
        <f>SUMIF($B228:$B583,$K228,E228:$E583)</f>
        <v>1</v>
      </c>
      <c r="O228" s="7">
        <f>SUMIF($B228:$B583,$K228,F228:$F583)</f>
        <v>8.4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43914</v>
      </c>
      <c r="B229" t="s">
        <v>232</v>
      </c>
      <c r="C229">
        <v>2</v>
      </c>
      <c r="D229">
        <v>6.7</v>
      </c>
      <c r="E229">
        <v>1</v>
      </c>
      <c r="F229">
        <v>3.4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SUMIF($B229:$B584,$K229,C229:$C584)</f>
        <v>4</v>
      </c>
      <c r="M229" s="7">
        <f>SUMIF($B229:$B584,$K229,D229:$D584)</f>
        <v>13.4</v>
      </c>
      <c r="N229" s="7">
        <f>SUMIF($B229:$B584,$K229,E229:$E584)</f>
        <v>1</v>
      </c>
      <c r="O229" s="7">
        <f>SUMIF($B229:$B584,$K229,F229:$F584)</f>
        <v>3.4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43914</v>
      </c>
      <c r="B230" t="s">
        <v>233</v>
      </c>
      <c r="C230">
        <v>101</v>
      </c>
      <c r="D230">
        <v>109.9</v>
      </c>
      <c r="E230">
        <v>59</v>
      </c>
      <c r="F230">
        <v>64.2</v>
      </c>
      <c r="G230">
        <v>9</v>
      </c>
      <c r="H230">
        <v>9.8000000000000007</v>
      </c>
      <c r="J230" s="7" t="b">
        <f t="shared" si="4"/>
        <v>1</v>
      </c>
      <c r="K230" t="s">
        <v>233</v>
      </c>
      <c r="L230" s="7">
        <f>SUMIF($B230:$B585,$K230,C230:$C585)</f>
        <v>103</v>
      </c>
      <c r="M230" s="7">
        <f>SUMIF($B230:$B585,$K230,D230:$D585)</f>
        <v>112.10000000000001</v>
      </c>
      <c r="N230" s="7">
        <f>SUMIF($B230:$B585,$K230,E230:$E585)</f>
        <v>61</v>
      </c>
      <c r="O230" s="7">
        <f>SUMIF($B230:$B585,$K230,F230:$F585)</f>
        <v>66.400000000000006</v>
      </c>
      <c r="P230" s="7">
        <f>SUMIF($B230:$B585,$K230,G230:$G585)</f>
        <v>9</v>
      </c>
      <c r="Q230" s="7">
        <f>SUMIF($B230:$B585,$K230,H230:$H585)</f>
        <v>9.8000000000000007</v>
      </c>
    </row>
    <row r="231" spans="1:17" x14ac:dyDescent="0.25">
      <c r="A231" s="9">
        <v>43914</v>
      </c>
      <c r="B231" t="s">
        <v>234</v>
      </c>
      <c r="C231">
        <v>4</v>
      </c>
      <c r="D231">
        <v>10.199999999999999</v>
      </c>
      <c r="E231">
        <v>4</v>
      </c>
      <c r="F231">
        <v>10.199999999999999</v>
      </c>
      <c r="G231">
        <v>0</v>
      </c>
      <c r="H231">
        <v>0</v>
      </c>
      <c r="J231" s="7" t="b">
        <f t="shared" si="4"/>
        <v>1</v>
      </c>
      <c r="K231" t="s">
        <v>234</v>
      </c>
      <c r="L231" s="7">
        <f>SUMIF($B231:$B586,$K231,C231:$C586)</f>
        <v>4</v>
      </c>
      <c r="M231" s="7">
        <f>SUMIF($B231:$B586,$K231,D231:$D586)</f>
        <v>10.199999999999999</v>
      </c>
      <c r="N231" s="7">
        <f>SUMIF($B231:$B586,$K231,E231:$E586)</f>
        <v>4</v>
      </c>
      <c r="O231" s="7">
        <f>SUMIF($B231:$B586,$K231,F231:$F586)</f>
        <v>10.199999999999999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43914</v>
      </c>
      <c r="B232" t="s">
        <v>235</v>
      </c>
      <c r="C232">
        <v>9</v>
      </c>
      <c r="D232">
        <v>64.2</v>
      </c>
      <c r="E232">
        <v>2</v>
      </c>
      <c r="F232">
        <v>14.3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SUMIF($B232:$B587,$K232,C232:$C587)</f>
        <v>9</v>
      </c>
      <c r="M232" s="7">
        <f>SUMIF($B232:$B587,$K232,D232:$D587)</f>
        <v>64.2</v>
      </c>
      <c r="N232" s="7">
        <f>SUMIF($B232:$B587,$K232,E232:$E587)</f>
        <v>2</v>
      </c>
      <c r="O232" s="7">
        <f>SUMIF($B232:$B587,$K232,F232:$F587)</f>
        <v>14.3</v>
      </c>
      <c r="P232" s="7">
        <f>SUMIF($B232:$B587,$K232,G232:$G587)</f>
        <v>0</v>
      </c>
      <c r="Q232" s="7">
        <f>SUMIF($B232:$B587,$K232,H232:$H587)</f>
        <v>0</v>
      </c>
    </row>
    <row r="233" spans="1:17" x14ac:dyDescent="0.25">
      <c r="A233" s="9">
        <v>43914</v>
      </c>
      <c r="B233" t="s">
        <v>236</v>
      </c>
      <c r="C233">
        <v>11</v>
      </c>
      <c r="D233">
        <v>107.5</v>
      </c>
      <c r="E233">
        <v>13</v>
      </c>
      <c r="F233">
        <v>127.1</v>
      </c>
      <c r="G233">
        <v>1</v>
      </c>
      <c r="H233">
        <v>9.8000000000000007</v>
      </c>
      <c r="J233" s="7" t="b">
        <f t="shared" si="4"/>
        <v>1</v>
      </c>
      <c r="K233" t="s">
        <v>236</v>
      </c>
      <c r="L233" s="7">
        <f>SUMIF($B233:$B588,$K233,C233:$C588)</f>
        <v>11</v>
      </c>
      <c r="M233" s="7">
        <f>SUMIF($B233:$B588,$K233,D233:$D588)</f>
        <v>107.5</v>
      </c>
      <c r="N233" s="7">
        <f>SUMIF($B233:$B588,$K233,E233:$E588)</f>
        <v>13</v>
      </c>
      <c r="O233" s="7">
        <f>SUMIF($B233:$B588,$K233,F233:$F588)</f>
        <v>127.1</v>
      </c>
      <c r="P233" s="7">
        <f>SUMIF($B233:$B588,$K233,G233:$G588)</f>
        <v>1</v>
      </c>
      <c r="Q233" s="7">
        <f>SUMIF($B233:$B588,$K233,H233:$H588)</f>
        <v>9.8000000000000007</v>
      </c>
    </row>
    <row r="234" spans="1:17" x14ac:dyDescent="0.25">
      <c r="A234" s="9">
        <v>43914</v>
      </c>
      <c r="B234" t="s">
        <v>237</v>
      </c>
      <c r="C234">
        <v>40</v>
      </c>
      <c r="D234">
        <v>83.5</v>
      </c>
      <c r="E234">
        <v>25</v>
      </c>
      <c r="F234">
        <v>52.2</v>
      </c>
      <c r="G234">
        <v>3</v>
      </c>
      <c r="H234">
        <v>6.3</v>
      </c>
      <c r="J234" s="7" t="b">
        <f t="shared" si="4"/>
        <v>1</v>
      </c>
      <c r="K234" t="s">
        <v>237</v>
      </c>
      <c r="L234" s="7">
        <f>SUMIF($B234:$B589,$K234,C234:$C589)</f>
        <v>40</v>
      </c>
      <c r="M234" s="7">
        <f>SUMIF($B234:$B589,$K234,D234:$D589)</f>
        <v>83.5</v>
      </c>
      <c r="N234" s="7">
        <f>SUMIF($B234:$B589,$K234,E234:$E589)</f>
        <v>28</v>
      </c>
      <c r="O234" s="7">
        <f>SUMIF($B234:$B589,$K234,F234:$F589)</f>
        <v>58.5</v>
      </c>
      <c r="P234" s="7">
        <f>SUMIF($B234:$B589,$K234,G234:$G589)</f>
        <v>3</v>
      </c>
      <c r="Q234" s="7">
        <f>SUMIF($B234:$B589,$K234,H234:$H589)</f>
        <v>6.3</v>
      </c>
    </row>
    <row r="235" spans="1:17" x14ac:dyDescent="0.25">
      <c r="A235" s="9">
        <v>43914</v>
      </c>
      <c r="B235" t="s">
        <v>238</v>
      </c>
      <c r="C235">
        <v>6</v>
      </c>
      <c r="D235">
        <v>18.7</v>
      </c>
      <c r="E235">
        <v>1</v>
      </c>
      <c r="F235">
        <v>3.1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SUMIF($B235:$B590,$K235,C235:$C590)</f>
        <v>6</v>
      </c>
      <c r="M235" s="7">
        <f>SUMIF($B235:$B590,$K235,D235:$D590)</f>
        <v>18.7</v>
      </c>
      <c r="N235" s="7">
        <f>SUMIF($B235:$B590,$K235,E235:$E590)</f>
        <v>1</v>
      </c>
      <c r="O235" s="7">
        <f>SUMIF($B235:$B590,$K235,F235:$F590)</f>
        <v>3.1</v>
      </c>
      <c r="P235" s="7">
        <f>SUMIF($B235:$B590,$K235,G235:$G590)</f>
        <v>0</v>
      </c>
      <c r="Q235" s="7">
        <f>SUMIF($B235:$B590,$K235,H235:$H590)</f>
        <v>0</v>
      </c>
    </row>
    <row r="236" spans="1:17" x14ac:dyDescent="0.25">
      <c r="A236" s="9">
        <v>43914</v>
      </c>
      <c r="B236" t="s">
        <v>239</v>
      </c>
      <c r="C236">
        <v>97</v>
      </c>
      <c r="D236">
        <v>223.4</v>
      </c>
      <c r="E236">
        <v>71</v>
      </c>
      <c r="F236">
        <v>163.5</v>
      </c>
      <c r="G236">
        <v>17</v>
      </c>
      <c r="H236">
        <v>39.1</v>
      </c>
      <c r="J236" s="7" t="b">
        <f t="shared" si="4"/>
        <v>1</v>
      </c>
      <c r="K236" t="s">
        <v>239</v>
      </c>
      <c r="L236" s="7">
        <f>SUMIF($B236:$B591,$K236,C236:$C591)</f>
        <v>100</v>
      </c>
      <c r="M236" s="7">
        <f>SUMIF($B236:$B591,$K236,D236:$D591)</f>
        <v>230.3</v>
      </c>
      <c r="N236" s="7">
        <f>SUMIF($B236:$B591,$K236,E236:$E591)</f>
        <v>74</v>
      </c>
      <c r="O236" s="7">
        <f>SUMIF($B236:$B591,$K236,F236:$F591)</f>
        <v>170.4</v>
      </c>
      <c r="P236" s="7">
        <f>SUMIF($B236:$B591,$K236,G236:$G591)</f>
        <v>17</v>
      </c>
      <c r="Q236" s="7">
        <f>SUMIF($B236:$B591,$K236,H236:$H591)</f>
        <v>39.1</v>
      </c>
    </row>
    <row r="237" spans="1:17" x14ac:dyDescent="0.25">
      <c r="A237" s="9">
        <v>43914</v>
      </c>
      <c r="B237" t="s">
        <v>240</v>
      </c>
      <c r="C237">
        <v>2</v>
      </c>
      <c r="D237">
        <v>16.399999999999999</v>
      </c>
      <c r="E237">
        <v>1</v>
      </c>
      <c r="F237">
        <v>8.1999999999999993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SUMIF($B237:$B592,$K237,C237:$C592)</f>
        <v>2</v>
      </c>
      <c r="M237" s="7">
        <f>SUMIF($B237:$B592,$K237,D237:$D592)</f>
        <v>16.399999999999999</v>
      </c>
      <c r="N237" s="7">
        <f>SUMIF($B237:$B592,$K237,E237:$E592)</f>
        <v>2</v>
      </c>
      <c r="O237" s="7">
        <f>SUMIF($B237:$B592,$K237,F237:$F592)</f>
        <v>16.399999999999999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43914</v>
      </c>
      <c r="B238" t="s">
        <v>241</v>
      </c>
      <c r="C238">
        <v>12</v>
      </c>
      <c r="D238">
        <v>21.7</v>
      </c>
      <c r="E238">
        <v>7</v>
      </c>
      <c r="F238">
        <v>12.7</v>
      </c>
      <c r="G238">
        <v>0</v>
      </c>
      <c r="H238">
        <v>0</v>
      </c>
      <c r="J238" s="7" t="b">
        <f t="shared" si="4"/>
        <v>1</v>
      </c>
      <c r="K238" t="s">
        <v>241</v>
      </c>
      <c r="L238" s="7">
        <f>SUMIF($B238:$B593,$K238,C238:$C593)</f>
        <v>16</v>
      </c>
      <c r="M238" s="7">
        <f>SUMIF($B238:$B593,$K238,D238:$D593)</f>
        <v>28.9</v>
      </c>
      <c r="N238" s="7">
        <f>SUMIF($B238:$B593,$K238,E238:$E593)</f>
        <v>7</v>
      </c>
      <c r="O238" s="7">
        <f>SUMIF($B238:$B593,$K238,F238:$F593)</f>
        <v>12.7</v>
      </c>
      <c r="P238" s="7">
        <f>SUMIF($B238:$B593,$K238,G238:$G593)</f>
        <v>0</v>
      </c>
      <c r="Q238" s="7">
        <f>SUMIF($B238:$B593,$K238,H238:$H593)</f>
        <v>0</v>
      </c>
    </row>
    <row r="239" spans="1:17" x14ac:dyDescent="0.25">
      <c r="A239" s="9">
        <v>43914</v>
      </c>
      <c r="B239" t="s">
        <v>242</v>
      </c>
      <c r="C239">
        <v>37</v>
      </c>
      <c r="D239">
        <v>45.5</v>
      </c>
      <c r="E239">
        <v>22</v>
      </c>
      <c r="F239">
        <v>27.1</v>
      </c>
      <c r="G239">
        <v>1</v>
      </c>
      <c r="H239">
        <v>1.2</v>
      </c>
      <c r="J239" s="7" t="b">
        <f t="shared" si="4"/>
        <v>1</v>
      </c>
      <c r="K239" t="s">
        <v>242</v>
      </c>
      <c r="L239" s="7">
        <f>SUMIF($B239:$B594,$K239,C239:$C594)</f>
        <v>38</v>
      </c>
      <c r="M239" s="7">
        <f>SUMIF($B239:$B594,$K239,D239:$D594)</f>
        <v>46.7</v>
      </c>
      <c r="N239" s="7">
        <f>SUMIF($B239:$B594,$K239,E239:$E594)</f>
        <v>23</v>
      </c>
      <c r="O239" s="7">
        <f>SUMIF($B239:$B594,$K239,F239:$F594)</f>
        <v>28.3</v>
      </c>
      <c r="P239" s="7">
        <f>SUMIF($B239:$B594,$K239,G239:$G594)</f>
        <v>1</v>
      </c>
      <c r="Q239" s="7">
        <f>SUMIF($B239:$B594,$K239,H239:$H594)</f>
        <v>1.2</v>
      </c>
    </row>
    <row r="240" spans="1:17" x14ac:dyDescent="0.25">
      <c r="A240" s="9">
        <v>43914</v>
      </c>
      <c r="B240" t="s">
        <v>243</v>
      </c>
      <c r="C240">
        <v>5</v>
      </c>
      <c r="D240">
        <v>20.7</v>
      </c>
      <c r="E240">
        <v>3</v>
      </c>
      <c r="F240">
        <v>12.4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SUMIF($B240:$B595,$K240,C240:$C595)</f>
        <v>5</v>
      </c>
      <c r="M240" s="7">
        <f>SUMIF($B240:$B595,$K240,D240:$D595)</f>
        <v>20.7</v>
      </c>
      <c r="N240" s="7">
        <f>SUMIF($B240:$B595,$K240,E240:$E595)</f>
        <v>3</v>
      </c>
      <c r="O240" s="7">
        <f>SUMIF($B240:$B595,$K240,F240:$F595)</f>
        <v>12.4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43914</v>
      </c>
      <c r="B241" t="s">
        <v>244</v>
      </c>
      <c r="C241">
        <v>10</v>
      </c>
      <c r="D241">
        <v>26.5</v>
      </c>
      <c r="E241">
        <v>9</v>
      </c>
      <c r="F241">
        <v>23.9</v>
      </c>
      <c r="G241">
        <v>0</v>
      </c>
      <c r="H241">
        <v>0</v>
      </c>
      <c r="J241" s="7" t="b">
        <f t="shared" si="4"/>
        <v>1</v>
      </c>
      <c r="K241" t="s">
        <v>244</v>
      </c>
      <c r="L241" s="7">
        <f>SUMIF($B241:$B596,$K241,C241:$C596)</f>
        <v>10</v>
      </c>
      <c r="M241" s="7">
        <f>SUMIF($B241:$B596,$K241,D241:$D596)</f>
        <v>26.5</v>
      </c>
      <c r="N241" s="7">
        <f>SUMIF($B241:$B596,$K241,E241:$E596)</f>
        <v>9</v>
      </c>
      <c r="O241" s="7">
        <f>SUMIF($B241:$B596,$K241,F241:$F596)</f>
        <v>23.9</v>
      </c>
      <c r="P241" s="7">
        <f>SUMIF($B241:$B596,$K241,G241:$G596)</f>
        <v>0</v>
      </c>
      <c r="Q241" s="7">
        <f>SUMIF($B241:$B596,$K241,H241:$H596)</f>
        <v>0</v>
      </c>
    </row>
    <row r="242" spans="1:17" x14ac:dyDescent="0.25">
      <c r="A242" s="9">
        <v>43914</v>
      </c>
      <c r="B242" t="s">
        <v>245</v>
      </c>
      <c r="C242">
        <v>6</v>
      </c>
      <c r="D242">
        <v>26.4</v>
      </c>
      <c r="E242">
        <v>2</v>
      </c>
      <c r="F242">
        <v>8.8000000000000007</v>
      </c>
      <c r="G242">
        <v>1</v>
      </c>
      <c r="H242">
        <v>4.4000000000000004</v>
      </c>
      <c r="J242" s="7" t="b">
        <f t="shared" si="4"/>
        <v>1</v>
      </c>
      <c r="K242" t="s">
        <v>245</v>
      </c>
      <c r="L242" s="7">
        <f>SUMIF($B242:$B597,$K242,C242:$C597)</f>
        <v>7</v>
      </c>
      <c r="M242" s="7">
        <f>SUMIF($B242:$B597,$K242,D242:$D597)</f>
        <v>30.799999999999997</v>
      </c>
      <c r="N242" s="7">
        <f>SUMIF($B242:$B597,$K242,E242:$E597)</f>
        <v>4</v>
      </c>
      <c r="O242" s="7">
        <f>SUMIF($B242:$B597,$K242,F242:$F597)</f>
        <v>17.600000000000001</v>
      </c>
      <c r="P242" s="7">
        <f>SUMIF($B242:$B597,$K242,G242:$G597)</f>
        <v>1</v>
      </c>
      <c r="Q242" s="7">
        <f>SUMIF($B242:$B597,$K242,H242:$H597)</f>
        <v>4.4000000000000004</v>
      </c>
    </row>
    <row r="243" spans="1:17" x14ac:dyDescent="0.25">
      <c r="A243" s="9">
        <v>43914</v>
      </c>
      <c r="B243" t="s">
        <v>246</v>
      </c>
      <c r="C243">
        <v>6</v>
      </c>
      <c r="D243">
        <v>19.100000000000001</v>
      </c>
      <c r="E243">
        <v>4</v>
      </c>
      <c r="F243">
        <v>12.7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SUMIF($B243:$B598,$K243,C243:$C598)</f>
        <v>13</v>
      </c>
      <c r="M243" s="7">
        <f>SUMIF($B243:$B598,$K243,D243:$D598)</f>
        <v>41.400000000000006</v>
      </c>
      <c r="N243" s="7">
        <f>SUMIF($B243:$B598,$K243,E243:$E598)</f>
        <v>5</v>
      </c>
      <c r="O243" s="7">
        <f>SUMIF($B243:$B598,$K243,F243:$F598)</f>
        <v>15.899999999999999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43914</v>
      </c>
      <c r="B244" t="s">
        <v>247</v>
      </c>
      <c r="C244">
        <v>0</v>
      </c>
      <c r="D244">
        <v>0</v>
      </c>
      <c r="E244">
        <v>1</v>
      </c>
      <c r="F244">
        <v>18.399999999999999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SUMIF($B244:$B599,$K244,C244:$C599)</f>
        <v>0</v>
      </c>
      <c r="M244" s="7">
        <f>SUMIF($B244:$B599,$K244,D244:$D599)</f>
        <v>0</v>
      </c>
      <c r="N244" s="7">
        <f>SUMIF($B244:$B599,$K244,E244:$E599)</f>
        <v>1</v>
      </c>
      <c r="O244" s="7">
        <f>SUMIF($B244:$B599,$K244,F244:$F599)</f>
        <v>18.399999999999999</v>
      </c>
      <c r="P244" s="7">
        <f>SUMIF($B244:$B599,$K244,G244:$G599)</f>
        <v>0</v>
      </c>
      <c r="Q244" s="7">
        <f>SUMIF($B244:$B599,$K244,H244:$H599)</f>
        <v>0</v>
      </c>
    </row>
    <row r="245" spans="1:17" x14ac:dyDescent="0.25">
      <c r="A245" s="9">
        <v>43914</v>
      </c>
      <c r="B245" t="s">
        <v>248</v>
      </c>
      <c r="C245">
        <v>5</v>
      </c>
      <c r="D245">
        <v>38.1</v>
      </c>
      <c r="E245">
        <v>3</v>
      </c>
      <c r="F245">
        <v>22.9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SUMIF($B245:$B600,$K245,C245:$C600)</f>
        <v>5</v>
      </c>
      <c r="M245" s="7">
        <f>SUMIF($B245:$B600,$K245,D245:$D600)</f>
        <v>38.1</v>
      </c>
      <c r="N245" s="7">
        <f>SUMIF($B245:$B600,$K245,E245:$E600)</f>
        <v>3</v>
      </c>
      <c r="O245" s="7">
        <f>SUMIF($B245:$B600,$K245,F245:$F600)</f>
        <v>22.9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43914</v>
      </c>
      <c r="B246" t="s">
        <v>249</v>
      </c>
      <c r="C246">
        <v>16</v>
      </c>
      <c r="D246">
        <v>36.6</v>
      </c>
      <c r="E246">
        <v>11</v>
      </c>
      <c r="F246">
        <v>25.1</v>
      </c>
      <c r="G246">
        <v>1</v>
      </c>
      <c r="H246">
        <v>2.2999999999999998</v>
      </c>
      <c r="J246" s="7" t="b">
        <f t="shared" si="4"/>
        <v>1</v>
      </c>
      <c r="K246" t="s">
        <v>249</v>
      </c>
      <c r="L246" s="7">
        <f>SUMIF($B246:$B601,$K246,C246:$C601)</f>
        <v>17</v>
      </c>
      <c r="M246" s="7">
        <f>SUMIF($B246:$B601,$K246,D246:$D601)</f>
        <v>38.9</v>
      </c>
      <c r="N246" s="7">
        <f>SUMIF($B246:$B601,$K246,E246:$E601)</f>
        <v>11</v>
      </c>
      <c r="O246" s="7">
        <f>SUMIF($B246:$B601,$K246,F246:$F601)</f>
        <v>25.1</v>
      </c>
      <c r="P246" s="7">
        <f>SUMIF($B246:$B601,$K246,G246:$G601)</f>
        <v>1</v>
      </c>
      <c r="Q246" s="7">
        <f>SUMIF($B246:$B601,$K246,H246:$H601)</f>
        <v>2.2999999999999998</v>
      </c>
    </row>
    <row r="247" spans="1:17" x14ac:dyDescent="0.25">
      <c r="A247" s="9">
        <v>43914</v>
      </c>
      <c r="B247" t="s">
        <v>250</v>
      </c>
      <c r="C247">
        <v>2</v>
      </c>
      <c r="D247">
        <v>9.9</v>
      </c>
      <c r="E247">
        <v>0</v>
      </c>
      <c r="F247">
        <v>0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SUMIF($B247:$B602,$K247,C247:$C602)</f>
        <v>2</v>
      </c>
      <c r="M247" s="7">
        <f>SUMIF($B247:$B602,$K247,D247:$D602)</f>
        <v>9.9</v>
      </c>
      <c r="N247" s="7">
        <f>SUMIF($B247:$B602,$K247,E247:$E602)</f>
        <v>0</v>
      </c>
      <c r="O247" s="7">
        <f>SUMIF($B247:$B602,$K247,F247:$F602)</f>
        <v>0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43914</v>
      </c>
      <c r="B248" t="s">
        <v>251</v>
      </c>
      <c r="C248">
        <v>8</v>
      </c>
      <c r="D248">
        <v>17.3</v>
      </c>
      <c r="E248">
        <v>9</v>
      </c>
      <c r="F248">
        <v>19.5</v>
      </c>
      <c r="G248">
        <v>1</v>
      </c>
      <c r="H248">
        <v>2.2000000000000002</v>
      </c>
      <c r="J248" s="7" t="b">
        <f t="shared" si="4"/>
        <v>1</v>
      </c>
      <c r="K248" t="s">
        <v>251</v>
      </c>
      <c r="L248" s="7">
        <f>SUMIF($B248:$B603,$K248,C248:$C603)</f>
        <v>9</v>
      </c>
      <c r="M248" s="7">
        <f>SUMIF($B248:$B603,$K248,D248:$D603)</f>
        <v>19.5</v>
      </c>
      <c r="N248" s="7">
        <f>SUMIF($B248:$B603,$K248,E248:$E603)</f>
        <v>9</v>
      </c>
      <c r="O248" s="7">
        <f>SUMIF($B248:$B603,$K248,F248:$F603)</f>
        <v>19.5</v>
      </c>
      <c r="P248" s="7">
        <f>SUMIF($B248:$B603,$K248,G248:$G603)</f>
        <v>1</v>
      </c>
      <c r="Q248" s="7">
        <f>SUMIF($B248:$B603,$K248,H248:$H603)</f>
        <v>2.2000000000000002</v>
      </c>
    </row>
    <row r="249" spans="1:17" x14ac:dyDescent="0.25">
      <c r="A249" s="9">
        <v>43914</v>
      </c>
      <c r="B249" t="s">
        <v>252</v>
      </c>
      <c r="C249">
        <v>9</v>
      </c>
      <c r="D249">
        <v>23.6</v>
      </c>
      <c r="E249">
        <v>2</v>
      </c>
      <c r="F249">
        <v>5.2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SUMIF($B249:$B604,$K249,C249:$C604)</f>
        <v>9</v>
      </c>
      <c r="M249" s="7">
        <f>SUMIF($B249:$B604,$K249,D249:$D604)</f>
        <v>23.6</v>
      </c>
      <c r="N249" s="7">
        <f>SUMIF($B249:$B604,$K249,E249:$E604)</f>
        <v>2</v>
      </c>
      <c r="O249" s="7">
        <f>SUMIF($B249:$B604,$K249,F249:$F604)</f>
        <v>5.2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43914</v>
      </c>
      <c r="B250" t="s">
        <v>253</v>
      </c>
      <c r="C250">
        <v>11</v>
      </c>
      <c r="D250">
        <v>20.2</v>
      </c>
      <c r="E250">
        <v>10</v>
      </c>
      <c r="F250">
        <v>18.399999999999999</v>
      </c>
      <c r="G250">
        <v>0</v>
      </c>
      <c r="H250">
        <v>0</v>
      </c>
      <c r="J250" s="7" t="b">
        <f t="shared" si="4"/>
        <v>1</v>
      </c>
      <c r="K250" t="s">
        <v>253</v>
      </c>
      <c r="L250" s="7">
        <f>SUMIF($B250:$B605,$K250,C250:$C605)</f>
        <v>11</v>
      </c>
      <c r="M250" s="7">
        <f>SUMIF($B250:$B605,$K250,D250:$D605)</f>
        <v>20.2</v>
      </c>
      <c r="N250" s="7">
        <f>SUMIF($B250:$B605,$K250,E250:$E605)</f>
        <v>10</v>
      </c>
      <c r="O250" s="7">
        <f>SUMIF($B250:$B605,$K250,F250:$F605)</f>
        <v>18.399999999999999</v>
      </c>
      <c r="P250" s="7">
        <f>SUMIF($B250:$B605,$K250,G250:$G605)</f>
        <v>0</v>
      </c>
      <c r="Q250" s="7">
        <f>SUMIF($B250:$B605,$K250,H250:$H605)</f>
        <v>0</v>
      </c>
    </row>
    <row r="251" spans="1:17" x14ac:dyDescent="0.25">
      <c r="A251" s="9">
        <v>43914</v>
      </c>
      <c r="B251" t="s">
        <v>254</v>
      </c>
      <c r="C251">
        <v>11</v>
      </c>
      <c r="D251">
        <v>53.5</v>
      </c>
      <c r="E251">
        <v>7</v>
      </c>
      <c r="F251">
        <v>34</v>
      </c>
      <c r="G251">
        <v>0</v>
      </c>
      <c r="H251">
        <v>0</v>
      </c>
      <c r="J251" s="7" t="b">
        <f t="shared" si="4"/>
        <v>1</v>
      </c>
      <c r="K251" t="s">
        <v>254</v>
      </c>
      <c r="L251" s="7">
        <f>SUMIF($B251:$B606,$K251,C251:$C606)</f>
        <v>11</v>
      </c>
      <c r="M251" s="7">
        <f>SUMIF($B251:$B606,$K251,D251:$D606)</f>
        <v>53.5</v>
      </c>
      <c r="N251" s="7">
        <f>SUMIF($B251:$B606,$K251,E251:$E606)</f>
        <v>7</v>
      </c>
      <c r="O251" s="7">
        <f>SUMIF($B251:$B606,$K251,F251:$F606)</f>
        <v>34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43914</v>
      </c>
      <c r="B252" t="s">
        <v>255</v>
      </c>
      <c r="C252">
        <v>27</v>
      </c>
      <c r="D252">
        <v>46.3</v>
      </c>
      <c r="E252">
        <v>18</v>
      </c>
      <c r="F252">
        <v>30.9</v>
      </c>
      <c r="G252">
        <v>3</v>
      </c>
      <c r="H252">
        <v>5.0999999999999996</v>
      </c>
      <c r="J252" s="7" t="b">
        <f t="shared" si="4"/>
        <v>1</v>
      </c>
      <c r="K252" t="s">
        <v>255</v>
      </c>
      <c r="L252" s="7">
        <f>SUMIF($B252:$B607,$K252,C252:$C607)</f>
        <v>28</v>
      </c>
      <c r="M252" s="7">
        <f>SUMIF($B252:$B607,$K252,D252:$D607)</f>
        <v>48</v>
      </c>
      <c r="N252" s="7">
        <f>SUMIF($B252:$B607,$K252,E252:$E607)</f>
        <v>19</v>
      </c>
      <c r="O252" s="7">
        <f>SUMIF($B252:$B607,$K252,F252:$F607)</f>
        <v>32.6</v>
      </c>
      <c r="P252" s="7">
        <f>SUMIF($B252:$B607,$K252,G252:$G607)</f>
        <v>3</v>
      </c>
      <c r="Q252" s="7">
        <f>SUMIF($B252:$B607,$K252,H252:$H607)</f>
        <v>5.0999999999999996</v>
      </c>
    </row>
    <row r="253" spans="1:17" x14ac:dyDescent="0.25">
      <c r="A253" s="9">
        <v>43914</v>
      </c>
      <c r="B253" t="s">
        <v>256</v>
      </c>
      <c r="C253">
        <v>19</v>
      </c>
      <c r="D253">
        <v>24.6</v>
      </c>
      <c r="E253">
        <v>9</v>
      </c>
      <c r="F253">
        <v>11.7</v>
      </c>
      <c r="G253">
        <v>0</v>
      </c>
      <c r="H253">
        <v>0</v>
      </c>
      <c r="J253" s="7" t="b">
        <f t="shared" si="4"/>
        <v>1</v>
      </c>
      <c r="K253" t="s">
        <v>256</v>
      </c>
      <c r="L253" s="7">
        <f>SUMIF($B253:$B608,$K253,C253:$C608)</f>
        <v>20</v>
      </c>
      <c r="M253" s="7">
        <f>SUMIF($B253:$B608,$K253,D253:$D608)</f>
        <v>25.900000000000002</v>
      </c>
      <c r="N253" s="7">
        <f>SUMIF($B253:$B608,$K253,E253:$E608)</f>
        <v>9</v>
      </c>
      <c r="O253" s="7">
        <f>SUMIF($B253:$B608,$K253,F253:$F608)</f>
        <v>11.7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43914</v>
      </c>
      <c r="B254" t="s">
        <v>257</v>
      </c>
      <c r="C254">
        <v>177</v>
      </c>
      <c r="D254">
        <v>27.2</v>
      </c>
      <c r="E254">
        <v>79</v>
      </c>
      <c r="F254">
        <v>12.1</v>
      </c>
      <c r="G254">
        <v>3</v>
      </c>
      <c r="H254">
        <v>0.5</v>
      </c>
      <c r="J254" s="7" t="b">
        <f t="shared" si="4"/>
        <v>1</v>
      </c>
      <c r="K254" t="s">
        <v>257</v>
      </c>
      <c r="L254" s="7">
        <f>SUMIF($B254:$B609,$K254,C254:$C609)</f>
        <v>192</v>
      </c>
      <c r="M254" s="7">
        <f>SUMIF($B254:$B609,$K254,D254:$D609)</f>
        <v>29.5</v>
      </c>
      <c r="N254" s="7">
        <f>SUMIF($B254:$B609,$K254,E254:$E609)</f>
        <v>83</v>
      </c>
      <c r="O254" s="7">
        <f>SUMIF($B254:$B609,$K254,F254:$F609)</f>
        <v>12.7</v>
      </c>
      <c r="P254" s="7">
        <f>SUMIF($B254:$B609,$K254,G254:$G609)</f>
        <v>3</v>
      </c>
      <c r="Q254" s="7">
        <f>SUMIF($B254:$B609,$K254,H254:$H609)</f>
        <v>0.5</v>
      </c>
    </row>
    <row r="255" spans="1:17" x14ac:dyDescent="0.25">
      <c r="A255" s="9">
        <v>43914</v>
      </c>
      <c r="B255" t="s">
        <v>258</v>
      </c>
      <c r="C255">
        <v>2</v>
      </c>
      <c r="D255">
        <v>117.4</v>
      </c>
      <c r="E255">
        <v>1</v>
      </c>
      <c r="F255">
        <v>58.7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SUMIF($B255:$B610,$K255,C255:$C610)</f>
        <v>2</v>
      </c>
      <c r="M255" s="7">
        <f>SUMIF($B255:$B610,$K255,D255:$D610)</f>
        <v>117.4</v>
      </c>
      <c r="N255" s="7">
        <f>SUMIF($B255:$B610,$K255,E255:$E610)</f>
        <v>1</v>
      </c>
      <c r="O255" s="7">
        <f>SUMIF($B255:$B610,$K255,F255:$F610)</f>
        <v>58.7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43914</v>
      </c>
      <c r="B256" t="s">
        <v>259</v>
      </c>
      <c r="C256">
        <v>6</v>
      </c>
      <c r="D256">
        <v>26.2</v>
      </c>
      <c r="E256">
        <v>2</v>
      </c>
      <c r="F256">
        <v>8.6999999999999993</v>
      </c>
      <c r="G256">
        <v>0</v>
      </c>
      <c r="H256">
        <v>0</v>
      </c>
      <c r="J256" s="7" t="b">
        <f t="shared" si="4"/>
        <v>1</v>
      </c>
      <c r="K256" t="s">
        <v>259</v>
      </c>
      <c r="L256" s="7">
        <f>SUMIF($B256:$B611,$K256,C256:$C611)</f>
        <v>6</v>
      </c>
      <c r="M256" s="7">
        <f>SUMIF($B256:$B611,$K256,D256:$D611)</f>
        <v>26.2</v>
      </c>
      <c r="N256" s="7">
        <f>SUMIF($B256:$B611,$K256,E256:$E611)</f>
        <v>3</v>
      </c>
      <c r="O256" s="7">
        <f>SUMIF($B256:$B611,$K256,F256:$F611)</f>
        <v>13.1</v>
      </c>
      <c r="P256" s="7">
        <f>SUMIF($B256:$B611,$K256,G256:$G611)</f>
        <v>0</v>
      </c>
      <c r="Q256" s="7">
        <f>SUMIF($B256:$B611,$K256,H256:$H611)</f>
        <v>0</v>
      </c>
    </row>
    <row r="257" spans="1:17" x14ac:dyDescent="0.25">
      <c r="A257" s="9">
        <v>43914</v>
      </c>
      <c r="B257" t="s">
        <v>260</v>
      </c>
      <c r="C257">
        <v>9</v>
      </c>
      <c r="D257">
        <v>19.399999999999999</v>
      </c>
      <c r="E257">
        <v>5</v>
      </c>
      <c r="F257">
        <v>10.8</v>
      </c>
      <c r="G257">
        <v>0</v>
      </c>
      <c r="H257">
        <v>0</v>
      </c>
      <c r="J257" s="7" t="b">
        <f t="shared" si="4"/>
        <v>1</v>
      </c>
      <c r="K257" t="s">
        <v>260</v>
      </c>
      <c r="L257" s="7">
        <f>SUMIF($B257:$B612,$K257,C257:$C612)</f>
        <v>10</v>
      </c>
      <c r="M257" s="7">
        <f>SUMIF($B257:$B612,$K257,D257:$D612)</f>
        <v>21.599999999999998</v>
      </c>
      <c r="N257" s="7">
        <f>SUMIF($B257:$B612,$K257,E257:$E612)</f>
        <v>5</v>
      </c>
      <c r="O257" s="7">
        <f>SUMIF($B257:$B612,$K257,F257:$F612)</f>
        <v>10.8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43914</v>
      </c>
      <c r="B258" t="s">
        <v>261</v>
      </c>
      <c r="C258">
        <v>3</v>
      </c>
      <c r="D258">
        <v>30.4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SUMIF($B258:$B613,$K258,C258:$C613)</f>
        <v>3</v>
      </c>
      <c r="M258" s="7">
        <f>SUMIF($B258:$B613,$K258,D258:$D613)</f>
        <v>30.4</v>
      </c>
      <c r="N258" s="7">
        <f>SUMIF($B258:$B613,$K258,E258:$E613)</f>
        <v>0</v>
      </c>
      <c r="O258" s="7">
        <f>SUMIF($B258:$B613,$K258,F258:$F613)</f>
        <v>0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43914</v>
      </c>
      <c r="B259" t="s">
        <v>262</v>
      </c>
      <c r="C259">
        <v>14</v>
      </c>
      <c r="D259">
        <v>17.8</v>
      </c>
      <c r="E259">
        <v>9</v>
      </c>
      <c r="F259">
        <v>11.4</v>
      </c>
      <c r="G259">
        <v>1</v>
      </c>
      <c r="H259">
        <v>1.3</v>
      </c>
      <c r="J259" s="7" t="b">
        <f t="shared" si="4"/>
        <v>1</v>
      </c>
      <c r="K259" t="s">
        <v>262</v>
      </c>
      <c r="L259" s="7">
        <f>SUMIF($B259:$B614,$K259,C259:$C614)</f>
        <v>14</v>
      </c>
      <c r="M259" s="7">
        <f>SUMIF($B259:$B614,$K259,D259:$D614)</f>
        <v>17.8</v>
      </c>
      <c r="N259" s="7">
        <f>SUMIF($B259:$B614,$K259,E259:$E614)</f>
        <v>10</v>
      </c>
      <c r="O259" s="7">
        <f>SUMIF($B259:$B614,$K259,F259:$F614)</f>
        <v>12.700000000000001</v>
      </c>
      <c r="P259" s="7">
        <f>SUMIF($B259:$B614,$K259,G259:$G614)</f>
        <v>1</v>
      </c>
      <c r="Q259" s="7">
        <f>SUMIF($B259:$B614,$K259,H259:$H614)</f>
        <v>1.3</v>
      </c>
    </row>
    <row r="260" spans="1:17" x14ac:dyDescent="0.25">
      <c r="A260" s="9">
        <v>43914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SUMIF($B260:$B615,$K260,C260:$C615)</f>
        <v>0</v>
      </c>
      <c r="M260" s="7">
        <f>SUMIF($B260:$B615,$K260,D260:$D615)</f>
        <v>0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43914</v>
      </c>
      <c r="B261" t="s">
        <v>264</v>
      </c>
      <c r="C261">
        <v>5</v>
      </c>
      <c r="D261">
        <v>14.8</v>
      </c>
      <c r="E261">
        <v>4</v>
      </c>
      <c r="F261">
        <v>11.8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SUMIF($B261:$B616,$K261,C261:$C616)</f>
        <v>6</v>
      </c>
      <c r="M261" s="7">
        <f>SUMIF($B261:$B616,$K261,D261:$D616)</f>
        <v>17.8</v>
      </c>
      <c r="N261" s="7">
        <f>SUMIF($B261:$B616,$K261,E261:$E616)</f>
        <v>5</v>
      </c>
      <c r="O261" s="7">
        <f>SUMIF($B261:$B616,$K261,F261:$F616)</f>
        <v>14.8</v>
      </c>
      <c r="P261" s="7">
        <f>SUMIF($B261:$B616,$K261,G261:$G616)</f>
        <v>0</v>
      </c>
      <c r="Q261" s="7">
        <f>SUMIF($B261:$B616,$K261,H261:$H616)</f>
        <v>0</v>
      </c>
    </row>
    <row r="262" spans="1:17" x14ac:dyDescent="0.25">
      <c r="A262" s="9">
        <v>43914</v>
      </c>
      <c r="B262" t="s">
        <v>265</v>
      </c>
      <c r="C262">
        <v>78</v>
      </c>
      <c r="D262">
        <v>14.3</v>
      </c>
      <c r="E262">
        <v>44</v>
      </c>
      <c r="F262">
        <v>8.1</v>
      </c>
      <c r="G262">
        <v>0</v>
      </c>
      <c r="H262">
        <v>0</v>
      </c>
      <c r="J262" s="7" t="b">
        <f t="shared" si="5"/>
        <v>1</v>
      </c>
      <c r="K262" t="s">
        <v>265</v>
      </c>
      <c r="L262" s="7">
        <f>SUMIF($B262:$B617,$K262,C262:$C617)</f>
        <v>85</v>
      </c>
      <c r="M262" s="7">
        <f>SUMIF($B262:$B617,$K262,D262:$D617)</f>
        <v>15.600000000000001</v>
      </c>
      <c r="N262" s="7">
        <f>SUMIF($B262:$B617,$K262,E262:$E617)</f>
        <v>47</v>
      </c>
      <c r="O262" s="7">
        <f>SUMIF($B262:$B617,$K262,F262:$F617)</f>
        <v>8.6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43914</v>
      </c>
      <c r="B263" t="s">
        <v>266</v>
      </c>
      <c r="C263">
        <v>88</v>
      </c>
      <c r="D263">
        <v>56.7</v>
      </c>
      <c r="E263">
        <v>45</v>
      </c>
      <c r="F263">
        <v>29</v>
      </c>
      <c r="G263">
        <v>8</v>
      </c>
      <c r="H263">
        <v>5.2</v>
      </c>
      <c r="J263" s="7" t="b">
        <f t="shared" si="5"/>
        <v>1</v>
      </c>
      <c r="K263" t="s">
        <v>266</v>
      </c>
      <c r="L263" s="7">
        <f>SUMIF($B263:$B618,$K263,C263:$C618)</f>
        <v>94</v>
      </c>
      <c r="M263" s="7">
        <f>SUMIF($B263:$B618,$K263,D263:$D618)</f>
        <v>60.6</v>
      </c>
      <c r="N263" s="7">
        <f>SUMIF($B263:$B618,$K263,E263:$E618)</f>
        <v>48</v>
      </c>
      <c r="O263" s="7">
        <f>SUMIF($B263:$B618,$K263,F263:$F618)</f>
        <v>30.9</v>
      </c>
      <c r="P263" s="7">
        <f>SUMIF($B263:$B618,$K263,G263:$G618)</f>
        <v>8</v>
      </c>
      <c r="Q263" s="7">
        <f>SUMIF($B263:$B618,$K263,H263:$H618)</f>
        <v>5.2</v>
      </c>
    </row>
    <row r="264" spans="1:17" x14ac:dyDescent="0.25">
      <c r="A264" s="9">
        <v>43914</v>
      </c>
      <c r="B264" t="s">
        <v>267</v>
      </c>
      <c r="C264">
        <v>6</v>
      </c>
      <c r="D264">
        <v>56.8</v>
      </c>
      <c r="E264">
        <v>4</v>
      </c>
      <c r="F264">
        <v>37.9</v>
      </c>
      <c r="G264">
        <v>0</v>
      </c>
      <c r="H264">
        <v>0</v>
      </c>
      <c r="J264" s="7" t="b">
        <f t="shared" si="5"/>
        <v>1</v>
      </c>
      <c r="K264" t="s">
        <v>267</v>
      </c>
      <c r="L264" s="7">
        <f>SUMIF($B264:$B619,$K264,C264:$C619)</f>
        <v>8</v>
      </c>
      <c r="M264" s="7">
        <f>SUMIF($B264:$B619,$K264,D264:$D619)</f>
        <v>75.699999999999989</v>
      </c>
      <c r="N264" s="7">
        <f>SUMIF($B264:$B619,$K264,E264:$E619)</f>
        <v>4</v>
      </c>
      <c r="O264" s="7">
        <f>SUMIF($B264:$B619,$K264,F264:$F619)</f>
        <v>37.9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43914</v>
      </c>
      <c r="B265" t="s">
        <v>268</v>
      </c>
      <c r="C265">
        <v>15</v>
      </c>
      <c r="D265">
        <v>128.6</v>
      </c>
      <c r="E265">
        <v>8</v>
      </c>
      <c r="F265">
        <v>68.599999999999994</v>
      </c>
      <c r="G265">
        <v>1</v>
      </c>
      <c r="H265">
        <v>8.6</v>
      </c>
      <c r="J265" s="7" t="b">
        <f t="shared" si="5"/>
        <v>1</v>
      </c>
      <c r="K265" t="s">
        <v>268</v>
      </c>
      <c r="L265" s="7">
        <f>SUMIF($B265:$B620,$K265,C265:$C620)</f>
        <v>15</v>
      </c>
      <c r="M265" s="7">
        <f>SUMIF($B265:$B620,$K265,D265:$D620)</f>
        <v>128.6</v>
      </c>
      <c r="N265" s="7">
        <f>SUMIF($B265:$B620,$K265,E265:$E620)</f>
        <v>8</v>
      </c>
      <c r="O265" s="7">
        <f>SUMIF($B265:$B620,$K265,F265:$F620)</f>
        <v>68.599999999999994</v>
      </c>
      <c r="P265" s="7">
        <f>SUMIF($B265:$B620,$K265,G265:$G620)</f>
        <v>1</v>
      </c>
      <c r="Q265" s="7">
        <f>SUMIF($B265:$B620,$K265,H265:$H620)</f>
        <v>8.6</v>
      </c>
    </row>
    <row r="266" spans="1:17" x14ac:dyDescent="0.25">
      <c r="A266" s="9">
        <v>43914</v>
      </c>
      <c r="B266" t="s">
        <v>269</v>
      </c>
      <c r="C266">
        <v>17</v>
      </c>
      <c r="D266">
        <v>58.2</v>
      </c>
      <c r="E266">
        <v>7</v>
      </c>
      <c r="F266">
        <v>24</v>
      </c>
      <c r="G266">
        <v>1</v>
      </c>
      <c r="H266">
        <v>3.4</v>
      </c>
      <c r="J266" s="7" t="b">
        <f t="shared" si="5"/>
        <v>1</v>
      </c>
      <c r="K266" t="s">
        <v>269</v>
      </c>
      <c r="L266" s="7">
        <f>SUMIF($B266:$B621,$K266,C266:$C621)</f>
        <v>22</v>
      </c>
      <c r="M266" s="7">
        <f>SUMIF($B266:$B621,$K266,D266:$D621)</f>
        <v>75.300000000000011</v>
      </c>
      <c r="N266" s="7">
        <f>SUMIF($B266:$B621,$K266,E266:$E621)</f>
        <v>7</v>
      </c>
      <c r="O266" s="7">
        <f>SUMIF($B266:$B621,$K266,F266:$F621)</f>
        <v>24</v>
      </c>
      <c r="P266" s="7">
        <f>SUMIF($B266:$B621,$K266,G266:$G621)</f>
        <v>1</v>
      </c>
      <c r="Q266" s="7">
        <f>SUMIF($B266:$B621,$K266,H266:$H621)</f>
        <v>3.4</v>
      </c>
    </row>
    <row r="267" spans="1:17" x14ac:dyDescent="0.25">
      <c r="A267" s="9">
        <v>43914</v>
      </c>
      <c r="B267" t="s">
        <v>270</v>
      </c>
      <c r="C267">
        <v>68</v>
      </c>
      <c r="D267">
        <v>73.599999999999994</v>
      </c>
      <c r="E267">
        <v>36</v>
      </c>
      <c r="F267">
        <v>38.9</v>
      </c>
      <c r="G267">
        <v>14</v>
      </c>
      <c r="H267">
        <v>15.1</v>
      </c>
      <c r="J267" s="7" t="b">
        <f t="shared" si="5"/>
        <v>1</v>
      </c>
      <c r="K267" t="s">
        <v>270</v>
      </c>
      <c r="L267" s="7">
        <f>SUMIF($B267:$B622,$K267,C267:$C622)</f>
        <v>89</v>
      </c>
      <c r="M267" s="7">
        <f>SUMIF($B267:$B622,$K267,D267:$D622)</f>
        <v>96.3</v>
      </c>
      <c r="N267" s="7">
        <f>SUMIF($B267:$B622,$K267,E267:$E622)</f>
        <v>42</v>
      </c>
      <c r="O267" s="7">
        <f>SUMIF($B267:$B622,$K267,F267:$F622)</f>
        <v>45.4</v>
      </c>
      <c r="P267" s="7">
        <f>SUMIF($B267:$B622,$K267,G267:$G622)</f>
        <v>15</v>
      </c>
      <c r="Q267" s="7">
        <f>SUMIF($B267:$B622,$K267,H267:$H622)</f>
        <v>16.2</v>
      </c>
    </row>
    <row r="268" spans="1:17" x14ac:dyDescent="0.25">
      <c r="A268" s="9">
        <v>43914</v>
      </c>
      <c r="B268" t="s">
        <v>271</v>
      </c>
      <c r="C268">
        <v>5</v>
      </c>
      <c r="D268">
        <v>19.8</v>
      </c>
      <c r="E268">
        <v>2</v>
      </c>
      <c r="F268">
        <v>7.9</v>
      </c>
      <c r="G268">
        <v>0</v>
      </c>
      <c r="H268">
        <v>0</v>
      </c>
      <c r="J268" s="7" t="b">
        <f t="shared" si="5"/>
        <v>1</v>
      </c>
      <c r="K268" t="s">
        <v>271</v>
      </c>
      <c r="L268" s="7">
        <f>SUMIF($B268:$B623,$K268,C268:$C623)</f>
        <v>5</v>
      </c>
      <c r="M268" s="7">
        <f>SUMIF($B268:$B623,$K268,D268:$D623)</f>
        <v>19.8</v>
      </c>
      <c r="N268" s="7">
        <f>SUMIF($B268:$B623,$K268,E268:$E623)</f>
        <v>2</v>
      </c>
      <c r="O268" s="7">
        <f>SUMIF($B268:$B623,$K268,F268:$F623)</f>
        <v>7.9</v>
      </c>
      <c r="P268" s="7">
        <f>SUMIF($B268:$B623,$K268,G268:$G623)</f>
        <v>0</v>
      </c>
      <c r="Q268" s="7">
        <f>SUMIF($B268:$B623,$K268,H268:$H623)</f>
        <v>0</v>
      </c>
    </row>
    <row r="269" spans="1:17" x14ac:dyDescent="0.25">
      <c r="A269" s="9">
        <v>43914</v>
      </c>
      <c r="B269" t="s">
        <v>272</v>
      </c>
      <c r="C269">
        <v>5</v>
      </c>
      <c r="D269">
        <v>21.5</v>
      </c>
      <c r="E269">
        <v>3</v>
      </c>
      <c r="F269">
        <v>12.9</v>
      </c>
      <c r="G269">
        <v>2</v>
      </c>
      <c r="H269">
        <v>8.6</v>
      </c>
      <c r="J269" s="7" t="b">
        <f t="shared" si="5"/>
        <v>1</v>
      </c>
      <c r="K269" t="s">
        <v>272</v>
      </c>
      <c r="L269" s="7">
        <f>SUMIF($B269:$B624,$K269,C269:$C624)</f>
        <v>5</v>
      </c>
      <c r="M269" s="7">
        <f>SUMIF($B269:$B624,$K269,D269:$D624)</f>
        <v>21.5</v>
      </c>
      <c r="N269" s="7">
        <f>SUMIF($B269:$B624,$K269,E269:$E624)</f>
        <v>3</v>
      </c>
      <c r="O269" s="7">
        <f>SUMIF($B269:$B624,$K269,F269:$F624)</f>
        <v>12.9</v>
      </c>
      <c r="P269" s="7">
        <f>SUMIF($B269:$B624,$K269,G269:$G624)</f>
        <v>2</v>
      </c>
      <c r="Q269" s="7">
        <f>SUMIF($B269:$B624,$K269,H269:$H624)</f>
        <v>8.6</v>
      </c>
    </row>
    <row r="270" spans="1:17" x14ac:dyDescent="0.25">
      <c r="A270" s="9">
        <v>43914</v>
      </c>
      <c r="B270" t="s">
        <v>273</v>
      </c>
      <c r="C270">
        <v>3</v>
      </c>
      <c r="D270">
        <v>5.3</v>
      </c>
      <c r="E270">
        <v>1</v>
      </c>
      <c r="F270">
        <v>1.8</v>
      </c>
      <c r="G270">
        <v>0</v>
      </c>
      <c r="H270">
        <v>0</v>
      </c>
      <c r="J270" s="7" t="b">
        <f t="shared" si="5"/>
        <v>1</v>
      </c>
      <c r="K270" t="s">
        <v>273</v>
      </c>
      <c r="L270" s="7">
        <f>SUMIF($B270:$B625,$K270,C270:$C625)</f>
        <v>4</v>
      </c>
      <c r="M270" s="7">
        <f>SUMIF($B270:$B625,$K270,D270:$D625)</f>
        <v>7.1</v>
      </c>
      <c r="N270" s="7">
        <f>SUMIF($B270:$B625,$K270,E270:$E625)</f>
        <v>2</v>
      </c>
      <c r="O270" s="7">
        <f>SUMIF($B270:$B625,$K270,F270:$F625)</f>
        <v>3.6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43914</v>
      </c>
      <c r="B271" t="s">
        <v>274</v>
      </c>
      <c r="C271">
        <v>13</v>
      </c>
      <c r="D271">
        <v>27.9</v>
      </c>
      <c r="E271">
        <v>8</v>
      </c>
      <c r="F271">
        <v>17.2</v>
      </c>
      <c r="G271">
        <v>0</v>
      </c>
      <c r="H271">
        <v>0</v>
      </c>
      <c r="J271" s="7" t="b">
        <f t="shared" si="5"/>
        <v>1</v>
      </c>
      <c r="K271" t="s">
        <v>274</v>
      </c>
      <c r="L271" s="7">
        <f>SUMIF($B271:$B626,$K271,C271:$C626)</f>
        <v>21</v>
      </c>
      <c r="M271" s="7">
        <f>SUMIF($B271:$B626,$K271,D271:$D626)</f>
        <v>45.099999999999994</v>
      </c>
      <c r="N271" s="7">
        <f>SUMIF($B271:$B626,$K271,E271:$E626)</f>
        <v>8</v>
      </c>
      <c r="O271" s="7">
        <f>SUMIF($B271:$B626,$K271,F271:$F626)</f>
        <v>17.2</v>
      </c>
      <c r="P271" s="7">
        <f>SUMIF($B271:$B626,$K271,G271:$G626)</f>
        <v>0</v>
      </c>
      <c r="Q271" s="7">
        <f>SUMIF($B271:$B626,$K271,H271:$H626)</f>
        <v>0</v>
      </c>
    </row>
    <row r="272" spans="1:17" x14ac:dyDescent="0.25">
      <c r="A272" s="9">
        <v>43914</v>
      </c>
      <c r="B272" t="s">
        <v>275</v>
      </c>
      <c r="C272">
        <v>14</v>
      </c>
      <c r="D272">
        <v>72.3</v>
      </c>
      <c r="E272">
        <v>8</v>
      </c>
      <c r="F272">
        <v>41.3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SUMIF($B272:$B627,$K272,C272:$C627)</f>
        <v>14</v>
      </c>
      <c r="M272" s="7">
        <f>SUMIF($B272:$B627,$K272,D272:$D627)</f>
        <v>72.3</v>
      </c>
      <c r="N272" s="7">
        <f>SUMIF($B272:$B627,$K272,E272:$E627)</f>
        <v>9</v>
      </c>
      <c r="O272" s="7">
        <f>SUMIF($B272:$B627,$K272,F272:$F627)</f>
        <v>46.5</v>
      </c>
      <c r="P272" s="7">
        <f>SUMIF($B272:$B627,$K272,G272:$G627)</f>
        <v>1</v>
      </c>
      <c r="Q272" s="7">
        <f>SUMIF($B272:$B627,$K272,H272:$H627)</f>
        <v>5.2</v>
      </c>
    </row>
    <row r="273" spans="1:17" x14ac:dyDescent="0.25">
      <c r="A273" s="9">
        <v>43914</v>
      </c>
      <c r="B273" t="s">
        <v>276</v>
      </c>
      <c r="C273">
        <v>17</v>
      </c>
      <c r="D273">
        <v>98.1</v>
      </c>
      <c r="E273">
        <v>13</v>
      </c>
      <c r="F273">
        <v>75</v>
      </c>
      <c r="G273">
        <v>3</v>
      </c>
      <c r="H273">
        <v>17.3</v>
      </c>
      <c r="J273" s="7" t="b">
        <f t="shared" si="5"/>
        <v>1</v>
      </c>
      <c r="K273" t="s">
        <v>276</v>
      </c>
      <c r="L273" s="7">
        <f>SUMIF($B273:$B628,$K273,C273:$C628)</f>
        <v>19</v>
      </c>
      <c r="M273" s="7">
        <f>SUMIF($B273:$B628,$K273,D273:$D628)</f>
        <v>109.6</v>
      </c>
      <c r="N273" s="7">
        <f>SUMIF($B273:$B628,$K273,E273:$E628)</f>
        <v>15</v>
      </c>
      <c r="O273" s="7">
        <f>SUMIF($B273:$B628,$K273,F273:$F628)</f>
        <v>86.5</v>
      </c>
      <c r="P273" s="7">
        <f>SUMIF($B273:$B628,$K273,G273:$G628)</f>
        <v>3</v>
      </c>
      <c r="Q273" s="7">
        <f>SUMIF($B273:$B628,$K273,H273:$H628)</f>
        <v>17.3</v>
      </c>
    </row>
    <row r="274" spans="1:17" x14ac:dyDescent="0.25">
      <c r="A274" s="9">
        <v>43914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SUMIF($B274:$B629,$K274,C274:$C629)</f>
        <v>0</v>
      </c>
      <c r="M274" s="7">
        <f>SUMIF($B274:$B629,$K274,D274:$D629)</f>
        <v>0</v>
      </c>
      <c r="N274" s="7">
        <f>SUMIF($B274:$B629,$K274,E274:$E629)</f>
        <v>0</v>
      </c>
      <c r="O274" s="7">
        <f>SUMIF($B274:$B629,$K274,F274:$F629)</f>
        <v>0</v>
      </c>
      <c r="P274" s="7">
        <f>SUMIF($B274:$B629,$K274,G274:$G629)</f>
        <v>0</v>
      </c>
      <c r="Q274" s="7">
        <f>SUMIF($B274:$B629,$K274,H274:$H629)</f>
        <v>0</v>
      </c>
    </row>
    <row r="275" spans="1:17" x14ac:dyDescent="0.25">
      <c r="A275" s="9">
        <v>43914</v>
      </c>
      <c r="B275" t="s">
        <v>278</v>
      </c>
      <c r="C275">
        <v>3</v>
      </c>
      <c r="D275">
        <v>17.5</v>
      </c>
      <c r="E275">
        <v>1</v>
      </c>
      <c r="F275">
        <v>5.8</v>
      </c>
      <c r="G275">
        <v>0</v>
      </c>
      <c r="H275">
        <v>0</v>
      </c>
      <c r="J275" s="7" t="b">
        <f t="shared" si="5"/>
        <v>1</v>
      </c>
      <c r="K275" t="s">
        <v>278</v>
      </c>
      <c r="L275" s="7">
        <f>SUMIF($B275:$B630,$K275,C275:$C630)</f>
        <v>4</v>
      </c>
      <c r="M275" s="7">
        <f>SUMIF($B275:$B630,$K275,D275:$D630)</f>
        <v>23.3</v>
      </c>
      <c r="N275" s="7">
        <f>SUMIF($B275:$B630,$K275,E275:$E630)</f>
        <v>1</v>
      </c>
      <c r="O275" s="7">
        <f>SUMIF($B275:$B630,$K275,F275:$F630)</f>
        <v>5.8</v>
      </c>
      <c r="P275" s="7">
        <f>SUMIF($B275:$B630,$K275,G275:$G630)</f>
        <v>0</v>
      </c>
      <c r="Q275" s="7">
        <f>SUMIF($B275:$B630,$K275,H275:$H630)</f>
        <v>0</v>
      </c>
    </row>
    <row r="276" spans="1:17" x14ac:dyDescent="0.25">
      <c r="A276" s="9">
        <v>43914</v>
      </c>
      <c r="B276" t="s">
        <v>279</v>
      </c>
      <c r="C276">
        <v>11</v>
      </c>
      <c r="D276">
        <v>50.6</v>
      </c>
      <c r="E276">
        <v>8</v>
      </c>
      <c r="F276">
        <v>36.799999999999997</v>
      </c>
      <c r="G276">
        <v>1</v>
      </c>
      <c r="H276">
        <v>4.5999999999999996</v>
      </c>
      <c r="J276" s="7" t="b">
        <f t="shared" si="5"/>
        <v>1</v>
      </c>
      <c r="K276" t="s">
        <v>279</v>
      </c>
      <c r="L276" s="7">
        <f>SUMIF($B276:$B631,$K276,C276:$C631)</f>
        <v>11</v>
      </c>
      <c r="M276" s="7">
        <f>SUMIF($B276:$B631,$K276,D276:$D631)</f>
        <v>50.6</v>
      </c>
      <c r="N276" s="7">
        <f>SUMIF($B276:$B631,$K276,E276:$E631)</f>
        <v>8</v>
      </c>
      <c r="O276" s="7">
        <f>SUMIF($B276:$B631,$K276,F276:$F631)</f>
        <v>36.799999999999997</v>
      </c>
      <c r="P276" s="7">
        <f>SUMIF($B276:$B631,$K276,G276:$G631)</f>
        <v>1</v>
      </c>
      <c r="Q276" s="7">
        <f>SUMIF($B276:$B631,$K276,H276:$H631)</f>
        <v>4.5999999999999996</v>
      </c>
    </row>
    <row r="277" spans="1:17" x14ac:dyDescent="0.25">
      <c r="A277" s="9">
        <v>43914</v>
      </c>
      <c r="B277" t="s">
        <v>280</v>
      </c>
      <c r="C277">
        <v>11</v>
      </c>
      <c r="D277">
        <v>45.1</v>
      </c>
      <c r="E277">
        <v>6</v>
      </c>
      <c r="F277">
        <v>24.6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SUMIF($B277:$B632,$K277,C277:$C632)</f>
        <v>11</v>
      </c>
      <c r="M277" s="7">
        <f>SUMIF($B277:$B632,$K277,D277:$D632)</f>
        <v>45.1</v>
      </c>
      <c r="N277" s="7">
        <f>SUMIF($B277:$B632,$K277,E277:$E632)</f>
        <v>6</v>
      </c>
      <c r="O277" s="7">
        <f>SUMIF($B277:$B632,$K277,F277:$F632)</f>
        <v>24.6</v>
      </c>
      <c r="P277" s="7">
        <f>SUMIF($B277:$B632,$K277,G277:$G632)</f>
        <v>1</v>
      </c>
      <c r="Q277" s="7">
        <f>SUMIF($B277:$B632,$K277,H277:$H632)</f>
        <v>4.0999999999999996</v>
      </c>
    </row>
    <row r="278" spans="1:17" x14ac:dyDescent="0.25">
      <c r="A278" s="9">
        <v>43914</v>
      </c>
      <c r="B278" t="s">
        <v>281</v>
      </c>
      <c r="C278">
        <v>6</v>
      </c>
      <c r="D278">
        <v>13.6</v>
      </c>
      <c r="E278">
        <v>5</v>
      </c>
      <c r="F278">
        <v>11.3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SUMIF($B278:$B633,$K278,C278:$C633)</f>
        <v>6</v>
      </c>
      <c r="M278" s="7">
        <f>SUMIF($B278:$B633,$K278,D278:$D633)</f>
        <v>13.6</v>
      </c>
      <c r="N278" s="7">
        <f>SUMIF($B278:$B633,$K278,E278:$E633)</f>
        <v>5</v>
      </c>
      <c r="O278" s="7">
        <f>SUMIF($B278:$B633,$K278,F278:$F633)</f>
        <v>11.3</v>
      </c>
      <c r="P278" s="7">
        <f>SUMIF($B278:$B633,$K278,G278:$G633)</f>
        <v>0</v>
      </c>
      <c r="Q278" s="7">
        <f>SUMIF($B278:$B633,$K278,H278:$H633)</f>
        <v>0</v>
      </c>
    </row>
    <row r="279" spans="1:17" x14ac:dyDescent="0.25">
      <c r="A279" s="9">
        <v>43914</v>
      </c>
      <c r="B279" t="s">
        <v>282</v>
      </c>
      <c r="C279">
        <v>23</v>
      </c>
      <c r="D279">
        <v>92</v>
      </c>
      <c r="E279">
        <v>19</v>
      </c>
      <c r="F279">
        <v>76</v>
      </c>
      <c r="G279">
        <v>4</v>
      </c>
      <c r="H279">
        <v>16</v>
      </c>
      <c r="J279" s="7" t="b">
        <f t="shared" si="5"/>
        <v>1</v>
      </c>
      <c r="K279" t="s">
        <v>282</v>
      </c>
      <c r="L279" s="7">
        <f>SUMIF($B279:$B634,$K279,C279:$C634)</f>
        <v>24</v>
      </c>
      <c r="M279" s="7">
        <f>SUMIF($B279:$B634,$K279,D279:$D634)</f>
        <v>96</v>
      </c>
      <c r="N279" s="7">
        <f>SUMIF($B279:$B634,$K279,E279:$E634)</f>
        <v>19</v>
      </c>
      <c r="O279" s="7">
        <f>SUMIF($B279:$B634,$K279,F279:$F634)</f>
        <v>76</v>
      </c>
      <c r="P279" s="7">
        <f>SUMIF($B279:$B634,$K279,G279:$G634)</f>
        <v>4</v>
      </c>
      <c r="Q279" s="7">
        <f>SUMIF($B279:$B634,$K279,H279:$H634)</f>
        <v>16</v>
      </c>
    </row>
    <row r="280" spans="1:17" x14ac:dyDescent="0.25">
      <c r="A280" s="9">
        <v>43914</v>
      </c>
      <c r="B280" t="s">
        <v>283</v>
      </c>
      <c r="C280">
        <v>19</v>
      </c>
      <c r="D280">
        <v>29.3</v>
      </c>
      <c r="E280">
        <v>12</v>
      </c>
      <c r="F280">
        <v>18.5</v>
      </c>
      <c r="G280">
        <v>2</v>
      </c>
      <c r="H280">
        <v>3.1</v>
      </c>
      <c r="J280" s="7" t="b">
        <f t="shared" si="5"/>
        <v>1</v>
      </c>
      <c r="K280" t="s">
        <v>283</v>
      </c>
      <c r="L280" s="7">
        <f>SUMIF($B280:$B635,$K280,C280:$C635)</f>
        <v>24</v>
      </c>
      <c r="M280" s="7">
        <f>SUMIF($B280:$B635,$K280,D280:$D635)</f>
        <v>37</v>
      </c>
      <c r="N280" s="7">
        <f>SUMIF($B280:$B635,$K280,E280:$E635)</f>
        <v>12</v>
      </c>
      <c r="O280" s="7">
        <f>SUMIF($B280:$B635,$K280,F280:$F635)</f>
        <v>18.5</v>
      </c>
      <c r="P280" s="7">
        <f>SUMIF($B280:$B635,$K280,G280:$G635)</f>
        <v>2</v>
      </c>
      <c r="Q280" s="7">
        <f>SUMIF($B280:$B635,$K280,H280:$H635)</f>
        <v>3.1</v>
      </c>
    </row>
    <row r="281" spans="1:17" x14ac:dyDescent="0.25">
      <c r="A281" s="9">
        <v>43914</v>
      </c>
      <c r="B281" t="s">
        <v>362</v>
      </c>
      <c r="C281">
        <v>8</v>
      </c>
      <c r="D281">
        <v>8.9</v>
      </c>
      <c r="E281">
        <v>7</v>
      </c>
      <c r="F281">
        <v>7.8</v>
      </c>
      <c r="G281">
        <v>0</v>
      </c>
      <c r="H281">
        <v>0</v>
      </c>
      <c r="J281" s="7" t="b">
        <f t="shared" si="5"/>
        <v>1</v>
      </c>
      <c r="K281" t="s">
        <v>362</v>
      </c>
      <c r="L281" s="7">
        <f>SUMIF($B281:$B636,$K281,C281:$C636)</f>
        <v>8</v>
      </c>
      <c r="M281" s="7">
        <f>SUMIF($B281:$B636,$K281,D281:$D636)</f>
        <v>8.9</v>
      </c>
      <c r="N281" s="7">
        <f>SUMIF($B281:$B636,$K281,E281:$E636)</f>
        <v>7</v>
      </c>
      <c r="O281" s="7">
        <f>SUMIF($B281:$B636,$K281,F281:$F636)</f>
        <v>7.8</v>
      </c>
      <c r="P281" s="7">
        <f>SUMIF($B281:$B636,$K281,G281:$G636)</f>
        <v>0</v>
      </c>
      <c r="Q281" s="7">
        <f>SUMIF($B281:$B636,$K281,H281:$H636)</f>
        <v>0</v>
      </c>
    </row>
    <row r="282" spans="1:17" x14ac:dyDescent="0.25">
      <c r="A282" s="9">
        <v>43914</v>
      </c>
      <c r="B282" t="s">
        <v>284</v>
      </c>
      <c r="C282">
        <v>10</v>
      </c>
      <c r="D282">
        <v>18.399999999999999</v>
      </c>
      <c r="E282">
        <v>7</v>
      </c>
      <c r="F282">
        <v>12.9</v>
      </c>
      <c r="G282">
        <v>1</v>
      </c>
      <c r="H282">
        <v>1.8</v>
      </c>
      <c r="J282" s="7" t="b">
        <f t="shared" si="5"/>
        <v>1</v>
      </c>
      <c r="K282" t="s">
        <v>284</v>
      </c>
      <c r="L282" s="7">
        <f>SUMIF($B282:$B637,$K282,C282:$C637)</f>
        <v>10</v>
      </c>
      <c r="M282" s="7">
        <f>SUMIF($B282:$B637,$K282,D282:$D637)</f>
        <v>18.399999999999999</v>
      </c>
      <c r="N282" s="7">
        <f>SUMIF($B282:$B637,$K282,E282:$E637)</f>
        <v>7</v>
      </c>
      <c r="O282" s="7">
        <f>SUMIF($B282:$B637,$K282,F282:$F637)</f>
        <v>12.9</v>
      </c>
      <c r="P282" s="7">
        <f>SUMIF($B282:$B637,$K282,G282:$G637)</f>
        <v>1</v>
      </c>
      <c r="Q282" s="7">
        <f>SUMIF($B282:$B637,$K282,H282:$H637)</f>
        <v>1.8</v>
      </c>
    </row>
    <row r="283" spans="1:17" x14ac:dyDescent="0.25">
      <c r="A283" s="9">
        <v>43914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SUMIF($B283:$B638,$K283,C283:$C638)</f>
        <v>0</v>
      </c>
      <c r="M283" s="7">
        <f>SUMIF($B283:$B638,$K283,D283:$D638)</f>
        <v>0</v>
      </c>
      <c r="N283" s="7">
        <f>SUMIF($B283:$B638,$K283,E283:$E638)</f>
        <v>0</v>
      </c>
      <c r="O283" s="7">
        <f>SUMIF($B283:$B638,$K283,F283:$F638)</f>
        <v>0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43914</v>
      </c>
      <c r="B284" t="s">
        <v>286</v>
      </c>
      <c r="C284">
        <v>2</v>
      </c>
      <c r="D284">
        <v>14.7</v>
      </c>
      <c r="E284">
        <v>1</v>
      </c>
      <c r="F284">
        <v>7.4</v>
      </c>
      <c r="G284">
        <v>0</v>
      </c>
      <c r="H284">
        <v>0</v>
      </c>
      <c r="J284" s="7" t="b">
        <f t="shared" si="5"/>
        <v>1</v>
      </c>
      <c r="K284" t="s">
        <v>286</v>
      </c>
      <c r="L284" s="7">
        <f>SUMIF($B284:$B639,$K284,C284:$C639)</f>
        <v>2</v>
      </c>
      <c r="M284" s="7">
        <f>SUMIF($B284:$B639,$K284,D284:$D639)</f>
        <v>14.7</v>
      </c>
      <c r="N284" s="7">
        <f>SUMIF($B284:$B639,$K284,E284:$E639)</f>
        <v>1</v>
      </c>
      <c r="O284" s="7">
        <f>SUMIF($B284:$B639,$K284,F284:$F639)</f>
        <v>7.4</v>
      </c>
      <c r="P284" s="7">
        <f>SUMIF($B284:$B639,$K284,G284:$G639)</f>
        <v>0</v>
      </c>
      <c r="Q284" s="7">
        <f>SUMIF($B284:$B639,$K284,H284:$H639)</f>
        <v>0</v>
      </c>
    </row>
    <row r="285" spans="1:17" x14ac:dyDescent="0.25">
      <c r="A285" s="9">
        <v>43914</v>
      </c>
      <c r="B285" t="s">
        <v>287</v>
      </c>
      <c r="C285">
        <v>8</v>
      </c>
      <c r="D285">
        <v>21.4</v>
      </c>
      <c r="E285">
        <v>4</v>
      </c>
      <c r="F285">
        <v>10.7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SUMIF($B285:$B640,$K285,C285:$C640)</f>
        <v>8</v>
      </c>
      <c r="M285" s="7">
        <f>SUMIF($B285:$B640,$K285,D285:$D640)</f>
        <v>21.4</v>
      </c>
      <c r="N285" s="7">
        <f>SUMIF($B285:$B640,$K285,E285:$E640)</f>
        <v>4</v>
      </c>
      <c r="O285" s="7">
        <f>SUMIF($B285:$B640,$K285,F285:$F640)</f>
        <v>10.7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43914</v>
      </c>
      <c r="B286" t="s">
        <v>288</v>
      </c>
      <c r="C286">
        <v>16</v>
      </c>
      <c r="D286">
        <v>62.1</v>
      </c>
      <c r="E286">
        <v>17</v>
      </c>
      <c r="F286">
        <v>66</v>
      </c>
      <c r="G286">
        <v>1</v>
      </c>
      <c r="H286">
        <v>3.9</v>
      </c>
      <c r="J286" s="7" t="b">
        <f t="shared" si="5"/>
        <v>1</v>
      </c>
      <c r="K286" t="s">
        <v>288</v>
      </c>
      <c r="L286" s="7">
        <f>SUMIF($B286:$B641,$K286,C286:$C641)</f>
        <v>16</v>
      </c>
      <c r="M286" s="7">
        <f>SUMIF($B286:$B641,$K286,D286:$D641)</f>
        <v>62.1</v>
      </c>
      <c r="N286" s="7">
        <f>SUMIF($B286:$B641,$K286,E286:$E641)</f>
        <v>17</v>
      </c>
      <c r="O286" s="7">
        <f>SUMIF($B286:$B641,$K286,F286:$F641)</f>
        <v>66</v>
      </c>
      <c r="P286" s="7">
        <f>SUMIF($B286:$B641,$K286,G286:$G641)</f>
        <v>1</v>
      </c>
      <c r="Q286" s="7">
        <f>SUMIF($B286:$B641,$K286,H286:$H641)</f>
        <v>3.9</v>
      </c>
    </row>
    <row r="287" spans="1:17" x14ac:dyDescent="0.25">
      <c r="A287" s="9">
        <v>43914</v>
      </c>
      <c r="B287" t="s">
        <v>289</v>
      </c>
      <c r="C287">
        <v>14</v>
      </c>
      <c r="D287">
        <v>33.200000000000003</v>
      </c>
      <c r="E287">
        <v>13</v>
      </c>
      <c r="F287">
        <v>30.8</v>
      </c>
      <c r="G287">
        <v>2</v>
      </c>
      <c r="H287">
        <v>4.7</v>
      </c>
      <c r="J287" s="7" t="b">
        <f t="shared" si="5"/>
        <v>1</v>
      </c>
      <c r="K287" t="s">
        <v>289</v>
      </c>
      <c r="L287" s="7">
        <f>SUMIF($B287:$B642,$K287,C287:$C642)</f>
        <v>15</v>
      </c>
      <c r="M287" s="7">
        <f>SUMIF($B287:$B642,$K287,D287:$D642)</f>
        <v>35.6</v>
      </c>
      <c r="N287" s="7">
        <f>SUMIF($B287:$B642,$K287,E287:$E642)</f>
        <v>14</v>
      </c>
      <c r="O287" s="7">
        <f>SUMIF($B287:$B642,$K287,F287:$F642)</f>
        <v>33.200000000000003</v>
      </c>
      <c r="P287" s="7">
        <f>SUMIF($B287:$B642,$K287,G287:$G642)</f>
        <v>2</v>
      </c>
      <c r="Q287" s="7">
        <f>SUMIF($B287:$B642,$K287,H287:$H642)</f>
        <v>4.7</v>
      </c>
    </row>
    <row r="288" spans="1:17" x14ac:dyDescent="0.25">
      <c r="A288" s="9">
        <v>43914</v>
      </c>
      <c r="B288" t="s">
        <v>290</v>
      </c>
      <c r="C288">
        <v>206</v>
      </c>
      <c r="D288">
        <v>93.7</v>
      </c>
      <c r="E288">
        <v>105</v>
      </c>
      <c r="F288">
        <v>47.8</v>
      </c>
      <c r="G288">
        <v>36</v>
      </c>
      <c r="H288">
        <v>16.399999999999999</v>
      </c>
      <c r="J288" s="7" t="b">
        <f t="shared" si="5"/>
        <v>1</v>
      </c>
      <c r="K288" t="s">
        <v>290</v>
      </c>
      <c r="L288" s="7">
        <f>SUMIF($B288:$B643,$K288,C288:$C643)</f>
        <v>250</v>
      </c>
      <c r="M288" s="7">
        <f>SUMIF($B288:$B643,$K288,D288:$D643)</f>
        <v>113.7</v>
      </c>
      <c r="N288" s="7">
        <f>SUMIF($B288:$B643,$K288,E288:$E643)</f>
        <v>116</v>
      </c>
      <c r="O288" s="7">
        <f>SUMIF($B288:$B643,$K288,F288:$F643)</f>
        <v>52.8</v>
      </c>
      <c r="P288" s="7">
        <f>SUMIF($B288:$B643,$K288,G288:$G643)</f>
        <v>36</v>
      </c>
      <c r="Q288" s="7">
        <f>SUMIF($B288:$B643,$K288,H288:$H643)</f>
        <v>16.399999999999999</v>
      </c>
    </row>
    <row r="289" spans="1:17" x14ac:dyDescent="0.25">
      <c r="A289" s="9">
        <v>43914</v>
      </c>
      <c r="B289" t="s">
        <v>291</v>
      </c>
      <c r="C289">
        <v>3</v>
      </c>
      <c r="D289">
        <v>14.1</v>
      </c>
      <c r="E289">
        <v>4</v>
      </c>
      <c r="F289">
        <v>18.8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SUMIF($B289:$B644,$K289,C289:$C644)</f>
        <v>4</v>
      </c>
      <c r="M289" s="7">
        <f>SUMIF($B289:$B644,$K289,D289:$D644)</f>
        <v>18.8</v>
      </c>
      <c r="N289" s="7">
        <f>SUMIF($B289:$B644,$K289,E289:$E644)</f>
        <v>4</v>
      </c>
      <c r="O289" s="7">
        <f>SUMIF($B289:$B644,$K289,F289:$F644)</f>
        <v>18.8</v>
      </c>
      <c r="P289" s="7">
        <f>SUMIF($B289:$B644,$K289,G289:$G644)</f>
        <v>0</v>
      </c>
      <c r="Q289" s="7">
        <f>SUMIF($B289:$B644,$K289,H289:$H644)</f>
        <v>0</v>
      </c>
    </row>
    <row r="290" spans="1:17" x14ac:dyDescent="0.25">
      <c r="A290" s="9">
        <v>43914</v>
      </c>
      <c r="B290" t="s">
        <v>292</v>
      </c>
      <c r="C290">
        <v>3</v>
      </c>
      <c r="D290">
        <v>8.9</v>
      </c>
      <c r="E290">
        <v>3</v>
      </c>
      <c r="F290">
        <v>8.9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SUMIF($B290:$B645,$K290,C290:$C645)</f>
        <v>3</v>
      </c>
      <c r="M290" s="7">
        <f>SUMIF($B290:$B645,$K290,D290:$D645)</f>
        <v>8.9</v>
      </c>
      <c r="N290" s="7">
        <f>SUMIF($B290:$B645,$K290,E290:$E645)</f>
        <v>3</v>
      </c>
      <c r="O290" s="7">
        <f>SUMIF($B290:$B645,$K290,F290:$F645)</f>
        <v>8.9</v>
      </c>
      <c r="P290" s="7">
        <f>SUMIF($B290:$B645,$K290,G290:$G645)</f>
        <v>0</v>
      </c>
      <c r="Q290" s="7">
        <f>SUMIF($B290:$B645,$K290,H290:$H645)</f>
        <v>0</v>
      </c>
    </row>
    <row r="291" spans="1:17" x14ac:dyDescent="0.25">
      <c r="A291" s="9">
        <v>43914</v>
      </c>
      <c r="B291" t="s">
        <v>293</v>
      </c>
      <c r="C291">
        <v>14</v>
      </c>
      <c r="D291">
        <v>41.3</v>
      </c>
      <c r="E291">
        <v>4</v>
      </c>
      <c r="F291">
        <v>11.8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SUMIF($B291:$B646,$K291,C291:$C646)</f>
        <v>14</v>
      </c>
      <c r="M291" s="7">
        <f>SUMIF($B291:$B646,$K291,D291:$D646)</f>
        <v>41.3</v>
      </c>
      <c r="N291" s="7">
        <f>SUMIF($B291:$B646,$K291,E291:$E646)</f>
        <v>4</v>
      </c>
      <c r="O291" s="7">
        <f>SUMIF($B291:$B646,$K291,F291:$F646)</f>
        <v>11.8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43914</v>
      </c>
      <c r="B292" t="s">
        <v>294</v>
      </c>
      <c r="C292">
        <v>2</v>
      </c>
      <c r="D292">
        <v>6.2</v>
      </c>
      <c r="E292">
        <v>0</v>
      </c>
      <c r="F292">
        <v>0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SUMIF($B292:$B647,$K292,C292:$C647)</f>
        <v>2</v>
      </c>
      <c r="M292" s="7">
        <f>SUMIF($B292:$B647,$K292,D292:$D647)</f>
        <v>6.2</v>
      </c>
      <c r="N292" s="7">
        <f>SUMIF($B292:$B647,$K292,E292:$E647)</f>
        <v>0</v>
      </c>
      <c r="O292" s="7">
        <f>SUMIF($B292:$B647,$K292,F292:$F647)</f>
        <v>0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43914</v>
      </c>
      <c r="B293" t="s">
        <v>295</v>
      </c>
      <c r="C293">
        <v>91</v>
      </c>
      <c r="D293">
        <v>216.1</v>
      </c>
      <c r="E293">
        <v>46</v>
      </c>
      <c r="F293">
        <v>109.2</v>
      </c>
      <c r="G293">
        <v>16</v>
      </c>
      <c r="H293">
        <v>38</v>
      </c>
      <c r="J293" s="7" t="b">
        <f t="shared" si="5"/>
        <v>1</v>
      </c>
      <c r="K293" t="s">
        <v>295</v>
      </c>
      <c r="L293" s="7">
        <f>SUMIF($B293:$B648,$K293,C293:$C648)</f>
        <v>109</v>
      </c>
      <c r="M293" s="7">
        <f>SUMIF($B293:$B648,$K293,D293:$D648)</f>
        <v>258.8</v>
      </c>
      <c r="N293" s="7">
        <f>SUMIF($B293:$B648,$K293,E293:$E648)</f>
        <v>58</v>
      </c>
      <c r="O293" s="7">
        <f>SUMIF($B293:$B648,$K293,F293:$F648)</f>
        <v>137.69999999999999</v>
      </c>
      <c r="P293" s="7">
        <f>SUMIF($B293:$B648,$K293,G293:$G648)</f>
        <v>16</v>
      </c>
      <c r="Q293" s="7">
        <f>SUMIF($B293:$B648,$K293,H293:$H648)</f>
        <v>38</v>
      </c>
    </row>
    <row r="294" spans="1:17" x14ac:dyDescent="0.25">
      <c r="A294" s="9">
        <v>43914</v>
      </c>
      <c r="B294" t="s">
        <v>296</v>
      </c>
      <c r="C294">
        <v>4</v>
      </c>
      <c r="D294">
        <v>29.3</v>
      </c>
      <c r="E294">
        <v>2</v>
      </c>
      <c r="F294">
        <v>14.6</v>
      </c>
      <c r="G294">
        <v>0</v>
      </c>
      <c r="H294">
        <v>0</v>
      </c>
      <c r="J294" s="7" t="b">
        <f t="shared" si="5"/>
        <v>1</v>
      </c>
      <c r="K294" t="s">
        <v>296</v>
      </c>
      <c r="L294" s="7">
        <f>SUMIF($B294:$B649,$K294,C294:$C649)</f>
        <v>4</v>
      </c>
      <c r="M294" s="7">
        <f>SUMIF($B294:$B649,$K294,D294:$D649)</f>
        <v>29.3</v>
      </c>
      <c r="N294" s="7">
        <f>SUMIF($B294:$B649,$K294,E294:$E649)</f>
        <v>2</v>
      </c>
      <c r="O294" s="7">
        <f>SUMIF($B294:$B649,$K294,F294:$F649)</f>
        <v>14.6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43914</v>
      </c>
      <c r="B295" t="s">
        <v>297</v>
      </c>
      <c r="C295">
        <v>8</v>
      </c>
      <c r="D295">
        <v>27.1</v>
      </c>
      <c r="E295">
        <v>6</v>
      </c>
      <c r="F295">
        <v>20.399999999999999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SUMIF($B295:$B650,$K295,C295:$C650)</f>
        <v>8</v>
      </c>
      <c r="M295" s="7">
        <f>SUMIF($B295:$B650,$K295,D295:$D650)</f>
        <v>27.1</v>
      </c>
      <c r="N295" s="7">
        <f>SUMIF($B295:$B650,$K295,E295:$E650)</f>
        <v>6</v>
      </c>
      <c r="O295" s="7">
        <f>SUMIF($B295:$B650,$K295,F295:$F650)</f>
        <v>20.399999999999999</v>
      </c>
      <c r="P295" s="7">
        <f>SUMIF($B295:$B650,$K295,G295:$G650)</f>
        <v>0</v>
      </c>
      <c r="Q295" s="7">
        <f>SUMIF($B295:$B650,$K295,H295:$H650)</f>
        <v>0</v>
      </c>
    </row>
    <row r="296" spans="1:17" x14ac:dyDescent="0.25">
      <c r="A296" s="9">
        <v>43914</v>
      </c>
      <c r="B296" t="s">
        <v>298</v>
      </c>
      <c r="C296">
        <v>7</v>
      </c>
      <c r="D296">
        <v>33.299999999999997</v>
      </c>
      <c r="E296">
        <v>7</v>
      </c>
      <c r="F296">
        <v>33.299999999999997</v>
      </c>
      <c r="G296">
        <v>0</v>
      </c>
      <c r="H296">
        <v>0</v>
      </c>
      <c r="J296" s="7" t="b">
        <f t="shared" si="5"/>
        <v>1</v>
      </c>
      <c r="K296" t="s">
        <v>298</v>
      </c>
      <c r="L296" s="7">
        <f>SUMIF($B296:$B651,$K296,C296:$C651)</f>
        <v>7</v>
      </c>
      <c r="M296" s="7">
        <f>SUMIF($B296:$B651,$K296,D296:$D651)</f>
        <v>33.299999999999997</v>
      </c>
      <c r="N296" s="7">
        <f>SUMIF($B296:$B651,$K296,E296:$E651)</f>
        <v>7</v>
      </c>
      <c r="O296" s="7">
        <f>SUMIF($B296:$B651,$K296,F296:$F651)</f>
        <v>33.299999999999997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43914</v>
      </c>
      <c r="B297" t="s">
        <v>299</v>
      </c>
      <c r="C297">
        <v>187</v>
      </c>
      <c r="D297">
        <v>52.3</v>
      </c>
      <c r="E297">
        <v>56</v>
      </c>
      <c r="F297">
        <v>15.7</v>
      </c>
      <c r="G297">
        <v>6</v>
      </c>
      <c r="H297">
        <v>1.7</v>
      </c>
      <c r="J297" s="7" t="b">
        <f t="shared" si="5"/>
        <v>1</v>
      </c>
      <c r="K297" t="s">
        <v>299</v>
      </c>
      <c r="L297" s="7">
        <f>SUMIF($B297:$B652,$K297,C297:$C652)</f>
        <v>211</v>
      </c>
      <c r="M297" s="7">
        <f>SUMIF($B297:$B652,$K297,D297:$D652)</f>
        <v>59</v>
      </c>
      <c r="N297" s="7">
        <f>SUMIF($B297:$B652,$K297,E297:$E652)</f>
        <v>60</v>
      </c>
      <c r="O297" s="7">
        <f>SUMIF($B297:$B652,$K297,F297:$F652)</f>
        <v>16.8</v>
      </c>
      <c r="P297" s="7">
        <f>SUMIF($B297:$B652,$K297,G297:$G652)</f>
        <v>6</v>
      </c>
      <c r="Q297" s="7">
        <f>SUMIF($B297:$B652,$K297,H297:$H652)</f>
        <v>1.7</v>
      </c>
    </row>
    <row r="298" spans="1:17" x14ac:dyDescent="0.25">
      <c r="A298" s="9">
        <v>43914</v>
      </c>
      <c r="B298" t="s">
        <v>300</v>
      </c>
      <c r="C298">
        <v>12</v>
      </c>
      <c r="D298">
        <v>24.2</v>
      </c>
      <c r="E298">
        <v>5</v>
      </c>
      <c r="F298">
        <v>10.1</v>
      </c>
      <c r="G298">
        <v>0</v>
      </c>
      <c r="H298">
        <v>0</v>
      </c>
      <c r="J298" s="7" t="b">
        <f t="shared" si="5"/>
        <v>1</v>
      </c>
      <c r="K298" t="s">
        <v>300</v>
      </c>
      <c r="L298" s="7">
        <f>SUMIF($B298:$B653,$K298,C298:$C653)</f>
        <v>14</v>
      </c>
      <c r="M298" s="7">
        <f>SUMIF($B298:$B653,$K298,D298:$D653)</f>
        <v>28.2</v>
      </c>
      <c r="N298" s="7">
        <f>SUMIF($B298:$B653,$K298,E298:$E653)</f>
        <v>5</v>
      </c>
      <c r="O298" s="7">
        <f>SUMIF($B298:$B653,$K298,F298:$F653)</f>
        <v>10.1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43914</v>
      </c>
      <c r="B299" t="s">
        <v>301</v>
      </c>
      <c r="C299">
        <v>4</v>
      </c>
      <c r="D299">
        <v>39.6</v>
      </c>
      <c r="E299">
        <v>5</v>
      </c>
      <c r="F299">
        <v>49.5</v>
      </c>
      <c r="G299">
        <v>0</v>
      </c>
      <c r="H299">
        <v>0</v>
      </c>
      <c r="J299" s="7" t="b">
        <f t="shared" si="5"/>
        <v>1</v>
      </c>
      <c r="K299" t="s">
        <v>301</v>
      </c>
      <c r="L299" s="7">
        <f>SUMIF($B299:$B654,$K299,C299:$C654)</f>
        <v>4</v>
      </c>
      <c r="M299" s="7">
        <f>SUMIF($B299:$B654,$K299,D299:$D654)</f>
        <v>39.6</v>
      </c>
      <c r="N299" s="7">
        <f>SUMIF($B299:$B654,$K299,E299:$E654)</f>
        <v>5</v>
      </c>
      <c r="O299" s="7">
        <f>SUMIF($B299:$B654,$K299,F299:$F654)</f>
        <v>49.5</v>
      </c>
      <c r="P299" s="7">
        <f>SUMIF($B299:$B654,$K299,G299:$G654)</f>
        <v>0</v>
      </c>
      <c r="Q299" s="7">
        <f>SUMIF($B299:$B654,$K299,H299:$H654)</f>
        <v>0</v>
      </c>
    </row>
    <row r="300" spans="1:17" x14ac:dyDescent="0.25">
      <c r="A300" s="9">
        <v>43914</v>
      </c>
      <c r="B300" t="s">
        <v>302</v>
      </c>
      <c r="C300">
        <v>9</v>
      </c>
      <c r="D300">
        <v>55</v>
      </c>
      <c r="E300">
        <v>2</v>
      </c>
      <c r="F300">
        <v>12.2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SUMIF($B300:$B655,$K300,C300:$C655)</f>
        <v>9</v>
      </c>
      <c r="M300" s="7">
        <f>SUMIF($B300:$B655,$K300,D300:$D655)</f>
        <v>55</v>
      </c>
      <c r="N300" s="7">
        <f>SUMIF($B300:$B655,$K300,E300:$E655)</f>
        <v>2</v>
      </c>
      <c r="O300" s="7">
        <f>SUMIF($B300:$B655,$K300,F300:$F655)</f>
        <v>12.2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43914</v>
      </c>
      <c r="B301" t="s">
        <v>303</v>
      </c>
      <c r="C301">
        <v>11</v>
      </c>
      <c r="D301">
        <v>35.299999999999997</v>
      </c>
      <c r="E301">
        <v>7</v>
      </c>
      <c r="F301">
        <v>22.4</v>
      </c>
      <c r="G301">
        <v>0</v>
      </c>
      <c r="H301">
        <v>0</v>
      </c>
      <c r="J301" s="7" t="b">
        <f t="shared" si="5"/>
        <v>1</v>
      </c>
      <c r="K301" t="s">
        <v>303</v>
      </c>
      <c r="L301" s="7">
        <f>SUMIF($B301:$B656,$K301,C301:$C656)</f>
        <v>11</v>
      </c>
      <c r="M301" s="7">
        <f>SUMIF($B301:$B656,$K301,D301:$D656)</f>
        <v>35.299999999999997</v>
      </c>
      <c r="N301" s="7">
        <f>SUMIF($B301:$B656,$K301,E301:$E656)</f>
        <v>7</v>
      </c>
      <c r="O301" s="7">
        <f>SUMIF($B301:$B656,$K301,F301:$F656)</f>
        <v>22.4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43914</v>
      </c>
      <c r="B302" t="s">
        <v>304</v>
      </c>
      <c r="C302">
        <v>1</v>
      </c>
      <c r="D302">
        <v>3.7</v>
      </c>
      <c r="E302">
        <v>0</v>
      </c>
      <c r="F302">
        <v>0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SUMIF($B302:$B657,$K302,C302:$C657)</f>
        <v>1</v>
      </c>
      <c r="M302" s="7">
        <f>SUMIF($B302:$B657,$K302,D302:$D657)</f>
        <v>3.7</v>
      </c>
      <c r="N302" s="7">
        <f>SUMIF($B302:$B657,$K302,E302:$E657)</f>
        <v>0</v>
      </c>
      <c r="O302" s="7">
        <f>SUMIF($B302:$B657,$K302,F302:$F657)</f>
        <v>0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43914</v>
      </c>
      <c r="B303" t="s">
        <v>305</v>
      </c>
      <c r="C303">
        <v>6</v>
      </c>
      <c r="D303">
        <v>9</v>
      </c>
      <c r="E303">
        <v>7</v>
      </c>
      <c r="F303">
        <v>10.5</v>
      </c>
      <c r="G303">
        <v>1</v>
      </c>
      <c r="H303">
        <v>1.5</v>
      </c>
      <c r="J303" s="7" t="b">
        <f t="shared" si="5"/>
        <v>1</v>
      </c>
      <c r="K303" t="s">
        <v>305</v>
      </c>
      <c r="L303" s="7">
        <f>SUMIF($B303:$B658,$K303,C303:$C658)</f>
        <v>7</v>
      </c>
      <c r="M303" s="7">
        <f>SUMIF($B303:$B658,$K303,D303:$D658)</f>
        <v>10.5</v>
      </c>
      <c r="N303" s="7">
        <f>SUMIF($B303:$B658,$K303,E303:$E658)</f>
        <v>7</v>
      </c>
      <c r="O303" s="7">
        <f>SUMIF($B303:$B658,$K303,F303:$F658)</f>
        <v>10.5</v>
      </c>
      <c r="P303" s="7">
        <f>SUMIF($B303:$B658,$K303,G303:$G658)</f>
        <v>1</v>
      </c>
      <c r="Q303" s="7">
        <f>SUMIF($B303:$B658,$K303,H303:$H658)</f>
        <v>1.5</v>
      </c>
    </row>
    <row r="304" spans="1:17" x14ac:dyDescent="0.25">
      <c r="A304" s="9">
        <v>43914</v>
      </c>
      <c r="B304" t="s">
        <v>306</v>
      </c>
      <c r="C304">
        <v>7</v>
      </c>
      <c r="D304">
        <v>32</v>
      </c>
      <c r="E304">
        <v>2</v>
      </c>
      <c r="F304">
        <v>9.1</v>
      </c>
      <c r="G304">
        <v>1</v>
      </c>
      <c r="H304">
        <v>4.5999999999999996</v>
      </c>
      <c r="J304" s="7" t="b">
        <f t="shared" si="5"/>
        <v>1</v>
      </c>
      <c r="K304" t="s">
        <v>306</v>
      </c>
      <c r="L304" s="7">
        <f>SUMIF($B304:$B659,$K304,C304:$C659)</f>
        <v>8</v>
      </c>
      <c r="M304" s="7">
        <f>SUMIF($B304:$B659,$K304,D304:$D659)</f>
        <v>36.6</v>
      </c>
      <c r="N304" s="7">
        <f>SUMIF($B304:$B659,$K304,E304:$E659)</f>
        <v>2</v>
      </c>
      <c r="O304" s="7">
        <f>SUMIF($B304:$B659,$K304,F304:$F659)</f>
        <v>9.1</v>
      </c>
      <c r="P304" s="7">
        <f>SUMIF($B304:$B659,$K304,G304:$G659)</f>
        <v>1</v>
      </c>
      <c r="Q304" s="7">
        <f>SUMIF($B304:$B659,$K304,H304:$H659)</f>
        <v>4.5999999999999996</v>
      </c>
    </row>
    <row r="305" spans="1:17" x14ac:dyDescent="0.25">
      <c r="A305" s="9">
        <v>43914</v>
      </c>
      <c r="B305" t="s">
        <v>307</v>
      </c>
      <c r="C305">
        <v>22</v>
      </c>
      <c r="D305">
        <v>48.4</v>
      </c>
      <c r="E305">
        <v>8</v>
      </c>
      <c r="F305">
        <v>17.600000000000001</v>
      </c>
      <c r="G305">
        <v>1</v>
      </c>
      <c r="H305">
        <v>2.2000000000000002</v>
      </c>
      <c r="J305" s="7" t="b">
        <f t="shared" si="5"/>
        <v>1</v>
      </c>
      <c r="K305" t="s">
        <v>307</v>
      </c>
      <c r="L305" s="7">
        <f>SUMIF($B305:$B660,$K305,C305:$C660)</f>
        <v>23</v>
      </c>
      <c r="M305" s="7">
        <f>SUMIF($B305:$B660,$K305,D305:$D660)</f>
        <v>50.6</v>
      </c>
      <c r="N305" s="7">
        <f>SUMIF($B305:$B660,$K305,E305:$E660)</f>
        <v>9</v>
      </c>
      <c r="O305" s="7">
        <f>SUMIF($B305:$B660,$K305,F305:$F660)</f>
        <v>19.8</v>
      </c>
      <c r="P305" s="7">
        <f>SUMIF($B305:$B660,$K305,G305:$G660)</f>
        <v>1</v>
      </c>
      <c r="Q305" s="7">
        <f>SUMIF($B305:$B660,$K305,H305:$H660)</f>
        <v>2.2000000000000002</v>
      </c>
    </row>
    <row r="306" spans="1:17" x14ac:dyDescent="0.25">
      <c r="A306" s="9">
        <v>43914</v>
      </c>
      <c r="B306" t="s">
        <v>308</v>
      </c>
      <c r="C306">
        <v>19</v>
      </c>
      <c r="D306">
        <v>27.7</v>
      </c>
      <c r="E306">
        <v>9</v>
      </c>
      <c r="F306">
        <v>13.1</v>
      </c>
      <c r="G306">
        <v>1</v>
      </c>
      <c r="H306">
        <v>1.5</v>
      </c>
      <c r="J306" s="7" t="b">
        <f t="shared" si="5"/>
        <v>1</v>
      </c>
      <c r="K306" t="s">
        <v>308</v>
      </c>
      <c r="L306" s="7">
        <f>SUMIF($B306:$B661,$K306,C306:$C661)</f>
        <v>20</v>
      </c>
      <c r="M306" s="7">
        <f>SUMIF($B306:$B661,$K306,D306:$D661)</f>
        <v>29.2</v>
      </c>
      <c r="N306" s="7">
        <f>SUMIF($B306:$B661,$K306,E306:$E661)</f>
        <v>9</v>
      </c>
      <c r="O306" s="7">
        <f>SUMIF($B306:$B661,$K306,F306:$F661)</f>
        <v>13.1</v>
      </c>
      <c r="P306" s="7">
        <f>SUMIF($B306:$B661,$K306,G306:$G661)</f>
        <v>1</v>
      </c>
      <c r="Q306" s="7">
        <f>SUMIF($B306:$B661,$K306,H306:$H661)</f>
        <v>1.5</v>
      </c>
    </row>
    <row r="307" spans="1:17" x14ac:dyDescent="0.25">
      <c r="A307" s="9">
        <v>43914</v>
      </c>
      <c r="B307" t="s">
        <v>309</v>
      </c>
      <c r="C307">
        <v>51</v>
      </c>
      <c r="D307">
        <v>50.1</v>
      </c>
      <c r="E307">
        <v>42</v>
      </c>
      <c r="F307">
        <v>41.3</v>
      </c>
      <c r="G307">
        <v>6</v>
      </c>
      <c r="H307">
        <v>5.9</v>
      </c>
      <c r="J307" s="7" t="b">
        <f t="shared" si="5"/>
        <v>1</v>
      </c>
      <c r="K307" t="s">
        <v>309</v>
      </c>
      <c r="L307" s="7">
        <f>SUMIF($B307:$B662,$K307,C307:$C662)</f>
        <v>53</v>
      </c>
      <c r="M307" s="7">
        <f>SUMIF($B307:$B662,$K307,D307:$D662)</f>
        <v>52.1</v>
      </c>
      <c r="N307" s="7">
        <f>SUMIF($B307:$B662,$K307,E307:$E662)</f>
        <v>43</v>
      </c>
      <c r="O307" s="7">
        <f>SUMIF($B307:$B662,$K307,F307:$F662)</f>
        <v>42.3</v>
      </c>
      <c r="P307" s="7">
        <f>SUMIF($B307:$B662,$K307,G307:$G662)</f>
        <v>6</v>
      </c>
      <c r="Q307" s="7">
        <f>SUMIF($B307:$B662,$K307,H307:$H662)</f>
        <v>5.9</v>
      </c>
    </row>
    <row r="308" spans="1:17" x14ac:dyDescent="0.25">
      <c r="A308" s="9">
        <v>43914</v>
      </c>
      <c r="B308" t="s">
        <v>310</v>
      </c>
      <c r="C308">
        <v>17</v>
      </c>
      <c r="D308">
        <v>39</v>
      </c>
      <c r="E308">
        <v>15</v>
      </c>
      <c r="F308">
        <v>34.4</v>
      </c>
      <c r="G308">
        <v>3</v>
      </c>
      <c r="H308">
        <v>6.9</v>
      </c>
      <c r="J308" s="7" t="b">
        <f t="shared" si="5"/>
        <v>1</v>
      </c>
      <c r="K308" t="s">
        <v>310</v>
      </c>
      <c r="L308" s="7">
        <f>SUMIF($B308:$B663,$K308,C308:$C663)</f>
        <v>17</v>
      </c>
      <c r="M308" s="7">
        <f>SUMIF($B308:$B663,$K308,D308:$D663)</f>
        <v>39</v>
      </c>
      <c r="N308" s="7">
        <f>SUMIF($B308:$B663,$K308,E308:$E663)</f>
        <v>16</v>
      </c>
      <c r="O308" s="7">
        <f>SUMIF($B308:$B663,$K308,F308:$F663)</f>
        <v>36.699999999999996</v>
      </c>
      <c r="P308" s="7">
        <f>SUMIF($B308:$B663,$K308,G308:$G663)</f>
        <v>3</v>
      </c>
      <c r="Q308" s="7">
        <f>SUMIF($B308:$B663,$K308,H308:$H663)</f>
        <v>6.9</v>
      </c>
    </row>
    <row r="309" spans="1:17" x14ac:dyDescent="0.25">
      <c r="A309" s="9">
        <v>43914</v>
      </c>
      <c r="B309" t="s">
        <v>311</v>
      </c>
      <c r="C309">
        <v>21</v>
      </c>
      <c r="D309">
        <v>37</v>
      </c>
      <c r="E309">
        <v>6</v>
      </c>
      <c r="F309">
        <v>10.6</v>
      </c>
      <c r="G309">
        <v>0</v>
      </c>
      <c r="H309">
        <v>0</v>
      </c>
      <c r="J309" s="7" t="b">
        <f t="shared" si="5"/>
        <v>1</v>
      </c>
      <c r="K309" t="s">
        <v>311</v>
      </c>
      <c r="L309" s="7">
        <f>SUMIF($B309:$B664,$K309,C309:$C664)</f>
        <v>22</v>
      </c>
      <c r="M309" s="7">
        <f>SUMIF($B309:$B664,$K309,D309:$D664)</f>
        <v>38.799999999999997</v>
      </c>
      <c r="N309" s="7">
        <f>SUMIF($B309:$B664,$K309,E309:$E664)</f>
        <v>8</v>
      </c>
      <c r="O309" s="7">
        <f>SUMIF($B309:$B664,$K309,F309:$F664)</f>
        <v>14.1</v>
      </c>
      <c r="P309" s="7">
        <f>SUMIF($B309:$B664,$K309,G309:$G664)</f>
        <v>0</v>
      </c>
      <c r="Q309" s="7">
        <f>SUMIF($B309:$B664,$K309,H309:$H664)</f>
        <v>0</v>
      </c>
    </row>
    <row r="310" spans="1:17" x14ac:dyDescent="0.25">
      <c r="A310" s="9">
        <v>43914</v>
      </c>
      <c r="B310" t="s">
        <v>312</v>
      </c>
      <c r="C310">
        <v>21</v>
      </c>
      <c r="D310">
        <v>28.6</v>
      </c>
      <c r="E310">
        <v>6</v>
      </c>
      <c r="F310">
        <v>8.1999999999999993</v>
      </c>
      <c r="G310">
        <v>0</v>
      </c>
      <c r="H310">
        <v>0</v>
      </c>
      <c r="J310" s="7" t="b">
        <f t="shared" si="5"/>
        <v>1</v>
      </c>
      <c r="K310" t="s">
        <v>312</v>
      </c>
      <c r="L310" s="7">
        <f>SUMIF($B310:$B665,$K310,C310:$C665)</f>
        <v>22</v>
      </c>
      <c r="M310" s="7">
        <f>SUMIF($B310:$B665,$K310,D310:$D665)</f>
        <v>30</v>
      </c>
      <c r="N310" s="7">
        <f>SUMIF($B310:$B665,$K310,E310:$E665)</f>
        <v>6</v>
      </c>
      <c r="O310" s="7">
        <f>SUMIF($B310:$B665,$K310,F310:$F665)</f>
        <v>8.1999999999999993</v>
      </c>
      <c r="P310" s="7">
        <f>SUMIF($B310:$B665,$K310,G310:$G665)</f>
        <v>0</v>
      </c>
      <c r="Q310" s="7">
        <f>SUMIF($B310:$B665,$K310,H310:$H665)</f>
        <v>0</v>
      </c>
    </row>
    <row r="311" spans="1:17" x14ac:dyDescent="0.25">
      <c r="A311" s="9">
        <v>43914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SUMIF($B311:$B666,$K311,C311:$C666)</f>
        <v>0</v>
      </c>
      <c r="M311" s="7">
        <f>SUMIF($B311:$B666,$K311,D311:$D666)</f>
        <v>0</v>
      </c>
      <c r="N311" s="7">
        <f>SUMIF($B311:$B666,$K311,E311:$E666)</f>
        <v>0</v>
      </c>
      <c r="O311" s="7">
        <f>SUMIF($B311:$B666,$K311,F311:$F666)</f>
        <v>0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43914</v>
      </c>
      <c r="B312" t="s">
        <v>314</v>
      </c>
      <c r="C312">
        <v>8</v>
      </c>
      <c r="D312">
        <v>18</v>
      </c>
      <c r="E312">
        <v>2</v>
      </c>
      <c r="F312">
        <v>4.5</v>
      </c>
      <c r="G312">
        <v>0</v>
      </c>
      <c r="H312">
        <v>0</v>
      </c>
      <c r="J312" s="7" t="b">
        <f t="shared" si="5"/>
        <v>1</v>
      </c>
      <c r="K312" t="s">
        <v>314</v>
      </c>
      <c r="L312" s="7">
        <f>SUMIF($B312:$B667,$K312,C312:$C667)</f>
        <v>8</v>
      </c>
      <c r="M312" s="7">
        <f>SUMIF($B312:$B667,$K312,D312:$D667)</f>
        <v>18</v>
      </c>
      <c r="N312" s="7">
        <f>SUMIF($B312:$B667,$K312,E312:$E667)</f>
        <v>3</v>
      </c>
      <c r="O312" s="7">
        <f>SUMIF($B312:$B667,$K312,F312:$F667)</f>
        <v>6.8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43914</v>
      </c>
      <c r="B313" t="s">
        <v>315</v>
      </c>
      <c r="C313">
        <v>6</v>
      </c>
      <c r="D313">
        <v>48.1</v>
      </c>
      <c r="E313">
        <v>4</v>
      </c>
      <c r="F313">
        <v>32.1</v>
      </c>
      <c r="G313">
        <v>1</v>
      </c>
      <c r="H313">
        <v>8</v>
      </c>
      <c r="J313" s="7" t="b">
        <f t="shared" si="5"/>
        <v>1</v>
      </c>
      <c r="K313" t="s">
        <v>315</v>
      </c>
      <c r="L313" s="7">
        <f>SUMIF($B313:$B668,$K313,C313:$C668)</f>
        <v>6</v>
      </c>
      <c r="M313" s="7">
        <f>SUMIF($B313:$B668,$K313,D313:$D668)</f>
        <v>48.1</v>
      </c>
      <c r="N313" s="7">
        <f>SUMIF($B313:$B668,$K313,E313:$E668)</f>
        <v>4</v>
      </c>
      <c r="O313" s="7">
        <f>SUMIF($B313:$B668,$K313,F313:$F668)</f>
        <v>32.1</v>
      </c>
      <c r="P313" s="7">
        <f>SUMIF($B313:$B668,$K313,G313:$G668)</f>
        <v>1</v>
      </c>
      <c r="Q313" s="7">
        <f>SUMIF($B313:$B668,$K313,H313:$H668)</f>
        <v>8</v>
      </c>
    </row>
    <row r="314" spans="1:17" x14ac:dyDescent="0.25">
      <c r="A314" s="9">
        <v>43914</v>
      </c>
      <c r="B314" t="s">
        <v>316</v>
      </c>
      <c r="C314">
        <v>5</v>
      </c>
      <c r="D314">
        <v>19.5</v>
      </c>
      <c r="E314">
        <v>2</v>
      </c>
      <c r="F314">
        <v>7.8</v>
      </c>
      <c r="G314">
        <v>0</v>
      </c>
      <c r="H314">
        <v>0</v>
      </c>
      <c r="J314" s="7" t="b">
        <f t="shared" si="5"/>
        <v>1</v>
      </c>
      <c r="K314" t="s">
        <v>316</v>
      </c>
      <c r="L314" s="7">
        <f>SUMIF($B314:$B669,$K314,C314:$C669)</f>
        <v>5</v>
      </c>
      <c r="M314" s="7">
        <f>SUMIF($B314:$B669,$K314,D314:$D669)</f>
        <v>19.5</v>
      </c>
      <c r="N314" s="7">
        <f>SUMIF($B314:$B669,$K314,E314:$E669)</f>
        <v>2</v>
      </c>
      <c r="O314" s="7">
        <f>SUMIF($B314:$B669,$K314,F314:$F669)</f>
        <v>7.8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43914</v>
      </c>
      <c r="B315" t="s">
        <v>317</v>
      </c>
      <c r="C315">
        <v>5</v>
      </c>
      <c r="D315">
        <v>20.399999999999999</v>
      </c>
      <c r="E315">
        <v>4</v>
      </c>
      <c r="F315">
        <v>16.3</v>
      </c>
      <c r="G315">
        <v>0</v>
      </c>
      <c r="H315">
        <v>0</v>
      </c>
      <c r="J315" s="7" t="b">
        <f t="shared" si="5"/>
        <v>1</v>
      </c>
      <c r="K315" t="s">
        <v>317</v>
      </c>
      <c r="L315" s="7">
        <f>SUMIF($B315:$B670,$K315,C315:$C670)</f>
        <v>6</v>
      </c>
      <c r="M315" s="7">
        <f>SUMIF($B315:$B670,$K315,D315:$D670)</f>
        <v>24.5</v>
      </c>
      <c r="N315" s="7">
        <f>SUMIF($B315:$B670,$K315,E315:$E670)</f>
        <v>4</v>
      </c>
      <c r="O315" s="7">
        <f>SUMIF($B315:$B670,$K315,F315:$F670)</f>
        <v>16.3</v>
      </c>
      <c r="P315" s="7">
        <f>SUMIF($B315:$B670,$K315,G315:$G670)</f>
        <v>0</v>
      </c>
      <c r="Q315" s="7">
        <f>SUMIF($B315:$B670,$K315,H315:$H670)</f>
        <v>0</v>
      </c>
    </row>
    <row r="316" spans="1:17" x14ac:dyDescent="0.25">
      <c r="A316" s="9">
        <v>43914</v>
      </c>
      <c r="B316" t="s">
        <v>318</v>
      </c>
      <c r="C316">
        <v>25</v>
      </c>
      <c r="D316">
        <v>94.1</v>
      </c>
      <c r="E316">
        <v>15</v>
      </c>
      <c r="F316">
        <v>56.5</v>
      </c>
      <c r="G316">
        <v>2</v>
      </c>
      <c r="H316">
        <v>7.5</v>
      </c>
      <c r="J316" s="7" t="b">
        <f t="shared" si="5"/>
        <v>1</v>
      </c>
      <c r="K316" t="s">
        <v>318</v>
      </c>
      <c r="L316" s="7">
        <f>SUMIF($B316:$B671,$K316,C316:$C671)</f>
        <v>26</v>
      </c>
      <c r="M316" s="7">
        <f>SUMIF($B316:$B671,$K316,D316:$D671)</f>
        <v>97.899999999999991</v>
      </c>
      <c r="N316" s="7">
        <f>SUMIF($B316:$B671,$K316,E316:$E671)</f>
        <v>16</v>
      </c>
      <c r="O316" s="7">
        <f>SUMIF($B316:$B671,$K316,F316:$F671)</f>
        <v>60.3</v>
      </c>
      <c r="P316" s="7">
        <f>SUMIF($B316:$B671,$K316,G316:$G671)</f>
        <v>2</v>
      </c>
      <c r="Q316" s="7">
        <f>SUMIF($B316:$B671,$K316,H316:$H671)</f>
        <v>7.5</v>
      </c>
    </row>
    <row r="317" spans="1:17" x14ac:dyDescent="0.25">
      <c r="A317" s="9">
        <v>43914</v>
      </c>
      <c r="B317" t="s">
        <v>319</v>
      </c>
      <c r="C317">
        <v>0</v>
      </c>
      <c r="D317">
        <v>0</v>
      </c>
      <c r="E317">
        <v>1</v>
      </c>
      <c r="F317">
        <v>2.2000000000000002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SUMIF($B317:$B672,$K317,C317:$C672)</f>
        <v>0</v>
      </c>
      <c r="M317" s="7">
        <f>SUMIF($B317:$B672,$K317,D317:$D672)</f>
        <v>0</v>
      </c>
      <c r="N317" s="7">
        <f>SUMIF($B317:$B672,$K317,E317:$E672)</f>
        <v>1</v>
      </c>
      <c r="O317" s="7">
        <f>SUMIF($B317:$B672,$K317,F317:$F672)</f>
        <v>2.2000000000000002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43914</v>
      </c>
      <c r="B318" t="s">
        <v>320</v>
      </c>
      <c r="C318">
        <v>4</v>
      </c>
      <c r="D318">
        <v>22.9</v>
      </c>
      <c r="E318">
        <v>1</v>
      </c>
      <c r="F318">
        <v>5.7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SUMIF($B318:$B673,$K318,C318:$C673)</f>
        <v>5</v>
      </c>
      <c r="M318" s="7">
        <f>SUMIF($B318:$B673,$K318,D318:$D673)</f>
        <v>28.599999999999998</v>
      </c>
      <c r="N318" s="7">
        <f>SUMIF($B318:$B673,$K318,E318:$E673)</f>
        <v>1</v>
      </c>
      <c r="O318" s="7">
        <f>SUMIF($B318:$B673,$K318,F318:$F673)</f>
        <v>5.7</v>
      </c>
      <c r="P318" s="7">
        <f>SUMIF($B318:$B673,$K318,G318:$G673)</f>
        <v>0</v>
      </c>
      <c r="Q318" s="7">
        <f>SUMIF($B318:$B673,$K318,H318:$H673)</f>
        <v>0</v>
      </c>
    </row>
    <row r="319" spans="1:17" x14ac:dyDescent="0.25">
      <c r="A319" s="9">
        <v>43914</v>
      </c>
      <c r="B319" t="s">
        <v>321</v>
      </c>
      <c r="C319">
        <v>38</v>
      </c>
      <c r="D319">
        <v>78.099999999999994</v>
      </c>
      <c r="E319">
        <v>15</v>
      </c>
      <c r="F319">
        <v>30.8</v>
      </c>
      <c r="G319">
        <v>6</v>
      </c>
      <c r="H319">
        <v>12.3</v>
      </c>
      <c r="J319" s="7" t="b">
        <f t="shared" si="5"/>
        <v>1</v>
      </c>
      <c r="K319" t="s">
        <v>321</v>
      </c>
      <c r="L319" s="7">
        <f>SUMIF($B319:$B674,$K319,C319:$C674)</f>
        <v>44</v>
      </c>
      <c r="M319" s="7">
        <f>SUMIF($B319:$B674,$K319,D319:$D674)</f>
        <v>90.399999999999991</v>
      </c>
      <c r="N319" s="7">
        <f>SUMIF($B319:$B674,$K319,E319:$E674)</f>
        <v>16</v>
      </c>
      <c r="O319" s="7">
        <f>SUMIF($B319:$B674,$K319,F319:$F674)</f>
        <v>32.9</v>
      </c>
      <c r="P319" s="7">
        <f>SUMIF($B319:$B674,$K319,G319:$G674)</f>
        <v>6</v>
      </c>
      <c r="Q319" s="7">
        <f>SUMIF($B319:$B674,$K319,H319:$H674)</f>
        <v>12.3</v>
      </c>
    </row>
    <row r="320" spans="1:17" x14ac:dyDescent="0.25">
      <c r="A320" s="9">
        <v>43914</v>
      </c>
      <c r="B320" t="s">
        <v>322</v>
      </c>
      <c r="C320">
        <v>4</v>
      </c>
      <c r="D320">
        <v>13.7</v>
      </c>
      <c r="E320">
        <v>1</v>
      </c>
      <c r="F320">
        <v>3.4</v>
      </c>
      <c r="G320">
        <v>0</v>
      </c>
      <c r="H320">
        <v>0</v>
      </c>
      <c r="J320" s="7" t="b">
        <f t="shared" si="5"/>
        <v>1</v>
      </c>
      <c r="K320" t="s">
        <v>322</v>
      </c>
      <c r="L320" s="7">
        <f>SUMIF($B320:$B675,$K320,C320:$C675)</f>
        <v>5</v>
      </c>
      <c r="M320" s="7">
        <f>SUMIF($B320:$B675,$K320,D320:$D675)</f>
        <v>17.099999999999998</v>
      </c>
      <c r="N320" s="7">
        <f>SUMIF($B320:$B675,$K320,E320:$E675)</f>
        <v>1</v>
      </c>
      <c r="O320" s="7">
        <f>SUMIF($B320:$B675,$K320,F320:$F675)</f>
        <v>3.4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43914</v>
      </c>
      <c r="B321" t="s">
        <v>323</v>
      </c>
      <c r="C321">
        <v>3</v>
      </c>
      <c r="D321">
        <v>7.6</v>
      </c>
      <c r="E321">
        <v>3</v>
      </c>
      <c r="F321">
        <v>7.6</v>
      </c>
      <c r="G321">
        <v>0</v>
      </c>
      <c r="H321">
        <v>0</v>
      </c>
      <c r="J321" s="7" t="b">
        <f t="shared" si="5"/>
        <v>1</v>
      </c>
      <c r="K321" t="s">
        <v>323</v>
      </c>
      <c r="L321" s="7">
        <f>SUMIF($B321:$B676,$K321,C321:$C676)</f>
        <v>3</v>
      </c>
      <c r="M321" s="7">
        <f>SUMIF($B321:$B676,$K321,D321:$D676)</f>
        <v>7.6</v>
      </c>
      <c r="N321" s="7">
        <f>SUMIF($B321:$B676,$K321,E321:$E676)</f>
        <v>3</v>
      </c>
      <c r="O321" s="7">
        <f>SUMIF($B321:$B676,$K321,F321:$F676)</f>
        <v>7.6</v>
      </c>
      <c r="P321" s="7">
        <f>SUMIF($B321:$B676,$K321,G321:$G676)</f>
        <v>0</v>
      </c>
      <c r="Q321" s="7">
        <f>SUMIF($B321:$B676,$K321,H321:$H676)</f>
        <v>0</v>
      </c>
    </row>
    <row r="322" spans="1:17" x14ac:dyDescent="0.25">
      <c r="A322" s="9">
        <v>43914</v>
      </c>
      <c r="B322" t="s">
        <v>324</v>
      </c>
      <c r="C322">
        <v>6</v>
      </c>
      <c r="D322">
        <v>22.8</v>
      </c>
      <c r="E322">
        <v>3</v>
      </c>
      <c r="F322">
        <v>11.4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SUMIF($B322:$B677,$K322,C322:$C677)</f>
        <v>6</v>
      </c>
      <c r="M322" s="7">
        <f>SUMIF($B322:$B677,$K322,D322:$D677)</f>
        <v>22.8</v>
      </c>
      <c r="N322" s="7">
        <f>SUMIF($B322:$B677,$K322,E322:$E677)</f>
        <v>3</v>
      </c>
      <c r="O322" s="7">
        <f>SUMIF($B322:$B677,$K322,F322:$F677)</f>
        <v>11.4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43914</v>
      </c>
      <c r="B323" t="s">
        <v>325</v>
      </c>
      <c r="C323">
        <v>10</v>
      </c>
      <c r="D323">
        <v>57.4</v>
      </c>
      <c r="E323">
        <v>5</v>
      </c>
      <c r="F323">
        <v>28.7</v>
      </c>
      <c r="G323">
        <v>1</v>
      </c>
      <c r="H323">
        <v>5.7</v>
      </c>
      <c r="J323" s="7" t="b">
        <f t="shared" si="5"/>
        <v>1</v>
      </c>
      <c r="K323" t="s">
        <v>325</v>
      </c>
      <c r="L323" s="7">
        <f>SUMIF($B323:$B678,$K323,C323:$C678)</f>
        <v>11</v>
      </c>
      <c r="M323" s="7">
        <f>SUMIF($B323:$B678,$K323,D323:$D678)</f>
        <v>63.1</v>
      </c>
      <c r="N323" s="7">
        <f>SUMIF($B323:$B678,$K323,E323:$E678)</f>
        <v>5</v>
      </c>
      <c r="O323" s="7">
        <f>SUMIF($B323:$B678,$K323,F323:$F678)</f>
        <v>28.7</v>
      </c>
      <c r="P323" s="7">
        <f>SUMIF($B323:$B678,$K323,G323:$G678)</f>
        <v>1</v>
      </c>
      <c r="Q323" s="7">
        <f>SUMIF($B323:$B678,$K323,H323:$H678)</f>
        <v>5.7</v>
      </c>
    </row>
    <row r="324" spans="1:17" x14ac:dyDescent="0.25">
      <c r="A324" s="9">
        <v>43914</v>
      </c>
      <c r="B324" t="s">
        <v>326</v>
      </c>
      <c r="C324">
        <v>23</v>
      </c>
      <c r="D324">
        <v>45.9</v>
      </c>
      <c r="E324">
        <v>18</v>
      </c>
      <c r="F324">
        <v>35.9</v>
      </c>
      <c r="G324">
        <v>2</v>
      </c>
      <c r="H324">
        <v>4</v>
      </c>
      <c r="J324" s="7" t="b">
        <f t="shared" ref="J324:J357" si="6">EXACT(K324,B324)</f>
        <v>1</v>
      </c>
      <c r="K324" t="s">
        <v>326</v>
      </c>
      <c r="L324" s="7">
        <f>SUMIF($B324:$B679,$K324,C324:$C679)</f>
        <v>23</v>
      </c>
      <c r="M324" s="7">
        <f>SUMIF($B324:$B679,$K324,D324:$D679)</f>
        <v>45.9</v>
      </c>
      <c r="N324" s="7">
        <f>SUMIF($B324:$B679,$K324,E324:$E679)</f>
        <v>18</v>
      </c>
      <c r="O324" s="7">
        <f>SUMIF($B324:$B679,$K324,F324:$F679)</f>
        <v>35.9</v>
      </c>
      <c r="P324" s="7">
        <f>SUMIF($B324:$B679,$K324,G324:$G679)</f>
        <v>2</v>
      </c>
      <c r="Q324" s="7">
        <f>SUMIF($B324:$B679,$K324,H324:$H679)</f>
        <v>4</v>
      </c>
    </row>
    <row r="325" spans="1:17" x14ac:dyDescent="0.25">
      <c r="A325" s="9">
        <v>43914</v>
      </c>
      <c r="B325" t="s">
        <v>327</v>
      </c>
      <c r="C325">
        <v>7</v>
      </c>
      <c r="D325">
        <v>35.5</v>
      </c>
      <c r="E325">
        <v>1</v>
      </c>
      <c r="F325">
        <v>5.0999999999999996</v>
      </c>
      <c r="G325">
        <v>1</v>
      </c>
      <c r="H325">
        <v>5.0999999999999996</v>
      </c>
      <c r="J325" s="7" t="b">
        <f t="shared" si="6"/>
        <v>1</v>
      </c>
      <c r="K325" t="s">
        <v>327</v>
      </c>
      <c r="L325" s="7">
        <f>SUMIF($B325:$B680,$K325,C325:$C680)</f>
        <v>7</v>
      </c>
      <c r="M325" s="7">
        <f>SUMIF($B325:$B680,$K325,D325:$D680)</f>
        <v>35.5</v>
      </c>
      <c r="N325" s="7">
        <f>SUMIF($B325:$B680,$K325,E325:$E680)</f>
        <v>2</v>
      </c>
      <c r="O325" s="7">
        <f>SUMIF($B325:$B680,$K325,F325:$F680)</f>
        <v>10.199999999999999</v>
      </c>
      <c r="P325" s="7">
        <f>SUMIF($B325:$B680,$K325,G325:$G680)</f>
        <v>1</v>
      </c>
      <c r="Q325" s="7">
        <f>SUMIF($B325:$B680,$K325,H325:$H680)</f>
        <v>5.0999999999999996</v>
      </c>
    </row>
    <row r="326" spans="1:17" x14ac:dyDescent="0.25">
      <c r="A326" s="9">
        <v>43914</v>
      </c>
      <c r="B326" t="s">
        <v>328</v>
      </c>
      <c r="C326">
        <v>17</v>
      </c>
      <c r="D326">
        <v>33.200000000000003</v>
      </c>
      <c r="E326">
        <v>7</v>
      </c>
      <c r="F326">
        <v>13.7</v>
      </c>
      <c r="G326">
        <v>0</v>
      </c>
      <c r="H326">
        <v>0</v>
      </c>
      <c r="J326" s="7" t="b">
        <f t="shared" si="6"/>
        <v>1</v>
      </c>
      <c r="K326" t="s">
        <v>328</v>
      </c>
      <c r="L326" s="7">
        <f>SUMIF($B326:$B681,$K326,C326:$C681)</f>
        <v>19</v>
      </c>
      <c r="M326" s="7">
        <f>SUMIF($B326:$B681,$K326,D326:$D681)</f>
        <v>37.1</v>
      </c>
      <c r="N326" s="7">
        <f>SUMIF($B326:$B681,$K326,E326:$E681)</f>
        <v>7</v>
      </c>
      <c r="O326" s="7">
        <f>SUMIF($B326:$B681,$K326,F326:$F681)</f>
        <v>13.7</v>
      </c>
      <c r="P326" s="7">
        <f>SUMIF($B326:$B681,$K326,G326:$G681)</f>
        <v>0</v>
      </c>
      <c r="Q326" s="7">
        <f>SUMIF($B326:$B681,$K326,H326:$H681)</f>
        <v>0</v>
      </c>
    </row>
    <row r="327" spans="1:17" x14ac:dyDescent="0.25">
      <c r="A327" s="9">
        <v>43914</v>
      </c>
      <c r="B327" t="s">
        <v>329</v>
      </c>
      <c r="C327">
        <v>8</v>
      </c>
      <c r="D327">
        <v>41.4</v>
      </c>
      <c r="E327">
        <v>7</v>
      </c>
      <c r="F327">
        <v>36.200000000000003</v>
      </c>
      <c r="G327">
        <v>0</v>
      </c>
      <c r="H327">
        <v>0</v>
      </c>
      <c r="J327" s="7" t="b">
        <f t="shared" si="6"/>
        <v>1</v>
      </c>
      <c r="K327" t="s">
        <v>329</v>
      </c>
      <c r="L327" s="7">
        <f>SUMIF($B327:$B682,$K327,C327:$C682)</f>
        <v>10</v>
      </c>
      <c r="M327" s="7">
        <f>SUMIF($B327:$B682,$K327,D327:$D682)</f>
        <v>51.7</v>
      </c>
      <c r="N327" s="7">
        <f>SUMIF($B327:$B682,$K327,E327:$E682)</f>
        <v>7</v>
      </c>
      <c r="O327" s="7">
        <f>SUMIF($B327:$B682,$K327,F327:$F682)</f>
        <v>36.200000000000003</v>
      </c>
      <c r="P327" s="7">
        <f>SUMIF($B327:$B682,$K327,G327:$G682)</f>
        <v>0</v>
      </c>
      <c r="Q327" s="7">
        <f>SUMIF($B327:$B682,$K327,H327:$H682)</f>
        <v>0</v>
      </c>
    </row>
    <row r="328" spans="1:17" x14ac:dyDescent="0.25">
      <c r="A328" s="9">
        <v>43914</v>
      </c>
      <c r="B328" t="s">
        <v>330</v>
      </c>
      <c r="C328">
        <v>11</v>
      </c>
      <c r="D328">
        <v>17.399999999999999</v>
      </c>
      <c r="E328">
        <v>5</v>
      </c>
      <c r="F328">
        <v>7.9</v>
      </c>
      <c r="G328">
        <v>1</v>
      </c>
      <c r="H328">
        <v>1.6</v>
      </c>
      <c r="J328" s="7" t="b">
        <f t="shared" si="6"/>
        <v>1</v>
      </c>
      <c r="K328" t="s">
        <v>330</v>
      </c>
      <c r="L328" s="7">
        <f>SUMIF($B328:$B683,$K328,C328:$C683)</f>
        <v>11</v>
      </c>
      <c r="M328" s="7">
        <f>SUMIF($B328:$B683,$K328,D328:$D683)</f>
        <v>17.399999999999999</v>
      </c>
      <c r="N328" s="7">
        <f>SUMIF($B328:$B683,$K328,E328:$E683)</f>
        <v>5</v>
      </c>
      <c r="O328" s="7">
        <f>SUMIF($B328:$B683,$K328,F328:$F683)</f>
        <v>7.9</v>
      </c>
      <c r="P328" s="7">
        <f>SUMIF($B328:$B683,$K328,G328:$G683)</f>
        <v>1</v>
      </c>
      <c r="Q328" s="7">
        <f>SUMIF($B328:$B683,$K328,H328:$H683)</f>
        <v>1.6</v>
      </c>
    </row>
    <row r="329" spans="1:17" x14ac:dyDescent="0.25">
      <c r="A329" s="9">
        <v>43914</v>
      </c>
      <c r="B329" t="s">
        <v>331</v>
      </c>
      <c r="C329">
        <v>2</v>
      </c>
      <c r="D329">
        <v>10.3</v>
      </c>
      <c r="E329">
        <v>1</v>
      </c>
      <c r="F329">
        <v>5.0999999999999996</v>
      </c>
      <c r="G329">
        <v>1</v>
      </c>
      <c r="H329">
        <v>5.0999999999999996</v>
      </c>
      <c r="J329" s="7" t="b">
        <f t="shared" si="6"/>
        <v>1</v>
      </c>
      <c r="K329" t="s">
        <v>331</v>
      </c>
      <c r="L329" s="7">
        <f>SUMIF($B329:$B684,$K329,C329:$C684)</f>
        <v>2</v>
      </c>
      <c r="M329" s="7">
        <f>SUMIF($B329:$B684,$K329,D329:$D684)</f>
        <v>10.3</v>
      </c>
      <c r="N329" s="7">
        <f>SUMIF($B329:$B684,$K329,E329:$E684)</f>
        <v>1</v>
      </c>
      <c r="O329" s="7">
        <f>SUMIF($B329:$B684,$K329,F329:$F684)</f>
        <v>5.0999999999999996</v>
      </c>
      <c r="P329" s="7">
        <f>SUMIF($B329:$B684,$K329,G329:$G684)</f>
        <v>1</v>
      </c>
      <c r="Q329" s="7">
        <f>SUMIF($B329:$B684,$K329,H329:$H684)</f>
        <v>5.0999999999999996</v>
      </c>
    </row>
    <row r="330" spans="1:17" x14ac:dyDescent="0.25">
      <c r="A330" s="9">
        <v>43914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J330" s="7" t="b">
        <f t="shared" si="6"/>
        <v>1</v>
      </c>
      <c r="K330" t="s">
        <v>332</v>
      </c>
      <c r="L330" s="7">
        <f>SUMIF($B330:$B685,$K330,C330:$C685)</f>
        <v>2</v>
      </c>
      <c r="M330" s="7">
        <f>SUMIF($B330:$B685,$K330,D330:$D685)</f>
        <v>13.4</v>
      </c>
      <c r="N330" s="7">
        <f>SUMIF($B330:$B685,$K330,E330:$E685)</f>
        <v>0</v>
      </c>
      <c r="O330" s="7">
        <f>SUMIF($B330:$B685,$K330,F330:$F685)</f>
        <v>0</v>
      </c>
      <c r="P330" s="7">
        <f>SUMIF($B330:$B685,$K330,G330:$G685)</f>
        <v>0</v>
      </c>
      <c r="Q330" s="7">
        <f>SUMIF($B330:$B685,$K330,H330:$H685)</f>
        <v>0</v>
      </c>
    </row>
    <row r="331" spans="1:17" x14ac:dyDescent="0.25">
      <c r="A331" s="9">
        <v>43914</v>
      </c>
      <c r="B331" t="s">
        <v>333</v>
      </c>
      <c r="C331">
        <v>3</v>
      </c>
      <c r="D331">
        <v>11.7</v>
      </c>
      <c r="E331">
        <v>3</v>
      </c>
      <c r="F331">
        <v>11.7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SUMIF($B331:$B686,$K331,C331:$C686)</f>
        <v>3</v>
      </c>
      <c r="M331" s="7">
        <f>SUMIF($B331:$B686,$K331,D331:$D686)</f>
        <v>11.7</v>
      </c>
      <c r="N331" s="7">
        <f>SUMIF($B331:$B686,$K331,E331:$E686)</f>
        <v>3</v>
      </c>
      <c r="O331" s="7">
        <f>SUMIF($B331:$B686,$K331,F331:$F686)</f>
        <v>11.7</v>
      </c>
      <c r="P331" s="7">
        <f>SUMIF($B331:$B686,$K331,G331:$G686)</f>
        <v>0</v>
      </c>
      <c r="Q331" s="7">
        <f>SUMIF($B331:$B686,$K331,H331:$H686)</f>
        <v>0</v>
      </c>
    </row>
    <row r="332" spans="1:17" x14ac:dyDescent="0.25">
      <c r="A332" s="9">
        <v>43914</v>
      </c>
      <c r="B332" t="s">
        <v>334</v>
      </c>
      <c r="C332">
        <v>26</v>
      </c>
      <c r="D332">
        <v>23.6</v>
      </c>
      <c r="E332">
        <v>16</v>
      </c>
      <c r="F332">
        <v>14.5</v>
      </c>
      <c r="G332">
        <v>1</v>
      </c>
      <c r="H332">
        <v>0.9</v>
      </c>
      <c r="J332" s="7" t="b">
        <f t="shared" si="6"/>
        <v>1</v>
      </c>
      <c r="K332" t="s">
        <v>334</v>
      </c>
      <c r="L332" s="7">
        <f>SUMIF($B332:$B687,$K332,C332:$C687)</f>
        <v>26</v>
      </c>
      <c r="M332" s="7">
        <f>SUMIF($B332:$B687,$K332,D332:$D687)</f>
        <v>23.6</v>
      </c>
      <c r="N332" s="7">
        <f>SUMIF($B332:$B687,$K332,E332:$E687)</f>
        <v>16</v>
      </c>
      <c r="O332" s="7">
        <f>SUMIF($B332:$B687,$K332,F332:$F687)</f>
        <v>14.5</v>
      </c>
      <c r="P332" s="7">
        <f>SUMIF($B332:$B687,$K332,G332:$G687)</f>
        <v>1</v>
      </c>
      <c r="Q332" s="7">
        <f>SUMIF($B332:$B687,$K332,H332:$H687)</f>
        <v>0.9</v>
      </c>
    </row>
    <row r="333" spans="1:17" x14ac:dyDescent="0.25">
      <c r="A333" s="9">
        <v>43914</v>
      </c>
      <c r="B333" t="s">
        <v>335</v>
      </c>
      <c r="C333">
        <v>1</v>
      </c>
      <c r="D333">
        <v>3.9</v>
      </c>
      <c r="E333">
        <v>2</v>
      </c>
      <c r="F333">
        <v>7.7</v>
      </c>
      <c r="G333">
        <v>0</v>
      </c>
      <c r="H333">
        <v>0</v>
      </c>
      <c r="J333" s="7" t="b">
        <f t="shared" si="6"/>
        <v>1</v>
      </c>
      <c r="K333" t="s">
        <v>335</v>
      </c>
      <c r="L333" s="7">
        <f>SUMIF($B333:$B688,$K333,C333:$C688)</f>
        <v>1</v>
      </c>
      <c r="M333" s="7">
        <f>SUMIF($B333:$B688,$K333,D333:$D688)</f>
        <v>3.9</v>
      </c>
      <c r="N333" s="7">
        <f>SUMIF($B333:$B688,$K333,E333:$E688)</f>
        <v>2</v>
      </c>
      <c r="O333" s="7">
        <f>SUMIF($B333:$B688,$K333,F333:$F688)</f>
        <v>7.7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43914</v>
      </c>
      <c r="B334" t="s">
        <v>336</v>
      </c>
      <c r="C334">
        <v>7</v>
      </c>
      <c r="D334">
        <v>47.5</v>
      </c>
      <c r="E334">
        <v>3</v>
      </c>
      <c r="F334">
        <v>20.399999999999999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SUMIF($B334:$B689,$K334,C334:$C689)</f>
        <v>8</v>
      </c>
      <c r="M334" s="7">
        <f>SUMIF($B334:$B689,$K334,D334:$D689)</f>
        <v>54.3</v>
      </c>
      <c r="N334" s="7">
        <f>SUMIF($B334:$B689,$K334,E334:$E689)</f>
        <v>3</v>
      </c>
      <c r="O334" s="7">
        <f>SUMIF($B334:$B689,$K334,F334:$F689)</f>
        <v>20.399999999999999</v>
      </c>
      <c r="P334" s="7">
        <f>SUMIF($B334:$B689,$K334,G334:$G689)</f>
        <v>0</v>
      </c>
      <c r="Q334" s="7">
        <f>SUMIF($B334:$B689,$K334,H334:$H689)</f>
        <v>0</v>
      </c>
    </row>
    <row r="335" spans="1:17" x14ac:dyDescent="0.25">
      <c r="A335" s="9">
        <v>43914</v>
      </c>
      <c r="B335" t="s">
        <v>337</v>
      </c>
      <c r="C335">
        <v>3</v>
      </c>
      <c r="D335">
        <v>12.3</v>
      </c>
      <c r="E335">
        <v>0</v>
      </c>
      <c r="F335">
        <v>0</v>
      </c>
      <c r="G335">
        <v>0</v>
      </c>
      <c r="H335">
        <v>0</v>
      </c>
      <c r="J335" s="7" t="b">
        <f t="shared" si="6"/>
        <v>1</v>
      </c>
      <c r="K335" t="s">
        <v>337</v>
      </c>
      <c r="L335" s="7">
        <f>SUMIF($B335:$B690,$K335,C335:$C690)</f>
        <v>3</v>
      </c>
      <c r="M335" s="7">
        <f>SUMIF($B335:$B690,$K335,D335:$D690)</f>
        <v>12.3</v>
      </c>
      <c r="N335" s="7">
        <f>SUMIF($B335:$B690,$K335,E335:$E690)</f>
        <v>0</v>
      </c>
      <c r="O335" s="7">
        <f>SUMIF($B335:$B690,$K335,F335:$F690)</f>
        <v>0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43914</v>
      </c>
      <c r="B336" t="s">
        <v>338</v>
      </c>
      <c r="C336">
        <v>26</v>
      </c>
      <c r="D336">
        <v>63.2</v>
      </c>
      <c r="E336">
        <v>18</v>
      </c>
      <c r="F336">
        <v>43.8</v>
      </c>
      <c r="G336">
        <v>1</v>
      </c>
      <c r="H336">
        <v>2.4</v>
      </c>
      <c r="J336" s="7" t="b">
        <f t="shared" si="6"/>
        <v>1</v>
      </c>
      <c r="K336" t="s">
        <v>338</v>
      </c>
      <c r="L336" s="7">
        <f>SUMIF($B336:$B691,$K336,C336:$C691)</f>
        <v>27</v>
      </c>
      <c r="M336" s="7">
        <f>SUMIF($B336:$B691,$K336,D336:$D691)</f>
        <v>65.600000000000009</v>
      </c>
      <c r="N336" s="7">
        <f>SUMIF($B336:$B691,$K336,E336:$E691)</f>
        <v>20</v>
      </c>
      <c r="O336" s="7">
        <f>SUMIF($B336:$B691,$K336,F336:$F691)</f>
        <v>48.699999999999996</v>
      </c>
      <c r="P336" s="7">
        <f>SUMIF($B336:$B691,$K336,G336:$G691)</f>
        <v>1</v>
      </c>
      <c r="Q336" s="7">
        <f>SUMIF($B336:$B691,$K336,H336:$H691)</f>
        <v>2.4</v>
      </c>
    </row>
    <row r="337" spans="1:17" x14ac:dyDescent="0.25">
      <c r="A337" s="9">
        <v>43914</v>
      </c>
      <c r="B337" t="s">
        <v>339</v>
      </c>
      <c r="C337">
        <v>4</v>
      </c>
      <c r="D337">
        <v>16.399999999999999</v>
      </c>
      <c r="E337">
        <v>2</v>
      </c>
      <c r="F337">
        <v>8.1999999999999993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SUMIF($B337:$B692,$K337,C337:$C692)</f>
        <v>4</v>
      </c>
      <c r="M337" s="7">
        <f>SUMIF($B337:$B692,$K337,D337:$D692)</f>
        <v>16.399999999999999</v>
      </c>
      <c r="N337" s="7">
        <f>SUMIF($B337:$B692,$K337,E337:$E692)</f>
        <v>2</v>
      </c>
      <c r="O337" s="7">
        <f>SUMIF($B337:$B692,$K337,F337:$F692)</f>
        <v>8.1999999999999993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43914</v>
      </c>
      <c r="B338" t="s">
        <v>340</v>
      </c>
      <c r="C338">
        <v>5</v>
      </c>
      <c r="D338">
        <v>20.9</v>
      </c>
      <c r="E338">
        <v>2</v>
      </c>
      <c r="F338">
        <v>8.4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SUMIF($B338:$B693,$K338,C338:$C693)</f>
        <v>6</v>
      </c>
      <c r="M338" s="7">
        <f>SUMIF($B338:$B693,$K338,D338:$D693)</f>
        <v>25.099999999999998</v>
      </c>
      <c r="N338" s="7">
        <f>SUMIF($B338:$B693,$K338,E338:$E693)</f>
        <v>3</v>
      </c>
      <c r="O338" s="7">
        <f>SUMIF($B338:$B693,$K338,F338:$F693)</f>
        <v>12.600000000000001</v>
      </c>
      <c r="P338" s="7">
        <f>SUMIF($B338:$B693,$K338,G338:$G693)</f>
        <v>0</v>
      </c>
      <c r="Q338" s="7">
        <f>SUMIF($B338:$B693,$K338,H338:$H693)</f>
        <v>0</v>
      </c>
    </row>
    <row r="339" spans="1:17" x14ac:dyDescent="0.25">
      <c r="A339" s="9">
        <v>43914</v>
      </c>
      <c r="B339" t="s">
        <v>341</v>
      </c>
      <c r="C339">
        <v>2</v>
      </c>
      <c r="D339">
        <v>6.9</v>
      </c>
      <c r="E339">
        <v>1</v>
      </c>
      <c r="F339">
        <v>3.5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SUMIF($B339:$B694,$K339,C339:$C694)</f>
        <v>2</v>
      </c>
      <c r="M339" s="7">
        <f>SUMIF($B339:$B694,$K339,D339:$D694)</f>
        <v>6.9</v>
      </c>
      <c r="N339" s="7">
        <f>SUMIF($B339:$B694,$K339,E339:$E694)</f>
        <v>1</v>
      </c>
      <c r="O339" s="7">
        <f>SUMIF($B339:$B694,$K339,F339:$F694)</f>
        <v>3.5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43914</v>
      </c>
      <c r="B340" t="s">
        <v>342</v>
      </c>
      <c r="C340">
        <v>5</v>
      </c>
      <c r="D340">
        <v>22.9</v>
      </c>
      <c r="E340">
        <v>3</v>
      </c>
      <c r="F340">
        <v>13.7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SUMIF($B340:$B695,$K340,C340:$C695)</f>
        <v>5</v>
      </c>
      <c r="M340" s="7">
        <f>SUMIF($B340:$B695,$K340,D340:$D695)</f>
        <v>22.9</v>
      </c>
      <c r="N340" s="7">
        <f>SUMIF($B340:$B695,$K340,E340:$E695)</f>
        <v>3</v>
      </c>
      <c r="O340" s="7">
        <f>SUMIF($B340:$B695,$K340,F340:$F695)</f>
        <v>13.7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43914</v>
      </c>
      <c r="B341" t="s">
        <v>343</v>
      </c>
      <c r="C341">
        <v>21</v>
      </c>
      <c r="D341">
        <v>40.200000000000003</v>
      </c>
      <c r="E341">
        <v>12</v>
      </c>
      <c r="F341">
        <v>22.9</v>
      </c>
      <c r="G341">
        <v>0</v>
      </c>
      <c r="H341">
        <v>0</v>
      </c>
      <c r="J341" s="7" t="b">
        <f t="shared" si="6"/>
        <v>1</v>
      </c>
      <c r="K341" t="s">
        <v>343</v>
      </c>
      <c r="L341" s="7">
        <f>SUMIF($B341:$B696,$K341,C341:$C696)</f>
        <v>23</v>
      </c>
      <c r="M341" s="7">
        <f>SUMIF($B341:$B696,$K341,D341:$D696)</f>
        <v>44</v>
      </c>
      <c r="N341" s="7">
        <f>SUMIF($B341:$B696,$K341,E341:$E696)</f>
        <v>13</v>
      </c>
      <c r="O341" s="7">
        <f>SUMIF($B341:$B696,$K341,F341:$F696)</f>
        <v>24.799999999999997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43914</v>
      </c>
      <c r="B342" t="s">
        <v>344</v>
      </c>
      <c r="C342">
        <v>4</v>
      </c>
      <c r="D342">
        <v>24.6</v>
      </c>
      <c r="E342">
        <v>6</v>
      </c>
      <c r="F342">
        <v>36.9</v>
      </c>
      <c r="G342">
        <v>1</v>
      </c>
      <c r="H342">
        <v>6.1</v>
      </c>
      <c r="J342" s="7" t="b">
        <f t="shared" si="6"/>
        <v>1</v>
      </c>
      <c r="K342" t="s">
        <v>344</v>
      </c>
      <c r="L342" s="7">
        <f>SUMIF($B342:$B697,$K342,C342:$C697)</f>
        <v>4</v>
      </c>
      <c r="M342" s="7">
        <f>SUMIF($B342:$B697,$K342,D342:$D697)</f>
        <v>24.6</v>
      </c>
      <c r="N342" s="7">
        <f>SUMIF($B342:$B697,$K342,E342:$E697)</f>
        <v>6</v>
      </c>
      <c r="O342" s="7">
        <f>SUMIF($B342:$B697,$K342,F342:$F697)</f>
        <v>36.9</v>
      </c>
      <c r="P342" s="7">
        <f>SUMIF($B342:$B697,$K342,G342:$G697)</f>
        <v>1</v>
      </c>
      <c r="Q342" s="7">
        <f>SUMIF($B342:$B697,$K342,H342:$H697)</f>
        <v>6.1</v>
      </c>
    </row>
    <row r="343" spans="1:17" x14ac:dyDescent="0.25">
      <c r="A343" s="9">
        <v>43914</v>
      </c>
      <c r="B343" t="s">
        <v>345</v>
      </c>
      <c r="C343">
        <v>6</v>
      </c>
      <c r="D343">
        <v>44.9</v>
      </c>
      <c r="E343">
        <v>2</v>
      </c>
      <c r="F343">
        <v>15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SUMIF($B343:$B698,$K343,C343:$C698)</f>
        <v>7</v>
      </c>
      <c r="M343" s="7">
        <f>SUMIF($B343:$B698,$K343,D343:$D698)</f>
        <v>52.4</v>
      </c>
      <c r="N343" s="7">
        <f>SUMIF($B343:$B698,$K343,E343:$E698)</f>
        <v>2</v>
      </c>
      <c r="O343" s="7">
        <f>SUMIF($B343:$B698,$K343,F343:$F698)</f>
        <v>15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43914</v>
      </c>
      <c r="B344" t="s">
        <v>346</v>
      </c>
      <c r="C344">
        <v>29</v>
      </c>
      <c r="D344">
        <v>18.5</v>
      </c>
      <c r="E344">
        <v>25</v>
      </c>
      <c r="F344">
        <v>15.9</v>
      </c>
      <c r="G344">
        <v>4</v>
      </c>
      <c r="H344">
        <v>2.6</v>
      </c>
      <c r="J344" s="7" t="b">
        <f t="shared" si="6"/>
        <v>1</v>
      </c>
      <c r="K344" t="s">
        <v>346</v>
      </c>
      <c r="L344" s="7">
        <f>SUMIF($B344:$B699,$K344,C344:$C699)</f>
        <v>30</v>
      </c>
      <c r="M344" s="7">
        <f>SUMIF($B344:$B699,$K344,D344:$D699)</f>
        <v>19.100000000000001</v>
      </c>
      <c r="N344" s="7">
        <f>SUMIF($B344:$B699,$K344,E344:$E699)</f>
        <v>26</v>
      </c>
      <c r="O344" s="7">
        <f>SUMIF($B344:$B699,$K344,F344:$F699)</f>
        <v>16.5</v>
      </c>
      <c r="P344" s="7">
        <f>SUMIF($B344:$B699,$K344,G344:$G699)</f>
        <v>4</v>
      </c>
      <c r="Q344" s="7">
        <f>SUMIF($B344:$B699,$K344,H344:$H699)</f>
        <v>2.6</v>
      </c>
    </row>
    <row r="345" spans="1:17" x14ac:dyDescent="0.25">
      <c r="A345" s="9">
        <v>43914</v>
      </c>
      <c r="B345" t="s">
        <v>347</v>
      </c>
      <c r="C345">
        <v>5</v>
      </c>
      <c r="D345">
        <v>17.3</v>
      </c>
      <c r="E345">
        <v>3</v>
      </c>
      <c r="F345">
        <v>10.4</v>
      </c>
      <c r="G345">
        <v>0</v>
      </c>
      <c r="H345">
        <v>0</v>
      </c>
      <c r="J345" s="7" t="b">
        <f t="shared" si="6"/>
        <v>1</v>
      </c>
      <c r="K345" t="s">
        <v>347</v>
      </c>
      <c r="L345" s="7">
        <f>SUMIF($B345:$B700,$K345,C345:$C700)</f>
        <v>6</v>
      </c>
      <c r="M345" s="7">
        <f>SUMIF($B345:$B700,$K345,D345:$D700)</f>
        <v>20.8</v>
      </c>
      <c r="N345" s="7">
        <f>SUMIF($B345:$B700,$K345,E345:$E700)</f>
        <v>5</v>
      </c>
      <c r="O345" s="7">
        <f>SUMIF($B345:$B700,$K345,F345:$F700)</f>
        <v>17.3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43914</v>
      </c>
      <c r="B346" t="s">
        <v>348</v>
      </c>
      <c r="C346">
        <v>6</v>
      </c>
      <c r="D346">
        <v>35.1</v>
      </c>
      <c r="E346">
        <v>3</v>
      </c>
      <c r="F346">
        <v>17.5</v>
      </c>
      <c r="G346">
        <v>1</v>
      </c>
      <c r="H346">
        <v>5.8</v>
      </c>
      <c r="J346" s="7" t="b">
        <f t="shared" si="6"/>
        <v>1</v>
      </c>
      <c r="K346" t="s">
        <v>348</v>
      </c>
      <c r="L346" s="7">
        <f>SUMIF($B346:$B701,$K346,C346:$C701)</f>
        <v>6</v>
      </c>
      <c r="M346" s="7">
        <f>SUMIF($B346:$B701,$K346,D346:$D701)</f>
        <v>35.1</v>
      </c>
      <c r="N346" s="7">
        <f>SUMIF($B346:$B701,$K346,E346:$E701)</f>
        <v>4</v>
      </c>
      <c r="O346" s="7">
        <f>SUMIF($B346:$B701,$K346,F346:$F701)</f>
        <v>23.3</v>
      </c>
      <c r="P346" s="7">
        <f>SUMIF($B346:$B701,$K346,G346:$G701)</f>
        <v>1</v>
      </c>
      <c r="Q346" s="7">
        <f>SUMIF($B346:$B701,$K346,H346:$H701)</f>
        <v>5.8</v>
      </c>
    </row>
    <row r="347" spans="1:17" x14ac:dyDescent="0.25">
      <c r="A347" s="9">
        <v>43914</v>
      </c>
      <c r="B347" t="s">
        <v>349</v>
      </c>
      <c r="C347">
        <v>4</v>
      </c>
      <c r="D347">
        <v>17.7</v>
      </c>
      <c r="E347">
        <v>3</v>
      </c>
      <c r="F347">
        <v>13.2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SUMIF($B347:$B702,$K347,C347:$C702)</f>
        <v>5</v>
      </c>
      <c r="M347" s="7">
        <f>SUMIF($B347:$B702,$K347,D347:$D702)</f>
        <v>22.1</v>
      </c>
      <c r="N347" s="7">
        <f>SUMIF($B347:$B702,$K347,E347:$E702)</f>
        <v>3</v>
      </c>
      <c r="O347" s="7">
        <f>SUMIF($B347:$B702,$K347,F347:$F702)</f>
        <v>13.2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43914</v>
      </c>
      <c r="B348" t="s">
        <v>350</v>
      </c>
      <c r="C348">
        <v>24</v>
      </c>
      <c r="D348">
        <v>37</v>
      </c>
      <c r="E348">
        <v>8</v>
      </c>
      <c r="F348">
        <v>12.3</v>
      </c>
      <c r="G348">
        <v>0</v>
      </c>
      <c r="H348">
        <v>0</v>
      </c>
      <c r="J348" s="7" t="b">
        <f t="shared" si="6"/>
        <v>1</v>
      </c>
      <c r="K348" t="s">
        <v>350</v>
      </c>
      <c r="L348" s="7">
        <f>SUMIF($B348:$B703,$K348,C348:$C703)</f>
        <v>27</v>
      </c>
      <c r="M348" s="7">
        <f>SUMIF($B348:$B703,$K348,D348:$D703)</f>
        <v>41.6</v>
      </c>
      <c r="N348" s="7">
        <f>SUMIF($B348:$B703,$K348,E348:$E703)</f>
        <v>9</v>
      </c>
      <c r="O348" s="7">
        <f>SUMIF($B348:$B703,$K348,F348:$F703)</f>
        <v>13.8</v>
      </c>
      <c r="P348" s="7">
        <f>SUMIF($B348:$B703,$K348,G348:$G703)</f>
        <v>0</v>
      </c>
      <c r="Q348" s="7">
        <f>SUMIF($B348:$B703,$K348,H348:$H703)</f>
        <v>0</v>
      </c>
    </row>
    <row r="349" spans="1:17" x14ac:dyDescent="0.25">
      <c r="A349" s="9">
        <v>43914</v>
      </c>
      <c r="B349" t="s">
        <v>351</v>
      </c>
      <c r="C349">
        <v>10</v>
      </c>
      <c r="D349">
        <v>22.9</v>
      </c>
      <c r="E349">
        <v>9</v>
      </c>
      <c r="F349">
        <v>20.6</v>
      </c>
      <c r="G349">
        <v>1</v>
      </c>
      <c r="H349">
        <v>2.2999999999999998</v>
      </c>
      <c r="J349" s="7" t="b">
        <f t="shared" si="6"/>
        <v>1</v>
      </c>
      <c r="K349" t="s">
        <v>351</v>
      </c>
      <c r="L349" s="7">
        <f>SUMIF($B349:$B704,$K349,C349:$C704)</f>
        <v>10</v>
      </c>
      <c r="M349" s="7">
        <f>SUMIF($B349:$B704,$K349,D349:$D704)</f>
        <v>22.9</v>
      </c>
      <c r="N349" s="7">
        <f>SUMIF($B349:$B704,$K349,E349:$E704)</f>
        <v>9</v>
      </c>
      <c r="O349" s="7">
        <f>SUMIF($B349:$B704,$K349,F349:$F704)</f>
        <v>20.6</v>
      </c>
      <c r="P349" s="7">
        <f>SUMIF($B349:$B704,$K349,G349:$G704)</f>
        <v>1</v>
      </c>
      <c r="Q349" s="7">
        <f>SUMIF($B349:$B704,$K349,H349:$H704)</f>
        <v>2.2999999999999998</v>
      </c>
    </row>
    <row r="350" spans="1:17" x14ac:dyDescent="0.25">
      <c r="A350" s="9">
        <v>43914</v>
      </c>
      <c r="B350" t="s">
        <v>352</v>
      </c>
      <c r="C350">
        <v>13</v>
      </c>
      <c r="D350">
        <v>10.4</v>
      </c>
      <c r="E350">
        <v>11</v>
      </c>
      <c r="F350">
        <v>8.8000000000000007</v>
      </c>
      <c r="G350">
        <v>2</v>
      </c>
      <c r="H350">
        <v>1.6</v>
      </c>
      <c r="J350" s="7" t="b">
        <f t="shared" si="6"/>
        <v>1</v>
      </c>
      <c r="K350" t="s">
        <v>352</v>
      </c>
      <c r="L350" s="7">
        <f>SUMIF($B350:$B705,$K350,C350:$C705)</f>
        <v>13</v>
      </c>
      <c r="M350" s="7">
        <f>SUMIF($B350:$B705,$K350,D350:$D705)</f>
        <v>10.4</v>
      </c>
      <c r="N350" s="7">
        <f>SUMIF($B350:$B705,$K350,E350:$E705)</f>
        <v>12</v>
      </c>
      <c r="O350" s="7">
        <f>SUMIF($B350:$B705,$K350,F350:$F705)</f>
        <v>9.6000000000000014</v>
      </c>
      <c r="P350" s="7">
        <f>SUMIF($B350:$B705,$K350,G350:$G705)</f>
        <v>2</v>
      </c>
      <c r="Q350" s="7">
        <f>SUMIF($B350:$B705,$K350,H350:$H705)</f>
        <v>1.6</v>
      </c>
    </row>
    <row r="351" spans="1:17" x14ac:dyDescent="0.25">
      <c r="A351" s="9">
        <v>43914</v>
      </c>
      <c r="B351" t="s">
        <v>353</v>
      </c>
      <c r="C351">
        <v>1</v>
      </c>
      <c r="D351">
        <v>11.6</v>
      </c>
      <c r="E351">
        <v>1</v>
      </c>
      <c r="F351">
        <v>11.6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SUMIF($B351:$B706,$K351,C351:$C706)</f>
        <v>1</v>
      </c>
      <c r="M351" s="7">
        <f>SUMIF($B351:$B706,$K351,D351:$D706)</f>
        <v>11.6</v>
      </c>
      <c r="N351" s="7">
        <f>SUMIF($B351:$B706,$K351,E351:$E706)</f>
        <v>1</v>
      </c>
      <c r="O351" s="7">
        <f>SUMIF($B351:$B706,$K351,F351:$F706)</f>
        <v>11.6</v>
      </c>
      <c r="P351" s="7">
        <f>SUMIF($B351:$B706,$K351,G351:$G706)</f>
        <v>0</v>
      </c>
      <c r="Q351" s="7">
        <f>SUMIF($B351:$B706,$K351,H351:$H706)</f>
        <v>0</v>
      </c>
    </row>
    <row r="352" spans="1:17" x14ac:dyDescent="0.25">
      <c r="A352" s="9">
        <v>43914</v>
      </c>
      <c r="B352" t="s">
        <v>354</v>
      </c>
      <c r="C352">
        <v>5</v>
      </c>
      <c r="D352">
        <v>11.4</v>
      </c>
      <c r="E352">
        <v>8</v>
      </c>
      <c r="F352">
        <v>18.2</v>
      </c>
      <c r="G352">
        <v>0</v>
      </c>
      <c r="H352">
        <v>0</v>
      </c>
      <c r="J352" s="7" t="b">
        <f t="shared" si="6"/>
        <v>1</v>
      </c>
      <c r="K352" t="s">
        <v>354</v>
      </c>
      <c r="L352" s="7">
        <f>SUMIF($B352:$B707,$K352,C352:$C707)</f>
        <v>5</v>
      </c>
      <c r="M352" s="7">
        <f>SUMIF($B352:$B707,$K352,D352:$D707)</f>
        <v>11.4</v>
      </c>
      <c r="N352" s="7">
        <f>SUMIF($B352:$B707,$K352,E352:$E707)</f>
        <v>8</v>
      </c>
      <c r="O352" s="7">
        <f>SUMIF($B352:$B707,$K352,F352:$F707)</f>
        <v>18.2</v>
      </c>
      <c r="P352" s="7">
        <f>SUMIF($B352:$B707,$K352,G352:$G707)</f>
        <v>0</v>
      </c>
      <c r="Q352" s="7">
        <f>SUMIF($B352:$B707,$K352,H352:$H707)</f>
        <v>0</v>
      </c>
    </row>
    <row r="353" spans="1:17" x14ac:dyDescent="0.25">
      <c r="A353" s="9">
        <v>43914</v>
      </c>
      <c r="B353" t="s">
        <v>355</v>
      </c>
      <c r="C353">
        <v>13</v>
      </c>
      <c r="D353">
        <v>59.6</v>
      </c>
      <c r="E353">
        <v>8</v>
      </c>
      <c r="F353">
        <v>36.6</v>
      </c>
      <c r="G353">
        <v>2</v>
      </c>
      <c r="H353">
        <v>9.1999999999999993</v>
      </c>
      <c r="J353" s="7" t="b">
        <f t="shared" si="6"/>
        <v>1</v>
      </c>
      <c r="K353" t="s">
        <v>355</v>
      </c>
      <c r="L353" s="7">
        <f>SUMIF($B353:$B708,$K353,C353:$C708)</f>
        <v>15</v>
      </c>
      <c r="M353" s="7">
        <f>SUMIF($B353:$B708,$K353,D353:$D708)</f>
        <v>68.8</v>
      </c>
      <c r="N353" s="7">
        <f>SUMIF($B353:$B708,$K353,E353:$E708)</f>
        <v>9</v>
      </c>
      <c r="O353" s="7">
        <f>SUMIF($B353:$B708,$K353,F353:$F708)</f>
        <v>41.2</v>
      </c>
      <c r="P353" s="7">
        <f>SUMIF($B353:$B708,$K353,G353:$G708)</f>
        <v>2</v>
      </c>
      <c r="Q353" s="7">
        <f>SUMIF($B353:$B708,$K353,H353:$H708)</f>
        <v>9.1999999999999993</v>
      </c>
    </row>
    <row r="354" spans="1:17" x14ac:dyDescent="0.25">
      <c r="A354" s="9">
        <v>43914</v>
      </c>
      <c r="B354" t="s">
        <v>356</v>
      </c>
      <c r="C354">
        <v>9</v>
      </c>
      <c r="D354">
        <v>18.8</v>
      </c>
      <c r="E354">
        <v>7</v>
      </c>
      <c r="F354">
        <v>14.6</v>
      </c>
      <c r="G354">
        <v>2</v>
      </c>
      <c r="H354">
        <v>4.2</v>
      </c>
      <c r="J354" s="7" t="b">
        <f t="shared" si="6"/>
        <v>1</v>
      </c>
      <c r="K354" t="s">
        <v>356</v>
      </c>
      <c r="L354" s="7">
        <f>SUMIF($B354:$B709,$K354,C354:$C709)</f>
        <v>9</v>
      </c>
      <c r="M354" s="7">
        <f>SUMIF($B354:$B709,$K354,D354:$D709)</f>
        <v>18.8</v>
      </c>
      <c r="N354" s="7">
        <f>SUMIF($B354:$B709,$K354,E354:$E709)</f>
        <v>8</v>
      </c>
      <c r="O354" s="7">
        <f>SUMIF($B354:$B709,$K354,F354:$F709)</f>
        <v>16.7</v>
      </c>
      <c r="P354" s="7">
        <f>SUMIF($B354:$B709,$K354,G354:$G709)</f>
        <v>2</v>
      </c>
      <c r="Q354" s="7">
        <f>SUMIF($B354:$B709,$K354,H354:$H709)</f>
        <v>4.2</v>
      </c>
    </row>
    <row r="355" spans="1:17" x14ac:dyDescent="0.25">
      <c r="A355" s="9">
        <v>43914</v>
      </c>
      <c r="B355" t="s">
        <v>357</v>
      </c>
      <c r="C355">
        <v>30</v>
      </c>
      <c r="D355">
        <v>132.19999999999999</v>
      </c>
      <c r="E355">
        <v>13</v>
      </c>
      <c r="F355">
        <v>57.3</v>
      </c>
      <c r="G355">
        <v>3</v>
      </c>
      <c r="H355">
        <v>13.2</v>
      </c>
      <c r="J355" s="7" t="b">
        <f t="shared" si="6"/>
        <v>1</v>
      </c>
      <c r="K355" t="s">
        <v>357</v>
      </c>
      <c r="L355" s="7">
        <f>SUMIF($B355:$B710,$K355,C355:$C710)</f>
        <v>30</v>
      </c>
      <c r="M355" s="7">
        <f>SUMIF($B355:$B710,$K355,D355:$D710)</f>
        <v>132.19999999999999</v>
      </c>
      <c r="N355" s="7">
        <f>SUMIF($B355:$B710,$K355,E355:$E710)</f>
        <v>13</v>
      </c>
      <c r="O355" s="7">
        <f>SUMIF($B355:$B710,$K355,F355:$F710)</f>
        <v>57.3</v>
      </c>
      <c r="P355" s="7">
        <f>SUMIF($B355:$B710,$K355,G355:$G710)</f>
        <v>3</v>
      </c>
      <c r="Q355" s="7">
        <f>SUMIF($B355:$B710,$K355,H355:$H710)</f>
        <v>13.2</v>
      </c>
    </row>
    <row r="356" spans="1:17" x14ac:dyDescent="0.25">
      <c r="A356" s="9">
        <v>43914</v>
      </c>
      <c r="B356" t="s">
        <v>358</v>
      </c>
      <c r="C356">
        <v>8</v>
      </c>
      <c r="D356">
        <v>17.899999999999999</v>
      </c>
      <c r="E356">
        <v>7</v>
      </c>
      <c r="F356">
        <v>15.6</v>
      </c>
      <c r="G356">
        <v>1</v>
      </c>
      <c r="H356">
        <v>2.2000000000000002</v>
      </c>
      <c r="J356" s="7" t="b">
        <f t="shared" si="6"/>
        <v>1</v>
      </c>
      <c r="K356" t="s">
        <v>358</v>
      </c>
      <c r="L356" s="7">
        <f>SUMIF($B356:$B711,$K356,C356:$C711)</f>
        <v>8</v>
      </c>
      <c r="M356" s="7">
        <f>SUMIF($B356:$B711,$K356,D356:$D711)</f>
        <v>17.899999999999999</v>
      </c>
      <c r="N356" s="7">
        <f>SUMIF($B356:$B711,$K356,E356:$E711)</f>
        <v>7</v>
      </c>
      <c r="O356" s="7">
        <f>SUMIF($B356:$B711,$K356,F356:$F711)</f>
        <v>15.6</v>
      </c>
      <c r="P356" s="7">
        <f>SUMIF($B356:$B711,$K356,G356:$G711)</f>
        <v>1</v>
      </c>
      <c r="Q356" s="7">
        <f>SUMIF($B356:$B711,$K356,H356:$H711)</f>
        <v>2.2000000000000002</v>
      </c>
    </row>
    <row r="357" spans="1:17" x14ac:dyDescent="0.25">
      <c r="A357" s="9">
        <v>43914</v>
      </c>
      <c r="B357" t="s">
        <v>359</v>
      </c>
      <c r="C357">
        <v>47</v>
      </c>
      <c r="D357">
        <v>36.5</v>
      </c>
      <c r="E357">
        <v>13</v>
      </c>
      <c r="F357">
        <v>10.1</v>
      </c>
      <c r="G357">
        <v>3</v>
      </c>
      <c r="H357">
        <v>2.2999999999999998</v>
      </c>
      <c r="J357" s="7" t="b">
        <f t="shared" si="6"/>
        <v>1</v>
      </c>
      <c r="K357" t="s">
        <v>359</v>
      </c>
      <c r="L357" s="7">
        <f>SUMIF($B357:$B712,$K357,C357:$C712)</f>
        <v>49</v>
      </c>
      <c r="M357" s="7">
        <f>SUMIF($B357:$B712,$K357,D357:$D712)</f>
        <v>38.1</v>
      </c>
      <c r="N357" s="7">
        <f>SUMIF($B357:$B712,$K357,E357:$E712)</f>
        <v>13</v>
      </c>
      <c r="O357" s="7">
        <f>SUMIF($B357:$B712,$K357,F357:$F712)</f>
        <v>10.1</v>
      </c>
      <c r="P357" s="7">
        <f>SUMIF($B357:$B712,$K357,G357:$G712)</f>
        <v>3</v>
      </c>
      <c r="Q357" s="7">
        <f>SUMIF($B357:$B712,$K357,H357:$H712)</f>
        <v>2.2999999999999998</v>
      </c>
    </row>
    <row r="358" spans="1:17" x14ac:dyDescent="0.25">
      <c r="A358" s="9">
        <v>43900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43900</v>
      </c>
      <c r="B359" t="s">
        <v>8</v>
      </c>
      <c r="C359">
        <v>3</v>
      </c>
      <c r="D359">
        <v>9.4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43900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43900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43900</v>
      </c>
      <c r="B362" t="s">
        <v>11</v>
      </c>
      <c r="C362">
        <v>0</v>
      </c>
      <c r="D362">
        <v>0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9">
        <v>43900</v>
      </c>
      <c r="B363" t="s">
        <v>12</v>
      </c>
      <c r="C363">
        <v>1</v>
      </c>
      <c r="D363">
        <v>3.9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43900</v>
      </c>
      <c r="B364" t="s">
        <v>13</v>
      </c>
      <c r="C364">
        <v>1</v>
      </c>
      <c r="D364">
        <v>0.9</v>
      </c>
      <c r="E364">
        <v>2</v>
      </c>
      <c r="F364">
        <v>1.8</v>
      </c>
      <c r="G364">
        <v>0</v>
      </c>
      <c r="H364">
        <v>0</v>
      </c>
    </row>
    <row r="365" spans="1:17" x14ac:dyDescent="0.25">
      <c r="A365" s="9">
        <v>43900</v>
      </c>
      <c r="B365" t="s">
        <v>14</v>
      </c>
      <c r="C365">
        <v>1</v>
      </c>
      <c r="D365">
        <v>1.4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43900</v>
      </c>
      <c r="B366" t="s">
        <v>15</v>
      </c>
      <c r="C366">
        <v>1</v>
      </c>
      <c r="D366">
        <v>0.5</v>
      </c>
      <c r="E366">
        <v>2</v>
      </c>
      <c r="F366">
        <v>0.9</v>
      </c>
      <c r="G366">
        <v>0</v>
      </c>
      <c r="H366">
        <v>0</v>
      </c>
    </row>
    <row r="367" spans="1:17" x14ac:dyDescent="0.25">
      <c r="A367" s="9">
        <v>43900</v>
      </c>
      <c r="B367" t="s">
        <v>16</v>
      </c>
      <c r="C367">
        <v>2</v>
      </c>
      <c r="D367">
        <v>1.8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43900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9">
        <v>43900</v>
      </c>
      <c r="B369" t="s">
        <v>18</v>
      </c>
      <c r="C369">
        <v>5</v>
      </c>
      <c r="D369">
        <v>8.9</v>
      </c>
      <c r="E369">
        <v>3</v>
      </c>
      <c r="F369">
        <v>5.4</v>
      </c>
      <c r="G369">
        <v>0</v>
      </c>
      <c r="H369">
        <v>0</v>
      </c>
    </row>
    <row r="370" spans="1:8" x14ac:dyDescent="0.25">
      <c r="A370" s="9">
        <v>43900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43900</v>
      </c>
      <c r="B371" t="s">
        <v>20</v>
      </c>
      <c r="C371">
        <v>3</v>
      </c>
      <c r="D371">
        <v>1.9</v>
      </c>
      <c r="E371">
        <v>2</v>
      </c>
      <c r="F371">
        <v>1.3</v>
      </c>
      <c r="G371">
        <v>0</v>
      </c>
      <c r="H371">
        <v>0</v>
      </c>
    </row>
    <row r="372" spans="1:8" x14ac:dyDescent="0.25">
      <c r="A372" s="9">
        <v>43900</v>
      </c>
      <c r="B372" t="s">
        <v>21</v>
      </c>
      <c r="C372">
        <v>2</v>
      </c>
      <c r="D372">
        <v>2.2000000000000002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43900</v>
      </c>
      <c r="B373" t="s">
        <v>22</v>
      </c>
      <c r="C373">
        <v>16</v>
      </c>
      <c r="D373">
        <v>1.8</v>
      </c>
      <c r="E373">
        <v>3</v>
      </c>
      <c r="F373">
        <v>0.3</v>
      </c>
      <c r="G373">
        <v>0</v>
      </c>
      <c r="H373">
        <v>0</v>
      </c>
    </row>
    <row r="374" spans="1:8" x14ac:dyDescent="0.25">
      <c r="A374" s="9">
        <v>43900</v>
      </c>
      <c r="B374" t="s">
        <v>23</v>
      </c>
      <c r="C374">
        <v>1</v>
      </c>
      <c r="D374">
        <v>0.6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43900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43900</v>
      </c>
      <c r="B376" t="s">
        <v>25</v>
      </c>
      <c r="C376">
        <v>3</v>
      </c>
      <c r="D376">
        <v>1.9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9">
        <v>43900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43900</v>
      </c>
      <c r="B378" t="s">
        <v>27</v>
      </c>
      <c r="C378">
        <v>0</v>
      </c>
      <c r="D378">
        <v>0</v>
      </c>
      <c r="E378">
        <v>1</v>
      </c>
      <c r="F378">
        <v>6</v>
      </c>
      <c r="G378">
        <v>0</v>
      </c>
      <c r="H378">
        <v>0</v>
      </c>
    </row>
    <row r="379" spans="1:8" x14ac:dyDescent="0.25">
      <c r="A379" s="9">
        <v>43900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43900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43900</v>
      </c>
      <c r="B381" t="s">
        <v>30</v>
      </c>
      <c r="C381">
        <v>1</v>
      </c>
      <c r="D381">
        <v>2.1</v>
      </c>
      <c r="E381">
        <v>1</v>
      </c>
      <c r="F381">
        <v>2.1</v>
      </c>
      <c r="G381">
        <v>0</v>
      </c>
      <c r="H381">
        <v>0</v>
      </c>
    </row>
    <row r="382" spans="1:8" x14ac:dyDescent="0.25">
      <c r="A382" s="9">
        <v>43900</v>
      </c>
      <c r="B382" t="s">
        <v>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43900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9">
        <v>43900</v>
      </c>
      <c r="B384" t="s">
        <v>33</v>
      </c>
      <c r="C384">
        <v>8</v>
      </c>
      <c r="D384">
        <v>22.3</v>
      </c>
      <c r="E384">
        <v>2</v>
      </c>
      <c r="F384">
        <v>5.6</v>
      </c>
      <c r="G384">
        <v>0</v>
      </c>
      <c r="H384">
        <v>0</v>
      </c>
    </row>
    <row r="385" spans="1:8" x14ac:dyDescent="0.25">
      <c r="A385" s="9">
        <v>43900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43900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43900</v>
      </c>
      <c r="B387" t="s">
        <v>36</v>
      </c>
      <c r="C387">
        <v>3</v>
      </c>
      <c r="D387">
        <v>8.6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43900</v>
      </c>
      <c r="B388" t="s">
        <v>37</v>
      </c>
      <c r="C388">
        <v>1</v>
      </c>
      <c r="D388">
        <v>5.4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43900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43900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43900</v>
      </c>
      <c r="B391" t="s">
        <v>40</v>
      </c>
      <c r="C391">
        <v>1</v>
      </c>
      <c r="D391">
        <v>1.5</v>
      </c>
      <c r="E391">
        <v>2</v>
      </c>
      <c r="F391">
        <v>3</v>
      </c>
      <c r="G391">
        <v>0</v>
      </c>
      <c r="H391">
        <v>0</v>
      </c>
    </row>
    <row r="392" spans="1:8" x14ac:dyDescent="0.25">
      <c r="A392" s="9">
        <v>43900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43900</v>
      </c>
      <c r="B393" t="s">
        <v>42</v>
      </c>
      <c r="C393">
        <v>2</v>
      </c>
      <c r="D393">
        <v>6.4</v>
      </c>
      <c r="E393">
        <v>2</v>
      </c>
      <c r="F393">
        <v>6.4</v>
      </c>
      <c r="G393">
        <v>0</v>
      </c>
      <c r="H393">
        <v>0</v>
      </c>
    </row>
    <row r="394" spans="1:8" x14ac:dyDescent="0.25">
      <c r="A394" s="9">
        <v>43900</v>
      </c>
      <c r="B394" t="s">
        <v>43</v>
      </c>
      <c r="C394">
        <v>3</v>
      </c>
      <c r="D394">
        <v>10</v>
      </c>
      <c r="E394">
        <v>2</v>
      </c>
      <c r="F394">
        <v>6.7</v>
      </c>
      <c r="G394">
        <v>0</v>
      </c>
      <c r="H394">
        <v>0</v>
      </c>
    </row>
    <row r="395" spans="1:8" x14ac:dyDescent="0.25">
      <c r="A395" s="9">
        <v>43900</v>
      </c>
      <c r="B395" t="s">
        <v>44</v>
      </c>
      <c r="C395">
        <v>3</v>
      </c>
      <c r="D395">
        <v>11.6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43900</v>
      </c>
      <c r="B396" t="s">
        <v>45</v>
      </c>
      <c r="C396">
        <v>4</v>
      </c>
      <c r="D396">
        <v>9.6</v>
      </c>
      <c r="E396">
        <v>2</v>
      </c>
      <c r="F396">
        <v>4.8</v>
      </c>
      <c r="G396">
        <v>0</v>
      </c>
      <c r="H396">
        <v>0</v>
      </c>
    </row>
    <row r="397" spans="1:8" x14ac:dyDescent="0.25">
      <c r="A397" s="9">
        <v>43900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43900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43900</v>
      </c>
      <c r="B399" t="s">
        <v>48</v>
      </c>
      <c r="C399">
        <v>1</v>
      </c>
      <c r="D399">
        <v>4.2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43900</v>
      </c>
      <c r="B400" t="s">
        <v>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43900</v>
      </c>
      <c r="B401" t="s">
        <v>50</v>
      </c>
      <c r="C401">
        <v>8</v>
      </c>
      <c r="D401">
        <v>74.2</v>
      </c>
      <c r="E401">
        <v>3</v>
      </c>
      <c r="F401">
        <v>27.8</v>
      </c>
      <c r="G401">
        <v>0</v>
      </c>
      <c r="H401">
        <v>0</v>
      </c>
    </row>
    <row r="402" spans="1:8" x14ac:dyDescent="0.25">
      <c r="A402" s="9">
        <v>43900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43900</v>
      </c>
      <c r="B403" t="s">
        <v>52</v>
      </c>
      <c r="C403">
        <v>3</v>
      </c>
      <c r="D403">
        <v>12.9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9">
        <v>43900</v>
      </c>
      <c r="B404" t="s">
        <v>53</v>
      </c>
      <c r="C404">
        <v>1</v>
      </c>
      <c r="D404">
        <v>4.4000000000000004</v>
      </c>
      <c r="E404">
        <v>1</v>
      </c>
      <c r="F404">
        <v>4.4000000000000004</v>
      </c>
      <c r="G404">
        <v>0</v>
      </c>
      <c r="H404">
        <v>0</v>
      </c>
    </row>
    <row r="405" spans="1:8" x14ac:dyDescent="0.25">
      <c r="A405" s="9">
        <v>43900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9">
        <v>43900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9">
        <v>43900</v>
      </c>
      <c r="B407" t="s">
        <v>56</v>
      </c>
      <c r="C407">
        <v>45</v>
      </c>
      <c r="D407">
        <v>24.4</v>
      </c>
      <c r="E407">
        <v>13</v>
      </c>
      <c r="F407">
        <v>7.1</v>
      </c>
      <c r="G407">
        <v>0</v>
      </c>
      <c r="H407">
        <v>0</v>
      </c>
    </row>
    <row r="408" spans="1:8" x14ac:dyDescent="0.25">
      <c r="A408" s="9">
        <v>43900</v>
      </c>
      <c r="B408" t="s">
        <v>57</v>
      </c>
      <c r="C408">
        <v>0</v>
      </c>
      <c r="D408">
        <v>0</v>
      </c>
      <c r="E408">
        <v>1</v>
      </c>
      <c r="F408">
        <v>5.8</v>
      </c>
      <c r="G408">
        <v>0</v>
      </c>
      <c r="H408">
        <v>0</v>
      </c>
    </row>
    <row r="409" spans="1:8" x14ac:dyDescent="0.25">
      <c r="A409" s="9">
        <v>43900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43900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9">
        <v>43900</v>
      </c>
      <c r="B411" t="s">
        <v>60</v>
      </c>
      <c r="C411">
        <v>0</v>
      </c>
      <c r="D411">
        <v>0</v>
      </c>
      <c r="E411">
        <v>1</v>
      </c>
      <c r="F411">
        <v>3.6</v>
      </c>
      <c r="G411">
        <v>0</v>
      </c>
      <c r="H411">
        <v>0</v>
      </c>
    </row>
    <row r="412" spans="1:8" x14ac:dyDescent="0.25">
      <c r="A412" s="9">
        <v>43900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43900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43900</v>
      </c>
      <c r="B414" t="s">
        <v>63</v>
      </c>
      <c r="C414">
        <v>1</v>
      </c>
      <c r="D414">
        <v>3.7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43900</v>
      </c>
      <c r="B415" t="s">
        <v>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43900</v>
      </c>
      <c r="B416" t="s">
        <v>65</v>
      </c>
      <c r="C416">
        <v>0</v>
      </c>
      <c r="D416">
        <v>0</v>
      </c>
      <c r="E416">
        <v>1</v>
      </c>
      <c r="F416">
        <v>2.8</v>
      </c>
      <c r="G416">
        <v>0</v>
      </c>
      <c r="H416">
        <v>0</v>
      </c>
    </row>
    <row r="417" spans="1:8" x14ac:dyDescent="0.25">
      <c r="A417" s="9">
        <v>43900</v>
      </c>
      <c r="B417" t="s">
        <v>66</v>
      </c>
      <c r="C417">
        <v>11</v>
      </c>
      <c r="D417">
        <v>31.2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43900</v>
      </c>
      <c r="B418" t="s">
        <v>67</v>
      </c>
      <c r="C418">
        <v>1</v>
      </c>
      <c r="D418">
        <v>4.7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9">
        <v>43900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43900</v>
      </c>
      <c r="B420" t="s">
        <v>69</v>
      </c>
      <c r="C420">
        <v>1</v>
      </c>
      <c r="D420">
        <v>3.5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43900</v>
      </c>
      <c r="B421" t="s">
        <v>70</v>
      </c>
      <c r="C421">
        <v>0</v>
      </c>
      <c r="D421">
        <v>0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43900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43900</v>
      </c>
      <c r="B423" t="s">
        <v>72</v>
      </c>
      <c r="C423">
        <v>10</v>
      </c>
      <c r="D423">
        <v>23.2</v>
      </c>
      <c r="E423">
        <v>1</v>
      </c>
      <c r="F423">
        <v>2.2999999999999998</v>
      </c>
      <c r="G423">
        <v>0</v>
      </c>
      <c r="H423">
        <v>0</v>
      </c>
    </row>
    <row r="424" spans="1:8" x14ac:dyDescent="0.25">
      <c r="A424" s="9">
        <v>43900</v>
      </c>
      <c r="B424" t="s">
        <v>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43900</v>
      </c>
      <c r="B425" t="s">
        <v>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43900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43900</v>
      </c>
      <c r="B427" t="s">
        <v>76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43900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43900</v>
      </c>
      <c r="B429" t="s">
        <v>78</v>
      </c>
      <c r="C429">
        <v>1</v>
      </c>
      <c r="D429">
        <v>1.8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43900</v>
      </c>
      <c r="B430" t="s">
        <v>79</v>
      </c>
      <c r="C430">
        <v>3</v>
      </c>
      <c r="D430">
        <v>9.1999999999999993</v>
      </c>
      <c r="E430">
        <v>1</v>
      </c>
      <c r="F430">
        <v>3.1</v>
      </c>
      <c r="G430">
        <v>0</v>
      </c>
      <c r="H430">
        <v>0</v>
      </c>
    </row>
    <row r="431" spans="1:8" x14ac:dyDescent="0.25">
      <c r="A431" s="9">
        <v>43900</v>
      </c>
      <c r="B431" t="s">
        <v>80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43900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9">
        <v>43900</v>
      </c>
      <c r="B433" t="s">
        <v>82</v>
      </c>
      <c r="C433">
        <v>3</v>
      </c>
      <c r="D433">
        <v>11.3</v>
      </c>
      <c r="E433">
        <v>1</v>
      </c>
      <c r="F433">
        <v>3.8</v>
      </c>
      <c r="G433">
        <v>0</v>
      </c>
      <c r="H433">
        <v>0</v>
      </c>
    </row>
    <row r="434" spans="1:8" x14ac:dyDescent="0.25">
      <c r="A434" s="9">
        <v>43900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43900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9">
        <v>43900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43900</v>
      </c>
      <c r="B437" t="s">
        <v>86</v>
      </c>
      <c r="C437">
        <v>0</v>
      </c>
      <c r="D437">
        <v>0</v>
      </c>
      <c r="E437">
        <v>1</v>
      </c>
      <c r="F437">
        <v>0.8</v>
      </c>
      <c r="G437">
        <v>0</v>
      </c>
      <c r="H437">
        <v>0</v>
      </c>
    </row>
    <row r="438" spans="1:8" x14ac:dyDescent="0.25">
      <c r="A438" s="9">
        <v>43900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43900</v>
      </c>
      <c r="B439" t="s">
        <v>88</v>
      </c>
      <c r="C439">
        <v>4</v>
      </c>
      <c r="D439">
        <v>14.7</v>
      </c>
      <c r="E439">
        <v>1</v>
      </c>
      <c r="F439">
        <v>3.7</v>
      </c>
      <c r="G439">
        <v>0</v>
      </c>
      <c r="H439">
        <v>0</v>
      </c>
    </row>
    <row r="440" spans="1:8" x14ac:dyDescent="0.25">
      <c r="A440" s="9">
        <v>43900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43900</v>
      </c>
      <c r="B441" t="s">
        <v>90</v>
      </c>
      <c r="C441">
        <v>1</v>
      </c>
      <c r="D441">
        <v>5.3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9">
        <v>43900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43900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43900</v>
      </c>
      <c r="B444" t="s">
        <v>93</v>
      </c>
      <c r="C444">
        <v>0</v>
      </c>
      <c r="D444">
        <v>0</v>
      </c>
      <c r="E444">
        <v>1</v>
      </c>
      <c r="F444">
        <v>2.8</v>
      </c>
      <c r="G444">
        <v>0</v>
      </c>
      <c r="H444">
        <v>0</v>
      </c>
    </row>
    <row r="445" spans="1:8" x14ac:dyDescent="0.25">
      <c r="A445" s="9">
        <v>43900</v>
      </c>
      <c r="B445" t="s">
        <v>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43900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43900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43900</v>
      </c>
      <c r="B448" t="s">
        <v>97</v>
      </c>
      <c r="C448">
        <v>0</v>
      </c>
      <c r="D448">
        <v>0</v>
      </c>
      <c r="E448">
        <v>1</v>
      </c>
      <c r="F448">
        <v>3.9</v>
      </c>
      <c r="G448">
        <v>0</v>
      </c>
      <c r="H448">
        <v>0</v>
      </c>
    </row>
    <row r="449" spans="1:8" x14ac:dyDescent="0.25">
      <c r="A449" s="9">
        <v>43900</v>
      </c>
      <c r="B449" t="s">
        <v>98</v>
      </c>
      <c r="C449">
        <v>6</v>
      </c>
      <c r="D449">
        <v>2.6</v>
      </c>
      <c r="E449">
        <v>1</v>
      </c>
      <c r="F449">
        <v>0.4</v>
      </c>
      <c r="G449">
        <v>0</v>
      </c>
      <c r="H449">
        <v>0</v>
      </c>
    </row>
    <row r="450" spans="1:8" x14ac:dyDescent="0.25">
      <c r="A450" s="9">
        <v>43900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9">
        <v>43900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43900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43900</v>
      </c>
      <c r="B453" t="s">
        <v>102</v>
      </c>
      <c r="C453">
        <v>2</v>
      </c>
      <c r="D453">
        <v>1.3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43900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43900</v>
      </c>
      <c r="B455" t="s">
        <v>104</v>
      </c>
      <c r="C455">
        <v>1</v>
      </c>
      <c r="D455">
        <v>3.7</v>
      </c>
      <c r="E455">
        <v>3</v>
      </c>
      <c r="F455">
        <v>11.1</v>
      </c>
      <c r="G455">
        <v>0</v>
      </c>
      <c r="H455">
        <v>0</v>
      </c>
    </row>
    <row r="456" spans="1:8" x14ac:dyDescent="0.25">
      <c r="A456" s="9">
        <v>43900</v>
      </c>
      <c r="B456" t="s">
        <v>105</v>
      </c>
      <c r="C456">
        <v>5</v>
      </c>
      <c r="D456">
        <v>11.4</v>
      </c>
      <c r="E456">
        <v>1</v>
      </c>
      <c r="F456">
        <v>2.2999999999999998</v>
      </c>
      <c r="G456">
        <v>1</v>
      </c>
      <c r="H456">
        <v>2.2999999999999998</v>
      </c>
    </row>
    <row r="457" spans="1:8" x14ac:dyDescent="0.25">
      <c r="A457" s="9">
        <v>43900</v>
      </c>
      <c r="B457" t="s">
        <v>106</v>
      </c>
      <c r="C457">
        <v>1</v>
      </c>
      <c r="D457">
        <v>4.5999999999999996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9">
        <v>43900</v>
      </c>
      <c r="B458" t="s">
        <v>107</v>
      </c>
      <c r="C458">
        <v>1</v>
      </c>
      <c r="D458">
        <v>2.5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9">
        <v>43900</v>
      </c>
      <c r="B459" t="s">
        <v>108</v>
      </c>
      <c r="C459">
        <v>7</v>
      </c>
      <c r="D459">
        <v>22.8</v>
      </c>
      <c r="E459">
        <v>5</v>
      </c>
      <c r="F459">
        <v>16.3</v>
      </c>
      <c r="G459">
        <v>0</v>
      </c>
      <c r="H459">
        <v>0</v>
      </c>
    </row>
    <row r="460" spans="1:8" x14ac:dyDescent="0.25">
      <c r="A460" s="9">
        <v>43900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43900</v>
      </c>
      <c r="B461" t="s">
        <v>110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43900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43900</v>
      </c>
      <c r="B463" t="s">
        <v>112</v>
      </c>
      <c r="C463">
        <v>2</v>
      </c>
      <c r="D463">
        <v>5.3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43900</v>
      </c>
      <c r="B464" t="s">
        <v>113</v>
      </c>
      <c r="C464">
        <v>6</v>
      </c>
      <c r="D464">
        <v>25.1</v>
      </c>
      <c r="E464">
        <v>0</v>
      </c>
      <c r="F464">
        <v>0</v>
      </c>
      <c r="G464">
        <v>1</v>
      </c>
      <c r="H464">
        <v>4.2</v>
      </c>
    </row>
    <row r="465" spans="1:8" x14ac:dyDescent="0.25">
      <c r="A465" s="9">
        <v>43900</v>
      </c>
      <c r="B465" t="s">
        <v>114</v>
      </c>
      <c r="C465">
        <v>4</v>
      </c>
      <c r="D465">
        <v>6.9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43900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43900</v>
      </c>
      <c r="B467" t="s">
        <v>116</v>
      </c>
      <c r="C467">
        <v>2</v>
      </c>
      <c r="D467">
        <v>2.7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43900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43900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43900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43900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43900</v>
      </c>
      <c r="B472" t="s">
        <v>121</v>
      </c>
      <c r="C472">
        <v>6</v>
      </c>
      <c r="D472">
        <v>41.8</v>
      </c>
      <c r="E472">
        <v>1</v>
      </c>
      <c r="F472">
        <v>7</v>
      </c>
      <c r="G472">
        <v>0</v>
      </c>
      <c r="H472">
        <v>0</v>
      </c>
    </row>
    <row r="473" spans="1:8" x14ac:dyDescent="0.25">
      <c r="A473" s="9">
        <v>43900</v>
      </c>
      <c r="B473" t="s">
        <v>122</v>
      </c>
      <c r="C473">
        <v>2</v>
      </c>
      <c r="D473">
        <v>1.2</v>
      </c>
      <c r="E473">
        <v>1</v>
      </c>
      <c r="F473">
        <v>0.6</v>
      </c>
      <c r="G473">
        <v>0</v>
      </c>
      <c r="H473">
        <v>0</v>
      </c>
    </row>
    <row r="474" spans="1:8" x14ac:dyDescent="0.25">
      <c r="A474" s="9">
        <v>43900</v>
      </c>
      <c r="B474" t="s">
        <v>123</v>
      </c>
      <c r="C474">
        <v>0</v>
      </c>
      <c r="D474">
        <v>0</v>
      </c>
      <c r="E474">
        <v>1</v>
      </c>
      <c r="F474">
        <v>0.6</v>
      </c>
      <c r="G474">
        <v>0</v>
      </c>
      <c r="H474">
        <v>0</v>
      </c>
    </row>
    <row r="475" spans="1:8" x14ac:dyDescent="0.25">
      <c r="A475" s="9">
        <v>43900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9">
        <v>43900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9">
        <v>43900</v>
      </c>
      <c r="B477" t="s">
        <v>126</v>
      </c>
      <c r="C477">
        <v>1</v>
      </c>
      <c r="D477">
        <v>2.1</v>
      </c>
      <c r="E477">
        <v>4</v>
      </c>
      <c r="F477">
        <v>8.3000000000000007</v>
      </c>
      <c r="G477">
        <v>0</v>
      </c>
      <c r="H477">
        <v>0</v>
      </c>
    </row>
    <row r="478" spans="1:8" x14ac:dyDescent="0.25">
      <c r="A478" s="9">
        <v>43900</v>
      </c>
      <c r="B478" t="s">
        <v>127</v>
      </c>
      <c r="C478">
        <v>5</v>
      </c>
      <c r="D478">
        <v>27.3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43900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43900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43900</v>
      </c>
      <c r="B481" t="s">
        <v>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43900</v>
      </c>
      <c r="B482" t="s">
        <v>131</v>
      </c>
      <c r="C482">
        <v>1</v>
      </c>
      <c r="D482">
        <v>3.7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43900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43900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43900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43900</v>
      </c>
      <c r="B486" t="s">
        <v>135</v>
      </c>
      <c r="C486">
        <v>3</v>
      </c>
      <c r="D486">
        <v>3.4</v>
      </c>
      <c r="E486">
        <v>5</v>
      </c>
      <c r="F486">
        <v>5.7</v>
      </c>
      <c r="G486">
        <v>0</v>
      </c>
      <c r="H486">
        <v>0</v>
      </c>
    </row>
    <row r="487" spans="1:8" x14ac:dyDescent="0.25">
      <c r="A487" s="9">
        <v>43900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43900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43900</v>
      </c>
      <c r="B489" t="s">
        <v>138</v>
      </c>
      <c r="C489">
        <v>2</v>
      </c>
      <c r="D489">
        <v>5.6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43900</v>
      </c>
      <c r="B490" t="s">
        <v>139</v>
      </c>
      <c r="C490">
        <v>1</v>
      </c>
      <c r="D490">
        <v>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43900</v>
      </c>
      <c r="B491" t="s">
        <v>140</v>
      </c>
      <c r="C491">
        <v>13</v>
      </c>
      <c r="D491">
        <v>14.1</v>
      </c>
      <c r="E491">
        <v>1</v>
      </c>
      <c r="F491">
        <v>1.1000000000000001</v>
      </c>
      <c r="G491">
        <v>0</v>
      </c>
      <c r="H491">
        <v>0</v>
      </c>
    </row>
    <row r="492" spans="1:8" x14ac:dyDescent="0.25">
      <c r="A492" s="9">
        <v>43900</v>
      </c>
      <c r="B492" t="s">
        <v>141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43900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9">
        <v>43900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43900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43900</v>
      </c>
      <c r="B496" t="s">
        <v>145</v>
      </c>
      <c r="C496">
        <v>2</v>
      </c>
      <c r="D496">
        <v>4.5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43900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43900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43900</v>
      </c>
      <c r="B499" t="s">
        <v>148</v>
      </c>
      <c r="C499">
        <v>0</v>
      </c>
      <c r="D499">
        <v>0</v>
      </c>
      <c r="E499">
        <v>1</v>
      </c>
      <c r="F499">
        <v>1.1000000000000001</v>
      </c>
      <c r="G499">
        <v>0</v>
      </c>
      <c r="H499">
        <v>0</v>
      </c>
    </row>
    <row r="500" spans="1:8" x14ac:dyDescent="0.25">
      <c r="A500" s="9">
        <v>43900</v>
      </c>
      <c r="B500" t="s">
        <v>149</v>
      </c>
      <c r="C500">
        <v>3</v>
      </c>
      <c r="D500">
        <v>3.4</v>
      </c>
      <c r="E500">
        <v>1</v>
      </c>
      <c r="F500">
        <v>1.1000000000000001</v>
      </c>
      <c r="G500">
        <v>1</v>
      </c>
      <c r="H500">
        <v>1.1000000000000001</v>
      </c>
    </row>
    <row r="501" spans="1:8" x14ac:dyDescent="0.25">
      <c r="A501" s="9">
        <v>43900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9">
        <v>43900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9">
        <v>43900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43900</v>
      </c>
      <c r="B504" t="s">
        <v>153</v>
      </c>
      <c r="C504">
        <v>0</v>
      </c>
      <c r="D504">
        <v>0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9">
        <v>43900</v>
      </c>
      <c r="B505" t="s">
        <v>154</v>
      </c>
      <c r="C505">
        <v>0</v>
      </c>
      <c r="D505">
        <v>0</v>
      </c>
      <c r="E505">
        <v>3</v>
      </c>
      <c r="F505">
        <v>7.1</v>
      </c>
      <c r="G505">
        <v>0</v>
      </c>
      <c r="H505">
        <v>0</v>
      </c>
    </row>
    <row r="506" spans="1:8" x14ac:dyDescent="0.25">
      <c r="A506" s="9">
        <v>43900</v>
      </c>
      <c r="B506" t="s">
        <v>155</v>
      </c>
      <c r="C506">
        <v>14</v>
      </c>
      <c r="D506">
        <v>27.9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43900</v>
      </c>
      <c r="B507" t="s">
        <v>156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43900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43900</v>
      </c>
      <c r="B509" t="s">
        <v>158</v>
      </c>
      <c r="C509">
        <v>2</v>
      </c>
      <c r="D509">
        <v>5.9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43900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43900</v>
      </c>
      <c r="B511" t="s">
        <v>160</v>
      </c>
      <c r="C511">
        <v>0</v>
      </c>
      <c r="D511">
        <v>0</v>
      </c>
      <c r="E511">
        <v>1</v>
      </c>
      <c r="F511">
        <v>1.8</v>
      </c>
      <c r="G511">
        <v>0</v>
      </c>
      <c r="H511">
        <v>0</v>
      </c>
    </row>
    <row r="512" spans="1:8" x14ac:dyDescent="0.25">
      <c r="A512" s="9">
        <v>43900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43900</v>
      </c>
      <c r="B513" t="s">
        <v>162</v>
      </c>
      <c r="C513">
        <v>1</v>
      </c>
      <c r="D513">
        <v>1.5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9">
        <v>43900</v>
      </c>
      <c r="B514" t="s">
        <v>163</v>
      </c>
      <c r="C514">
        <v>0</v>
      </c>
      <c r="D514">
        <v>0</v>
      </c>
      <c r="E514">
        <v>2</v>
      </c>
      <c r="F514">
        <v>4.4000000000000004</v>
      </c>
      <c r="G514">
        <v>0</v>
      </c>
      <c r="H514">
        <v>0</v>
      </c>
    </row>
    <row r="515" spans="1:8" x14ac:dyDescent="0.25">
      <c r="A515" s="9">
        <v>43900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43900</v>
      </c>
      <c r="B516" t="s">
        <v>165</v>
      </c>
      <c r="C516">
        <v>1</v>
      </c>
      <c r="D516">
        <v>3.4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43900</v>
      </c>
      <c r="B517" t="s">
        <v>166</v>
      </c>
      <c r="C517">
        <v>3</v>
      </c>
      <c r="D517">
        <v>5.3</v>
      </c>
      <c r="E517">
        <v>1</v>
      </c>
      <c r="F517">
        <v>1.8</v>
      </c>
      <c r="G517">
        <v>0</v>
      </c>
      <c r="H517">
        <v>0</v>
      </c>
    </row>
    <row r="518" spans="1:8" x14ac:dyDescent="0.25">
      <c r="A518" s="9">
        <v>43900</v>
      </c>
      <c r="B518" t="s">
        <v>167</v>
      </c>
      <c r="C518">
        <v>0</v>
      </c>
      <c r="D518">
        <v>0</v>
      </c>
      <c r="E518">
        <v>1</v>
      </c>
      <c r="F518">
        <v>4.4000000000000004</v>
      </c>
      <c r="G518">
        <v>0</v>
      </c>
      <c r="H518">
        <v>0</v>
      </c>
    </row>
    <row r="519" spans="1:8" x14ac:dyDescent="0.25">
      <c r="A519" s="9">
        <v>43900</v>
      </c>
      <c r="B519" t="s">
        <v>168</v>
      </c>
      <c r="C519">
        <v>1</v>
      </c>
      <c r="D519">
        <v>6.4</v>
      </c>
      <c r="E519">
        <v>2</v>
      </c>
      <c r="F519">
        <v>12.7</v>
      </c>
      <c r="G519">
        <v>0</v>
      </c>
      <c r="H519">
        <v>0</v>
      </c>
    </row>
    <row r="520" spans="1:8" x14ac:dyDescent="0.25">
      <c r="A520" s="9">
        <v>43900</v>
      </c>
      <c r="B520" t="s">
        <v>169</v>
      </c>
      <c r="C520">
        <v>0</v>
      </c>
      <c r="D520">
        <v>0</v>
      </c>
      <c r="E520">
        <v>2</v>
      </c>
      <c r="F520">
        <v>5.3</v>
      </c>
      <c r="G520">
        <v>0</v>
      </c>
      <c r="H520">
        <v>0</v>
      </c>
    </row>
    <row r="521" spans="1:8" x14ac:dyDescent="0.25">
      <c r="A521" s="9">
        <v>43900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43900</v>
      </c>
      <c r="B522" t="s">
        <v>171</v>
      </c>
      <c r="C522">
        <v>1</v>
      </c>
      <c r="D522">
        <v>3.6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43900</v>
      </c>
      <c r="B523" t="s">
        <v>172</v>
      </c>
      <c r="C523">
        <v>4</v>
      </c>
      <c r="D523">
        <v>6.4</v>
      </c>
      <c r="E523">
        <v>1</v>
      </c>
      <c r="F523">
        <v>1.6</v>
      </c>
      <c r="G523">
        <v>0</v>
      </c>
      <c r="H523">
        <v>0</v>
      </c>
    </row>
    <row r="524" spans="1:8" x14ac:dyDescent="0.25">
      <c r="A524" s="9">
        <v>43900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43900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9">
        <v>43900</v>
      </c>
      <c r="B526" t="s">
        <v>175</v>
      </c>
      <c r="C526">
        <v>2</v>
      </c>
      <c r="D526">
        <v>1.6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43900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43900</v>
      </c>
      <c r="B528" t="s">
        <v>177</v>
      </c>
      <c r="C528">
        <v>2</v>
      </c>
      <c r="D528">
        <v>2.6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43900</v>
      </c>
      <c r="B529" t="s">
        <v>178</v>
      </c>
      <c r="C529">
        <v>1</v>
      </c>
      <c r="D529">
        <v>1.3</v>
      </c>
      <c r="E529">
        <v>1</v>
      </c>
      <c r="F529">
        <v>1.3</v>
      </c>
      <c r="G529">
        <v>0</v>
      </c>
      <c r="H529">
        <v>0</v>
      </c>
    </row>
    <row r="530" spans="1:8" x14ac:dyDescent="0.25">
      <c r="A530" s="9">
        <v>43900</v>
      </c>
      <c r="B530" t="s">
        <v>179</v>
      </c>
      <c r="C530">
        <v>3</v>
      </c>
      <c r="D530">
        <v>8.4</v>
      </c>
      <c r="E530">
        <v>3</v>
      </c>
      <c r="F530">
        <v>8.4</v>
      </c>
      <c r="G530">
        <v>0</v>
      </c>
      <c r="H530">
        <v>0</v>
      </c>
    </row>
    <row r="531" spans="1:8" x14ac:dyDescent="0.25">
      <c r="A531" s="9">
        <v>43900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43900</v>
      </c>
      <c r="B532" t="s">
        <v>181</v>
      </c>
      <c r="C532">
        <v>2</v>
      </c>
      <c r="D532">
        <v>4.3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43900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43900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9">
        <v>43900</v>
      </c>
      <c r="B535" t="s">
        <v>184</v>
      </c>
      <c r="C535">
        <v>7</v>
      </c>
      <c r="D535">
        <v>29.9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43900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43900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43900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43900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43900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43900</v>
      </c>
      <c r="B541" t="s">
        <v>190</v>
      </c>
      <c r="C541">
        <v>0</v>
      </c>
      <c r="D541">
        <v>0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43900</v>
      </c>
      <c r="B542" t="s">
        <v>191</v>
      </c>
      <c r="C542">
        <v>8</v>
      </c>
      <c r="D542">
        <v>6.6</v>
      </c>
      <c r="E542">
        <v>2</v>
      </c>
      <c r="F542">
        <v>1.6</v>
      </c>
      <c r="G542">
        <v>0</v>
      </c>
      <c r="H542">
        <v>0</v>
      </c>
    </row>
    <row r="543" spans="1:8" x14ac:dyDescent="0.25">
      <c r="A543" s="9">
        <v>43900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43900</v>
      </c>
      <c r="B544" t="s">
        <v>193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43900</v>
      </c>
      <c r="B545" t="s">
        <v>194</v>
      </c>
      <c r="C545">
        <v>14</v>
      </c>
      <c r="D545">
        <v>17.2</v>
      </c>
      <c r="E545">
        <v>11</v>
      </c>
      <c r="F545">
        <v>13.5</v>
      </c>
      <c r="G545">
        <v>1</v>
      </c>
      <c r="H545">
        <v>1.2</v>
      </c>
    </row>
    <row r="546" spans="1:8" x14ac:dyDescent="0.25">
      <c r="A546" s="9">
        <v>43900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43900</v>
      </c>
      <c r="B547" t="s">
        <v>196</v>
      </c>
      <c r="C547">
        <v>0</v>
      </c>
      <c r="D547">
        <v>0</v>
      </c>
      <c r="E547">
        <v>2</v>
      </c>
      <c r="F547">
        <v>4.0999999999999996</v>
      </c>
      <c r="G547">
        <v>0</v>
      </c>
      <c r="H547">
        <v>0</v>
      </c>
    </row>
    <row r="548" spans="1:8" x14ac:dyDescent="0.25">
      <c r="A548" s="9">
        <v>43900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43900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43900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43900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43900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43900</v>
      </c>
      <c r="B553" t="s">
        <v>202</v>
      </c>
      <c r="C553">
        <v>0</v>
      </c>
      <c r="D553">
        <v>0</v>
      </c>
      <c r="E553">
        <v>1</v>
      </c>
      <c r="F553">
        <v>2.2999999999999998</v>
      </c>
      <c r="G553">
        <v>0</v>
      </c>
      <c r="H553">
        <v>0</v>
      </c>
    </row>
    <row r="554" spans="1:8" x14ac:dyDescent="0.25">
      <c r="A554" s="9">
        <v>43900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43900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43900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43900</v>
      </c>
      <c r="B557" t="s">
        <v>206</v>
      </c>
      <c r="C557">
        <v>1</v>
      </c>
      <c r="D557">
        <v>4.0999999999999996</v>
      </c>
      <c r="E557">
        <v>2</v>
      </c>
      <c r="F557">
        <v>8.1999999999999993</v>
      </c>
      <c r="G557">
        <v>0</v>
      </c>
      <c r="H557">
        <v>0</v>
      </c>
    </row>
    <row r="558" spans="1:8" x14ac:dyDescent="0.25">
      <c r="A558" s="9">
        <v>43900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43900</v>
      </c>
      <c r="B559" t="s">
        <v>208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9">
        <v>43900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43900</v>
      </c>
      <c r="B561" t="s">
        <v>210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43900</v>
      </c>
      <c r="B562" t="s">
        <v>211</v>
      </c>
      <c r="C562">
        <v>5</v>
      </c>
      <c r="D562">
        <v>2.8</v>
      </c>
      <c r="E562">
        <v>3</v>
      </c>
      <c r="F562">
        <v>1.7</v>
      </c>
      <c r="G562">
        <v>0</v>
      </c>
      <c r="H562">
        <v>0</v>
      </c>
    </row>
    <row r="563" spans="1:8" x14ac:dyDescent="0.25">
      <c r="A563" s="9">
        <v>43900</v>
      </c>
      <c r="B563" t="s">
        <v>212</v>
      </c>
      <c r="C563">
        <v>1</v>
      </c>
      <c r="D563">
        <v>1.2</v>
      </c>
      <c r="E563">
        <v>2</v>
      </c>
      <c r="F563">
        <v>2.2999999999999998</v>
      </c>
      <c r="G563">
        <v>0</v>
      </c>
      <c r="H563">
        <v>0</v>
      </c>
    </row>
    <row r="564" spans="1:8" x14ac:dyDescent="0.25">
      <c r="A564" s="9">
        <v>43900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9">
        <v>43900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43900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43900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43900</v>
      </c>
      <c r="B568" t="s">
        <v>216</v>
      </c>
      <c r="C568">
        <v>2</v>
      </c>
      <c r="D568">
        <v>4.5999999999999996</v>
      </c>
      <c r="E568">
        <v>1</v>
      </c>
      <c r="F568">
        <v>2.2999999999999998</v>
      </c>
      <c r="G568">
        <v>0</v>
      </c>
      <c r="H568">
        <v>0</v>
      </c>
    </row>
    <row r="569" spans="1:8" x14ac:dyDescent="0.25">
      <c r="A569" s="9">
        <v>43900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43900</v>
      </c>
      <c r="B570" t="s">
        <v>218</v>
      </c>
      <c r="C570">
        <v>1</v>
      </c>
      <c r="D570">
        <v>3.6</v>
      </c>
      <c r="E570">
        <v>1</v>
      </c>
      <c r="F570">
        <v>3.6</v>
      </c>
      <c r="G570">
        <v>0</v>
      </c>
      <c r="H570">
        <v>0</v>
      </c>
    </row>
    <row r="571" spans="1:8" x14ac:dyDescent="0.25">
      <c r="A571" s="9">
        <v>43900</v>
      </c>
      <c r="B571" t="s">
        <v>219</v>
      </c>
      <c r="C571">
        <v>2</v>
      </c>
      <c r="D571">
        <v>8.1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43900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9">
        <v>43900</v>
      </c>
      <c r="B573" t="s">
        <v>221</v>
      </c>
      <c r="C573">
        <v>5</v>
      </c>
      <c r="D573">
        <v>19.100000000000001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43900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43900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43900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43900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43900</v>
      </c>
      <c r="B578" t="s">
        <v>226</v>
      </c>
      <c r="C578">
        <v>0</v>
      </c>
      <c r="D578">
        <v>0</v>
      </c>
      <c r="E578">
        <v>1</v>
      </c>
      <c r="F578">
        <v>5.6</v>
      </c>
      <c r="G578">
        <v>0</v>
      </c>
      <c r="H578">
        <v>0</v>
      </c>
    </row>
    <row r="579" spans="1:8" x14ac:dyDescent="0.25">
      <c r="A579" s="9">
        <v>43900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43900</v>
      </c>
      <c r="B580" t="s">
        <v>228</v>
      </c>
      <c r="C580">
        <v>2</v>
      </c>
      <c r="D580">
        <v>3.6</v>
      </c>
      <c r="E580">
        <v>1</v>
      </c>
      <c r="F580">
        <v>1.8</v>
      </c>
      <c r="G580">
        <v>0</v>
      </c>
      <c r="H580">
        <v>0</v>
      </c>
    </row>
    <row r="581" spans="1:8" x14ac:dyDescent="0.25">
      <c r="A581" s="9">
        <v>43900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43900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43900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43900</v>
      </c>
      <c r="B584" t="s">
        <v>232</v>
      </c>
      <c r="C584">
        <v>2</v>
      </c>
      <c r="D584">
        <v>6.7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43900</v>
      </c>
      <c r="B585" t="s">
        <v>233</v>
      </c>
      <c r="C585">
        <v>2</v>
      </c>
      <c r="D585">
        <v>2.2000000000000002</v>
      </c>
      <c r="E585">
        <v>2</v>
      </c>
      <c r="F585">
        <v>2.2000000000000002</v>
      </c>
      <c r="G585">
        <v>0</v>
      </c>
      <c r="H585">
        <v>0</v>
      </c>
    </row>
    <row r="586" spans="1:8" x14ac:dyDescent="0.25">
      <c r="A586" s="9">
        <v>43900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43900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9">
        <v>43900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43900</v>
      </c>
      <c r="B589" t="s">
        <v>237</v>
      </c>
      <c r="C589">
        <v>0</v>
      </c>
      <c r="D589">
        <v>0</v>
      </c>
      <c r="E589">
        <v>3</v>
      </c>
      <c r="F589">
        <v>6.3</v>
      </c>
      <c r="G589">
        <v>0</v>
      </c>
      <c r="H589">
        <v>0</v>
      </c>
    </row>
    <row r="590" spans="1:8" x14ac:dyDescent="0.25">
      <c r="A590" s="9">
        <v>43900</v>
      </c>
      <c r="B590" t="s">
        <v>238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43900</v>
      </c>
      <c r="B591" t="s">
        <v>239</v>
      </c>
      <c r="C591">
        <v>3</v>
      </c>
      <c r="D591">
        <v>6.9</v>
      </c>
      <c r="E591">
        <v>3</v>
      </c>
      <c r="F591">
        <v>6.9</v>
      </c>
      <c r="G591">
        <v>0</v>
      </c>
      <c r="H591">
        <v>0</v>
      </c>
    </row>
    <row r="592" spans="1:8" x14ac:dyDescent="0.25">
      <c r="A592" s="9">
        <v>43900</v>
      </c>
      <c r="B592" t="s">
        <v>240</v>
      </c>
      <c r="C592">
        <v>0</v>
      </c>
      <c r="D592">
        <v>0</v>
      </c>
      <c r="E592">
        <v>1</v>
      </c>
      <c r="F592">
        <v>8.1999999999999993</v>
      </c>
      <c r="G592">
        <v>0</v>
      </c>
      <c r="H592">
        <v>0</v>
      </c>
    </row>
    <row r="593" spans="1:8" x14ac:dyDescent="0.25">
      <c r="A593" s="9">
        <v>43900</v>
      </c>
      <c r="B593" t="s">
        <v>241</v>
      </c>
      <c r="C593">
        <v>4</v>
      </c>
      <c r="D593">
        <v>7.2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9">
        <v>43900</v>
      </c>
      <c r="B594" t="s">
        <v>242</v>
      </c>
      <c r="C594">
        <v>1</v>
      </c>
      <c r="D594">
        <v>1.2</v>
      </c>
      <c r="E594">
        <v>1</v>
      </c>
      <c r="F594">
        <v>1.2</v>
      </c>
      <c r="G594">
        <v>0</v>
      </c>
      <c r="H594">
        <v>0</v>
      </c>
    </row>
    <row r="595" spans="1:8" x14ac:dyDescent="0.25">
      <c r="A595" s="9">
        <v>43900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43900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9">
        <v>43900</v>
      </c>
      <c r="B597" t="s">
        <v>245</v>
      </c>
      <c r="C597">
        <v>1</v>
      </c>
      <c r="D597">
        <v>4.4000000000000004</v>
      </c>
      <c r="E597">
        <v>2</v>
      </c>
      <c r="F597">
        <v>8.8000000000000007</v>
      </c>
      <c r="G597">
        <v>0</v>
      </c>
      <c r="H597">
        <v>0</v>
      </c>
    </row>
    <row r="598" spans="1:8" x14ac:dyDescent="0.25">
      <c r="A598" s="9">
        <v>43900</v>
      </c>
      <c r="B598" t="s">
        <v>246</v>
      </c>
      <c r="C598">
        <v>7</v>
      </c>
      <c r="D598">
        <v>22.3</v>
      </c>
      <c r="E598">
        <v>1</v>
      </c>
      <c r="F598">
        <v>3.2</v>
      </c>
      <c r="G598">
        <v>0</v>
      </c>
      <c r="H598">
        <v>0</v>
      </c>
    </row>
    <row r="599" spans="1:8" x14ac:dyDescent="0.25">
      <c r="A599" s="9">
        <v>43900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43900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9">
        <v>43900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43900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43900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43900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43900</v>
      </c>
      <c r="B605" t="s">
        <v>253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43900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43900</v>
      </c>
      <c r="B607" t="s">
        <v>255</v>
      </c>
      <c r="C607">
        <v>1</v>
      </c>
      <c r="D607">
        <v>1.7</v>
      </c>
      <c r="E607">
        <v>1</v>
      </c>
      <c r="F607">
        <v>1.7</v>
      </c>
      <c r="G607">
        <v>0</v>
      </c>
      <c r="H607">
        <v>0</v>
      </c>
    </row>
    <row r="608" spans="1:8" x14ac:dyDescent="0.25">
      <c r="A608" s="9">
        <v>43900</v>
      </c>
      <c r="B608" t="s">
        <v>256</v>
      </c>
      <c r="C608">
        <v>1</v>
      </c>
      <c r="D608">
        <v>1.3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43900</v>
      </c>
      <c r="B609" t="s">
        <v>257</v>
      </c>
      <c r="C609">
        <v>15</v>
      </c>
      <c r="D609">
        <v>2.2999999999999998</v>
      </c>
      <c r="E609">
        <v>4</v>
      </c>
      <c r="F609">
        <v>0.6</v>
      </c>
      <c r="G609">
        <v>0</v>
      </c>
      <c r="H609">
        <v>0</v>
      </c>
    </row>
    <row r="610" spans="1:8" x14ac:dyDescent="0.25">
      <c r="A610" s="9">
        <v>43900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43900</v>
      </c>
      <c r="B611" t="s">
        <v>259</v>
      </c>
      <c r="C611">
        <v>0</v>
      </c>
      <c r="D611">
        <v>0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9">
        <v>43900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43900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43900</v>
      </c>
      <c r="B614" t="s">
        <v>262</v>
      </c>
      <c r="C614">
        <v>0</v>
      </c>
      <c r="D614">
        <v>0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9">
        <v>43900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43900</v>
      </c>
      <c r="B616" t="s">
        <v>264</v>
      </c>
      <c r="C616">
        <v>1</v>
      </c>
      <c r="D616">
        <v>3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43900</v>
      </c>
      <c r="B617" t="s">
        <v>265</v>
      </c>
      <c r="C617">
        <v>7</v>
      </c>
      <c r="D617">
        <v>1.3</v>
      </c>
      <c r="E617">
        <v>3</v>
      </c>
      <c r="F617">
        <v>0.5</v>
      </c>
      <c r="G617">
        <v>0</v>
      </c>
      <c r="H617">
        <v>0</v>
      </c>
    </row>
    <row r="618" spans="1:8" x14ac:dyDescent="0.25">
      <c r="A618" s="9">
        <v>43900</v>
      </c>
      <c r="B618" t="s">
        <v>266</v>
      </c>
      <c r="C618">
        <v>6</v>
      </c>
      <c r="D618">
        <v>3.9</v>
      </c>
      <c r="E618">
        <v>3</v>
      </c>
      <c r="F618">
        <v>1.9</v>
      </c>
      <c r="G618">
        <v>0</v>
      </c>
      <c r="H618">
        <v>0</v>
      </c>
    </row>
    <row r="619" spans="1:8" x14ac:dyDescent="0.25">
      <c r="A619" s="9">
        <v>43900</v>
      </c>
      <c r="B619" t="s">
        <v>267</v>
      </c>
      <c r="C619">
        <v>2</v>
      </c>
      <c r="D619">
        <v>18.899999999999999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9">
        <v>43900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9">
        <v>43900</v>
      </c>
      <c r="B621" t="s">
        <v>269</v>
      </c>
      <c r="C621">
        <v>5</v>
      </c>
      <c r="D621">
        <v>17.100000000000001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43900</v>
      </c>
      <c r="B622" t="s">
        <v>270</v>
      </c>
      <c r="C622">
        <v>21</v>
      </c>
      <c r="D622">
        <v>22.7</v>
      </c>
      <c r="E622">
        <v>6</v>
      </c>
      <c r="F622">
        <v>6.5</v>
      </c>
      <c r="G622">
        <v>1</v>
      </c>
      <c r="H622">
        <v>1.1000000000000001</v>
      </c>
    </row>
    <row r="623" spans="1:8" x14ac:dyDescent="0.25">
      <c r="A623" s="9">
        <v>43900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43900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9">
        <v>43900</v>
      </c>
      <c r="B625" t="s">
        <v>273</v>
      </c>
      <c r="C625">
        <v>1</v>
      </c>
      <c r="D625">
        <v>1.8</v>
      </c>
      <c r="E625">
        <v>1</v>
      </c>
      <c r="F625">
        <v>1.8</v>
      </c>
      <c r="G625">
        <v>0</v>
      </c>
      <c r="H625">
        <v>0</v>
      </c>
    </row>
    <row r="626" spans="1:8" x14ac:dyDescent="0.25">
      <c r="A626" s="9">
        <v>43900</v>
      </c>
      <c r="B626" t="s">
        <v>274</v>
      </c>
      <c r="C626">
        <v>8</v>
      </c>
      <c r="D626">
        <v>17.2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43900</v>
      </c>
      <c r="B627" t="s">
        <v>275</v>
      </c>
      <c r="C627">
        <v>0</v>
      </c>
      <c r="D627">
        <v>0</v>
      </c>
      <c r="E627">
        <v>1</v>
      </c>
      <c r="F627">
        <v>5.2</v>
      </c>
      <c r="G627">
        <v>0</v>
      </c>
      <c r="H627">
        <v>0</v>
      </c>
    </row>
    <row r="628" spans="1:8" x14ac:dyDescent="0.25">
      <c r="A628" s="9">
        <v>43900</v>
      </c>
      <c r="B628" t="s">
        <v>276</v>
      </c>
      <c r="C628">
        <v>2</v>
      </c>
      <c r="D628">
        <v>11.5</v>
      </c>
      <c r="E628">
        <v>2</v>
      </c>
      <c r="F628">
        <v>11.5</v>
      </c>
      <c r="G628">
        <v>0</v>
      </c>
      <c r="H628">
        <v>0</v>
      </c>
    </row>
    <row r="629" spans="1:8" x14ac:dyDescent="0.25">
      <c r="A629" s="9">
        <v>43900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43900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43900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43900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43900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43900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43900</v>
      </c>
      <c r="B635" t="s">
        <v>283</v>
      </c>
      <c r="C635">
        <v>5</v>
      </c>
      <c r="D635">
        <v>7.7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43900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43900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43900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43900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43900</v>
      </c>
      <c r="B640" t="s">
        <v>287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43900</v>
      </c>
      <c r="B641" t="s">
        <v>288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43900</v>
      </c>
      <c r="B642" t="s">
        <v>289</v>
      </c>
      <c r="C642">
        <v>1</v>
      </c>
      <c r="D642">
        <v>2.4</v>
      </c>
      <c r="E642">
        <v>1</v>
      </c>
      <c r="F642">
        <v>2.4</v>
      </c>
      <c r="G642">
        <v>0</v>
      </c>
      <c r="H642">
        <v>0</v>
      </c>
    </row>
    <row r="643" spans="1:8" x14ac:dyDescent="0.25">
      <c r="A643" s="9">
        <v>43900</v>
      </c>
      <c r="B643" t="s">
        <v>290</v>
      </c>
      <c r="C643">
        <v>44</v>
      </c>
      <c r="D643">
        <v>20</v>
      </c>
      <c r="E643">
        <v>11</v>
      </c>
      <c r="F643">
        <v>5</v>
      </c>
      <c r="G643">
        <v>0</v>
      </c>
      <c r="H643">
        <v>0</v>
      </c>
    </row>
    <row r="644" spans="1:8" x14ac:dyDescent="0.25">
      <c r="A644" s="9">
        <v>43900</v>
      </c>
      <c r="B644" t="s">
        <v>291</v>
      </c>
      <c r="C644">
        <v>1</v>
      </c>
      <c r="D644">
        <v>4.7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43900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43900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43900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43900</v>
      </c>
      <c r="B648" t="s">
        <v>295</v>
      </c>
      <c r="C648">
        <v>18</v>
      </c>
      <c r="D648">
        <v>42.7</v>
      </c>
      <c r="E648">
        <v>12</v>
      </c>
      <c r="F648">
        <v>28.5</v>
      </c>
      <c r="G648">
        <v>0</v>
      </c>
      <c r="H648">
        <v>0</v>
      </c>
    </row>
    <row r="649" spans="1:8" x14ac:dyDescent="0.25">
      <c r="A649" s="9">
        <v>43900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43900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9">
        <v>43900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43900</v>
      </c>
      <c r="B652" t="s">
        <v>299</v>
      </c>
      <c r="C652">
        <v>24</v>
      </c>
      <c r="D652">
        <v>6.7</v>
      </c>
      <c r="E652">
        <v>4</v>
      </c>
      <c r="F652">
        <v>1.1000000000000001</v>
      </c>
      <c r="G652">
        <v>0</v>
      </c>
      <c r="H652">
        <v>0</v>
      </c>
    </row>
    <row r="653" spans="1:8" x14ac:dyDescent="0.25">
      <c r="A653" s="9">
        <v>43900</v>
      </c>
      <c r="B653" t="s">
        <v>300</v>
      </c>
      <c r="C653">
        <v>2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43900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43900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43900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43900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43900</v>
      </c>
      <c r="B658" t="s">
        <v>305</v>
      </c>
      <c r="C658">
        <v>1</v>
      </c>
      <c r="D658">
        <v>1.5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43900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43900</v>
      </c>
      <c r="B660" t="s">
        <v>307</v>
      </c>
      <c r="C660">
        <v>1</v>
      </c>
      <c r="D660">
        <v>2.2000000000000002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43900</v>
      </c>
      <c r="B661" t="s">
        <v>308</v>
      </c>
      <c r="C661">
        <v>1</v>
      </c>
      <c r="D661">
        <v>1.5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43900</v>
      </c>
      <c r="B662" t="s">
        <v>309</v>
      </c>
      <c r="C662">
        <v>2</v>
      </c>
      <c r="D662">
        <v>2</v>
      </c>
      <c r="E662">
        <v>1</v>
      </c>
      <c r="F662">
        <v>1</v>
      </c>
      <c r="G662">
        <v>0</v>
      </c>
      <c r="H662">
        <v>0</v>
      </c>
    </row>
    <row r="663" spans="1:8" x14ac:dyDescent="0.25">
      <c r="A663" s="9">
        <v>43900</v>
      </c>
      <c r="B663" t="s">
        <v>310</v>
      </c>
      <c r="C663">
        <v>0</v>
      </c>
      <c r="D663">
        <v>0</v>
      </c>
      <c r="E663">
        <v>1</v>
      </c>
      <c r="F663">
        <v>2.2999999999999998</v>
      </c>
      <c r="G663">
        <v>0</v>
      </c>
      <c r="H663">
        <v>0</v>
      </c>
    </row>
    <row r="664" spans="1:8" x14ac:dyDescent="0.25">
      <c r="A664" s="9">
        <v>43900</v>
      </c>
      <c r="B664" t="s">
        <v>311</v>
      </c>
      <c r="C664">
        <v>1</v>
      </c>
      <c r="D664">
        <v>1.8</v>
      </c>
      <c r="E664">
        <v>2</v>
      </c>
      <c r="F664">
        <v>3.5</v>
      </c>
      <c r="G664">
        <v>0</v>
      </c>
      <c r="H664">
        <v>0</v>
      </c>
    </row>
    <row r="665" spans="1:8" x14ac:dyDescent="0.25">
      <c r="A665" s="9">
        <v>43900</v>
      </c>
      <c r="B665" t="s">
        <v>312</v>
      </c>
      <c r="C665">
        <v>1</v>
      </c>
      <c r="D665">
        <v>1.4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9">
        <v>43900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43900</v>
      </c>
      <c r="B667" t="s">
        <v>314</v>
      </c>
      <c r="C667">
        <v>0</v>
      </c>
      <c r="D667">
        <v>0</v>
      </c>
      <c r="E667">
        <v>1</v>
      </c>
      <c r="F667">
        <v>2.2999999999999998</v>
      </c>
      <c r="G667">
        <v>0</v>
      </c>
      <c r="H667">
        <v>0</v>
      </c>
    </row>
    <row r="668" spans="1:8" x14ac:dyDescent="0.25">
      <c r="A668" s="9">
        <v>43900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43900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9">
        <v>43900</v>
      </c>
      <c r="B670" t="s">
        <v>317</v>
      </c>
      <c r="C670">
        <v>1</v>
      </c>
      <c r="D670">
        <v>4.0999999999999996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43900</v>
      </c>
      <c r="B671" t="s">
        <v>318</v>
      </c>
      <c r="C671">
        <v>1</v>
      </c>
      <c r="D671">
        <v>3.8</v>
      </c>
      <c r="E671">
        <v>1</v>
      </c>
      <c r="F671">
        <v>3.8</v>
      </c>
      <c r="G671">
        <v>0</v>
      </c>
      <c r="H671">
        <v>0</v>
      </c>
    </row>
    <row r="672" spans="1:8" x14ac:dyDescent="0.25">
      <c r="A672" s="9">
        <v>43900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43900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43900</v>
      </c>
      <c r="B674" t="s">
        <v>321</v>
      </c>
      <c r="C674">
        <v>6</v>
      </c>
      <c r="D674">
        <v>12.3</v>
      </c>
      <c r="E674">
        <v>1</v>
      </c>
      <c r="F674">
        <v>2.1</v>
      </c>
      <c r="G674">
        <v>0</v>
      </c>
      <c r="H674">
        <v>0</v>
      </c>
    </row>
    <row r="675" spans="1:8" x14ac:dyDescent="0.25">
      <c r="A675" s="9">
        <v>43900</v>
      </c>
      <c r="B675" t="s">
        <v>322</v>
      </c>
      <c r="C675">
        <v>1</v>
      </c>
      <c r="D675">
        <v>3.4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43900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9">
        <v>43900</v>
      </c>
      <c r="B677" t="s">
        <v>324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43900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43900</v>
      </c>
      <c r="B679" t="s">
        <v>326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43900</v>
      </c>
      <c r="B680" t="s">
        <v>327</v>
      </c>
      <c r="C680">
        <v>0</v>
      </c>
      <c r="D680">
        <v>0</v>
      </c>
      <c r="E680">
        <v>1</v>
      </c>
      <c r="F680">
        <v>5.0999999999999996</v>
      </c>
      <c r="G680">
        <v>0</v>
      </c>
      <c r="H680">
        <v>0</v>
      </c>
    </row>
    <row r="681" spans="1:8" x14ac:dyDescent="0.25">
      <c r="A681" s="9">
        <v>43900</v>
      </c>
      <c r="B681" t="s">
        <v>328</v>
      </c>
      <c r="C681">
        <v>2</v>
      </c>
      <c r="D681">
        <v>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43900</v>
      </c>
      <c r="B682" t="s">
        <v>329</v>
      </c>
      <c r="C682">
        <v>2</v>
      </c>
      <c r="D682">
        <v>10.3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43900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43900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43900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43900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43900</v>
      </c>
      <c r="B687" t="s">
        <v>334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43900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43900</v>
      </c>
      <c r="B689" t="s">
        <v>336</v>
      </c>
      <c r="C689">
        <v>1</v>
      </c>
      <c r="D689">
        <v>6.8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43900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43900</v>
      </c>
      <c r="B691" t="s">
        <v>338</v>
      </c>
      <c r="C691">
        <v>1</v>
      </c>
      <c r="D691">
        <v>2.4</v>
      </c>
      <c r="E691">
        <v>2</v>
      </c>
      <c r="F691">
        <v>4.9000000000000004</v>
      </c>
      <c r="G691">
        <v>0</v>
      </c>
      <c r="H691">
        <v>0</v>
      </c>
    </row>
    <row r="692" spans="1:8" x14ac:dyDescent="0.25">
      <c r="A692" s="9">
        <v>43900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43900</v>
      </c>
      <c r="B693" t="s">
        <v>340</v>
      </c>
      <c r="C693">
        <v>1</v>
      </c>
      <c r="D693">
        <v>4.2</v>
      </c>
      <c r="E693">
        <v>1</v>
      </c>
      <c r="F693">
        <v>4.2</v>
      </c>
      <c r="G693">
        <v>0</v>
      </c>
      <c r="H693">
        <v>0</v>
      </c>
    </row>
    <row r="694" spans="1:8" x14ac:dyDescent="0.25">
      <c r="A694" s="9">
        <v>43900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43900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43900</v>
      </c>
      <c r="B696" t="s">
        <v>343</v>
      </c>
      <c r="C696">
        <v>2</v>
      </c>
      <c r="D696">
        <v>3.8</v>
      </c>
      <c r="E696">
        <v>1</v>
      </c>
      <c r="F696">
        <v>1.9</v>
      </c>
      <c r="G696">
        <v>0</v>
      </c>
      <c r="H696">
        <v>0</v>
      </c>
    </row>
    <row r="697" spans="1:8" x14ac:dyDescent="0.25">
      <c r="A697" s="9">
        <v>43900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43900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43900</v>
      </c>
      <c r="B699" t="s">
        <v>346</v>
      </c>
      <c r="C699">
        <v>1</v>
      </c>
      <c r="D699">
        <v>0.6</v>
      </c>
      <c r="E699">
        <v>1</v>
      </c>
      <c r="F699">
        <v>0.6</v>
      </c>
      <c r="G699">
        <v>0</v>
      </c>
      <c r="H699">
        <v>0</v>
      </c>
    </row>
    <row r="700" spans="1:8" x14ac:dyDescent="0.25">
      <c r="A700" s="9">
        <v>43900</v>
      </c>
      <c r="B700" t="s">
        <v>347</v>
      </c>
      <c r="C700">
        <v>1</v>
      </c>
      <c r="D700">
        <v>3.5</v>
      </c>
      <c r="E700">
        <v>2</v>
      </c>
      <c r="F700">
        <v>6.9</v>
      </c>
      <c r="G700">
        <v>0</v>
      </c>
      <c r="H700">
        <v>0</v>
      </c>
    </row>
    <row r="701" spans="1:8" x14ac:dyDescent="0.25">
      <c r="A701" s="9">
        <v>43900</v>
      </c>
      <c r="B701" t="s">
        <v>348</v>
      </c>
      <c r="C701">
        <v>0</v>
      </c>
      <c r="D701">
        <v>0</v>
      </c>
      <c r="E701">
        <v>1</v>
      </c>
      <c r="F701">
        <v>5.8</v>
      </c>
      <c r="G701">
        <v>0</v>
      </c>
      <c r="H701">
        <v>0</v>
      </c>
    </row>
    <row r="702" spans="1:8" x14ac:dyDescent="0.25">
      <c r="A702" s="9">
        <v>43900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43900</v>
      </c>
      <c r="B703" t="s">
        <v>350</v>
      </c>
      <c r="C703">
        <v>3</v>
      </c>
      <c r="D703">
        <v>4.5999999999999996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43900</v>
      </c>
      <c r="B704" t="s">
        <v>351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43900</v>
      </c>
      <c r="B705" t="s">
        <v>352</v>
      </c>
      <c r="C705">
        <v>0</v>
      </c>
      <c r="D705">
        <v>0</v>
      </c>
      <c r="E705">
        <v>1</v>
      </c>
      <c r="F705">
        <v>0.8</v>
      </c>
      <c r="G705">
        <v>0</v>
      </c>
      <c r="H705">
        <v>0</v>
      </c>
    </row>
    <row r="706" spans="1:8" x14ac:dyDescent="0.25">
      <c r="A706" s="9">
        <v>43900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43900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43900</v>
      </c>
      <c r="B708" t="s">
        <v>355</v>
      </c>
      <c r="C708">
        <v>2</v>
      </c>
      <c r="D708">
        <v>9.1999999999999993</v>
      </c>
      <c r="E708">
        <v>1</v>
      </c>
      <c r="F708">
        <v>4.5999999999999996</v>
      </c>
      <c r="G708">
        <v>0</v>
      </c>
      <c r="H708">
        <v>0</v>
      </c>
    </row>
    <row r="709" spans="1:8" x14ac:dyDescent="0.25">
      <c r="A709" s="9">
        <v>43900</v>
      </c>
      <c r="B709" t="s">
        <v>356</v>
      </c>
      <c r="C709">
        <v>0</v>
      </c>
      <c r="D709">
        <v>0</v>
      </c>
      <c r="E709">
        <v>1</v>
      </c>
      <c r="F709">
        <v>2.1</v>
      </c>
      <c r="G709">
        <v>0</v>
      </c>
      <c r="H709">
        <v>0</v>
      </c>
    </row>
    <row r="710" spans="1:8" x14ac:dyDescent="0.25">
      <c r="A710" s="9">
        <v>43900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9">
        <v>43900</v>
      </c>
      <c r="B711" t="s">
        <v>358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9">
        <v>43900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/>
    </row>
    <row r="714" spans="1:8" x14ac:dyDescent="0.25">
      <c r="A714" s="1"/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</sheetData>
  <autoFilter ref="J3:J357" xr:uid="{A0745A8E-D0F6-43FE-8E16-7479DE4DA24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2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2*355+2</f>
        <v>712</v>
      </c>
      <c r="B2" t="s">
        <v>363</v>
      </c>
      <c r="C2">
        <f>SUM(C3:C712)</f>
        <v>2219</v>
      </c>
      <c r="D2">
        <f t="shared" ref="D2:H2" si="0">SUM(D3:D712)</f>
        <v>4838.1000000000004</v>
      </c>
      <c r="E2">
        <f t="shared" si="0"/>
        <v>987</v>
      </c>
      <c r="F2">
        <f t="shared" si="0"/>
        <v>2271.4</v>
      </c>
      <c r="G2">
        <f t="shared" si="0"/>
        <v>87</v>
      </c>
      <c r="H2">
        <f t="shared" si="0"/>
        <v>202.69999999999996</v>
      </c>
      <c r="L2">
        <f>SUM(L$3:L357)</f>
        <v>2219</v>
      </c>
      <c r="M2">
        <f>SUM(M$3:M357)</f>
        <v>4838.0999999999985</v>
      </c>
      <c r="N2">
        <f>SUM(N$3:N357)</f>
        <v>987</v>
      </c>
      <c r="O2">
        <f>SUM(O$3:O357)</f>
        <v>2271.3999999999992</v>
      </c>
      <c r="P2">
        <f>SUM(P$3:P357)</f>
        <v>87</v>
      </c>
      <c r="Q2">
        <f>SUM(Q$3:Q357)</f>
        <v>202.69999999999996</v>
      </c>
    </row>
    <row r="3" spans="1:17" x14ac:dyDescent="0.25">
      <c r="A3" s="9">
        <v>43907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7" t="b">
        <f>EXACT(K3,B3)</f>
        <v>1</v>
      </c>
      <c r="K3" t="s">
        <v>7</v>
      </c>
      <c r="L3">
        <f>SUMIF($B3:$B358,$K3,C3:$C358)</f>
        <v>0</v>
      </c>
      <c r="M3">
        <f>SUMIF($B3:$B358,$K3,D3:$D358)</f>
        <v>0</v>
      </c>
      <c r="N3">
        <f>SUMIF($B3:$B358,$K3,E3:$E358)</f>
        <v>0</v>
      </c>
      <c r="O3">
        <f>SUMIF($B3:$B358,$K3,F3:$F358)</f>
        <v>0</v>
      </c>
      <c r="P3">
        <f>SUMIF($B3:$B358,$K3,G3:$G358)</f>
        <v>0</v>
      </c>
      <c r="Q3">
        <f>SUMIF($B3:$B358,$K3,H3:$H358)</f>
        <v>0</v>
      </c>
    </row>
    <row r="4" spans="1:17" x14ac:dyDescent="0.25">
      <c r="A4" s="9">
        <v>43907</v>
      </c>
      <c r="B4" t="s">
        <v>8</v>
      </c>
      <c r="C4">
        <v>4</v>
      </c>
      <c r="D4">
        <v>12.6</v>
      </c>
      <c r="E4">
        <v>0</v>
      </c>
      <c r="F4">
        <v>0</v>
      </c>
      <c r="G4">
        <v>0</v>
      </c>
      <c r="H4">
        <v>0</v>
      </c>
      <c r="J4" s="7" t="b">
        <f t="shared" ref="J4:J67" si="1">EXACT(K4,B4)</f>
        <v>1</v>
      </c>
      <c r="K4" t="s">
        <v>8</v>
      </c>
      <c r="L4" s="7">
        <f>SUMIF($B4:$B359,$K4,C4:$C359)</f>
        <v>4</v>
      </c>
      <c r="M4" s="7">
        <f>SUMIF($B4:$B359,$K4,D4:$D359)</f>
        <v>12.6</v>
      </c>
      <c r="N4" s="7">
        <f>SUMIF($B4:$B359,$K4,E4:$E359)</f>
        <v>0</v>
      </c>
      <c r="O4" s="7">
        <f>SUMIF($B4:$B359,$K4,F4:$F359)</f>
        <v>0</v>
      </c>
      <c r="P4" s="7">
        <f>SUMIF($B4:$B359,$K4,G4:$G359)</f>
        <v>0</v>
      </c>
      <c r="Q4" s="7">
        <f>SUMIF($B4:$B359,$K4,H4:$H359)</f>
        <v>0</v>
      </c>
    </row>
    <row r="5" spans="1:17" x14ac:dyDescent="0.25">
      <c r="A5" s="9">
        <v>43907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7" t="b">
        <f t="shared" si="1"/>
        <v>1</v>
      </c>
      <c r="K5" t="s">
        <v>9</v>
      </c>
      <c r="L5" s="7">
        <f>SUMIF($B5:$B360,$K5,C5:$C360)</f>
        <v>0</v>
      </c>
      <c r="M5" s="7">
        <f>SUMIF($B5:$B360,$K5,D5:$D360)</f>
        <v>0</v>
      </c>
      <c r="N5" s="7">
        <f>SUMIF($B5:$B360,$K5,E5:$E360)</f>
        <v>0</v>
      </c>
      <c r="O5" s="7">
        <f>SUMIF($B5:$B360,$K5,F5:$F360)</f>
        <v>0</v>
      </c>
      <c r="P5" s="7">
        <f>SUMIF($B5:$B360,$K5,G5:$G360)</f>
        <v>0</v>
      </c>
      <c r="Q5" s="7">
        <f>SUMIF($B5:$B360,$K5,H5:$H360)</f>
        <v>0</v>
      </c>
    </row>
    <row r="6" spans="1:17" x14ac:dyDescent="0.25">
      <c r="A6" s="9">
        <v>43907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SUMIF($B6:$B361,$K6,C6:$C361)</f>
        <v>0</v>
      </c>
      <c r="M6" s="7">
        <f>SUMIF($B6:$B361,$K6,D6:$D361)</f>
        <v>0</v>
      </c>
      <c r="N6" s="7">
        <f>SUMIF($B6:$B361,$K6,E6:$E361)</f>
        <v>0</v>
      </c>
      <c r="O6" s="7">
        <f>SUMIF($B6:$B361,$K6,F6:$F361)</f>
        <v>0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43907</v>
      </c>
      <c r="B7" t="s">
        <v>11</v>
      </c>
      <c r="C7">
        <v>2</v>
      </c>
      <c r="D7">
        <v>9.9</v>
      </c>
      <c r="E7">
        <v>1</v>
      </c>
      <c r="F7">
        <v>5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SUMIF($B7:$B362,$K7,C7:$C362)</f>
        <v>2</v>
      </c>
      <c r="M7" s="7">
        <f>SUMIF($B7:$B362,$K7,D7:$D362)</f>
        <v>9.9</v>
      </c>
      <c r="N7" s="7">
        <f>SUMIF($B7:$B362,$K7,E7:$E362)</f>
        <v>1</v>
      </c>
      <c r="O7" s="7">
        <f>SUMIF($B7:$B362,$K7,F7:$F362)</f>
        <v>5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43907</v>
      </c>
      <c r="B8" t="s">
        <v>12</v>
      </c>
      <c r="C8">
        <v>4</v>
      </c>
      <c r="D8">
        <v>15.6</v>
      </c>
      <c r="E8">
        <v>0</v>
      </c>
      <c r="F8">
        <v>0</v>
      </c>
      <c r="G8">
        <v>0</v>
      </c>
      <c r="H8">
        <v>0</v>
      </c>
      <c r="J8" s="7" t="b">
        <f t="shared" si="1"/>
        <v>1</v>
      </c>
      <c r="K8" t="s">
        <v>12</v>
      </c>
      <c r="L8" s="7">
        <f>SUMIF($B8:$B363,$K8,C8:$C363)</f>
        <v>4</v>
      </c>
      <c r="M8" s="7">
        <f>SUMIF($B8:$B363,$K8,D8:$D363)</f>
        <v>15.6</v>
      </c>
      <c r="N8" s="7">
        <f>SUMIF($B8:$B363,$K8,E8:$E363)</f>
        <v>0</v>
      </c>
      <c r="O8" s="7">
        <f>SUMIF($B8:$B363,$K8,F8:$F363)</f>
        <v>0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43907</v>
      </c>
      <c r="B9" t="s">
        <v>13</v>
      </c>
      <c r="C9">
        <v>8</v>
      </c>
      <c r="D9">
        <v>7.3</v>
      </c>
      <c r="E9">
        <v>5</v>
      </c>
      <c r="F9">
        <v>4.5999999999999996</v>
      </c>
      <c r="G9">
        <v>0</v>
      </c>
      <c r="H9">
        <v>0</v>
      </c>
      <c r="J9" s="7" t="b">
        <f t="shared" si="1"/>
        <v>1</v>
      </c>
      <c r="K9" t="s">
        <v>13</v>
      </c>
      <c r="L9" s="7">
        <f>SUMIF($B9:$B364,$K9,C9:$C364)</f>
        <v>8</v>
      </c>
      <c r="M9" s="7">
        <f>SUMIF($B9:$B364,$K9,D9:$D364)</f>
        <v>7.3</v>
      </c>
      <c r="N9" s="7">
        <f>SUMIF($B9:$B364,$K9,E9:$E364)</f>
        <v>6</v>
      </c>
      <c r="O9" s="7">
        <f>SUMIF($B9:$B364,$K9,F9:$F364)</f>
        <v>5.5</v>
      </c>
      <c r="P9" s="7">
        <f>SUMIF($B9:$B364,$K9,G9:$G364)</f>
        <v>0</v>
      </c>
      <c r="Q9" s="7">
        <f>SUMIF($B9:$B364,$K9,H9:$H364)</f>
        <v>0</v>
      </c>
    </row>
    <row r="10" spans="1:17" x14ac:dyDescent="0.25">
      <c r="A10" s="9">
        <v>43907</v>
      </c>
      <c r="B10" t="s">
        <v>14</v>
      </c>
      <c r="C10">
        <v>2</v>
      </c>
      <c r="D10">
        <v>2.7</v>
      </c>
      <c r="E10">
        <v>1</v>
      </c>
      <c r="F10">
        <v>1.4</v>
      </c>
      <c r="G10">
        <v>0</v>
      </c>
      <c r="H10">
        <v>0</v>
      </c>
      <c r="J10" s="7" t="b">
        <f t="shared" si="1"/>
        <v>1</v>
      </c>
      <c r="K10" t="s">
        <v>14</v>
      </c>
      <c r="L10" s="7">
        <f>SUMIF($B10:$B365,$K10,C10:$C365)</f>
        <v>2</v>
      </c>
      <c r="M10" s="7">
        <f>SUMIF($B10:$B365,$K10,D10:$D365)</f>
        <v>2.7</v>
      </c>
      <c r="N10" s="7">
        <f>SUMIF($B10:$B365,$K10,E10:$E365)</f>
        <v>1</v>
      </c>
      <c r="O10" s="7">
        <f>SUMIF($B10:$B365,$K10,F10:$F365)</f>
        <v>1.4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43907</v>
      </c>
      <c r="B11" t="s">
        <v>15</v>
      </c>
      <c r="C11">
        <v>3</v>
      </c>
      <c r="D11">
        <v>1.4</v>
      </c>
      <c r="E11">
        <v>3</v>
      </c>
      <c r="F11">
        <v>1.4</v>
      </c>
      <c r="G11">
        <v>0</v>
      </c>
      <c r="H11">
        <v>0</v>
      </c>
      <c r="J11" s="7" t="b">
        <f t="shared" si="1"/>
        <v>1</v>
      </c>
      <c r="K11" t="s">
        <v>15</v>
      </c>
      <c r="L11" s="7">
        <f>SUMIF($B11:$B366,$K11,C11:$C366)</f>
        <v>4</v>
      </c>
      <c r="M11" s="7">
        <f>SUMIF($B11:$B366,$K11,D11:$D366)</f>
        <v>1.9</v>
      </c>
      <c r="N11" s="7">
        <f>SUMIF($B11:$B366,$K11,E11:$E366)</f>
        <v>5</v>
      </c>
      <c r="O11" s="7">
        <f>SUMIF($B11:$B366,$K11,F11:$F366)</f>
        <v>2.2999999999999998</v>
      </c>
      <c r="P11" s="7">
        <f>SUMIF($B11:$B366,$K11,G11:$G366)</f>
        <v>0</v>
      </c>
      <c r="Q11" s="7">
        <f>SUMIF($B11:$B366,$K11,H11:$H366)</f>
        <v>0</v>
      </c>
    </row>
    <row r="12" spans="1:17" x14ac:dyDescent="0.25">
      <c r="A12" s="9">
        <v>43907</v>
      </c>
      <c r="B12" t="s">
        <v>16</v>
      </c>
      <c r="C12">
        <v>7</v>
      </c>
      <c r="D12">
        <v>6.3</v>
      </c>
      <c r="E12">
        <v>3</v>
      </c>
      <c r="F12">
        <v>2.7</v>
      </c>
      <c r="G12">
        <v>0</v>
      </c>
      <c r="H12">
        <v>0</v>
      </c>
      <c r="J12" s="7" t="b">
        <f t="shared" si="1"/>
        <v>1</v>
      </c>
      <c r="K12" t="s">
        <v>16</v>
      </c>
      <c r="L12" s="7">
        <f>SUMIF($B12:$B367,$K12,C12:$C367)</f>
        <v>8</v>
      </c>
      <c r="M12" s="7">
        <f>SUMIF($B12:$B367,$K12,D12:$D367)</f>
        <v>7.2</v>
      </c>
      <c r="N12" s="7">
        <f>SUMIF($B12:$B367,$K12,E12:$E367)</f>
        <v>3</v>
      </c>
      <c r="O12" s="7">
        <f>SUMIF($B12:$B367,$K12,F12:$F367)</f>
        <v>2.7</v>
      </c>
      <c r="P12" s="7">
        <f>SUMIF($B12:$B367,$K12,G12:$G367)</f>
        <v>0</v>
      </c>
      <c r="Q12" s="7">
        <f>SUMIF($B12:$B367,$K12,H12:$H367)</f>
        <v>0</v>
      </c>
    </row>
    <row r="13" spans="1:17" x14ac:dyDescent="0.25">
      <c r="A13" s="9">
        <v>43907</v>
      </c>
      <c r="B13" t="s">
        <v>17</v>
      </c>
      <c r="C13">
        <v>6</v>
      </c>
      <c r="D13">
        <v>58.8</v>
      </c>
      <c r="E13">
        <v>4</v>
      </c>
      <c r="F13">
        <v>39.200000000000003</v>
      </c>
      <c r="G13">
        <v>0</v>
      </c>
      <c r="H13">
        <v>0</v>
      </c>
      <c r="J13" s="7" t="b">
        <f t="shared" si="1"/>
        <v>1</v>
      </c>
      <c r="K13" t="s">
        <v>17</v>
      </c>
      <c r="L13" s="7">
        <f>SUMIF($B13:$B368,$K13,C13:$C368)</f>
        <v>6</v>
      </c>
      <c r="M13" s="7">
        <f>SUMIF($B13:$B368,$K13,D13:$D368)</f>
        <v>58.8</v>
      </c>
      <c r="N13" s="7">
        <f>SUMIF($B13:$B368,$K13,E13:$E368)</f>
        <v>4</v>
      </c>
      <c r="O13" s="7">
        <f>SUMIF($B13:$B368,$K13,F13:$F368)</f>
        <v>39.200000000000003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43907</v>
      </c>
      <c r="B14" t="s">
        <v>18</v>
      </c>
      <c r="C14">
        <v>11</v>
      </c>
      <c r="D14">
        <v>19.7</v>
      </c>
      <c r="E14">
        <v>4</v>
      </c>
      <c r="F14">
        <v>7.1</v>
      </c>
      <c r="G14">
        <v>0</v>
      </c>
      <c r="H14">
        <v>0</v>
      </c>
      <c r="J14" s="7" t="b">
        <f t="shared" si="1"/>
        <v>1</v>
      </c>
      <c r="K14" t="s">
        <v>18</v>
      </c>
      <c r="L14" s="7">
        <f>SUMIF($B14:$B369,$K14,C14:$C369)</f>
        <v>15</v>
      </c>
      <c r="M14" s="7">
        <f>SUMIF($B14:$B369,$K14,D14:$D369)</f>
        <v>26.799999999999997</v>
      </c>
      <c r="N14" s="7">
        <f>SUMIF($B14:$B369,$K14,E14:$E369)</f>
        <v>6</v>
      </c>
      <c r="O14" s="7">
        <f>SUMIF($B14:$B369,$K14,F14:$F369)</f>
        <v>10.7</v>
      </c>
      <c r="P14" s="7">
        <f>SUMIF($B14:$B369,$K14,G14:$G369)</f>
        <v>0</v>
      </c>
      <c r="Q14" s="7">
        <f>SUMIF($B14:$B369,$K14,H14:$H369)</f>
        <v>0</v>
      </c>
    </row>
    <row r="15" spans="1:17" x14ac:dyDescent="0.25">
      <c r="A15" s="9">
        <v>43907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SUMIF($B15:$B370,$K15,C15:$C370)</f>
        <v>0</v>
      </c>
      <c r="M15" s="7">
        <f>SUMIF($B15:$B370,$K15,D15:$D370)</f>
        <v>0</v>
      </c>
      <c r="N15" s="7">
        <f>SUMIF($B15:$B370,$K15,E15:$E370)</f>
        <v>0</v>
      </c>
      <c r="O15" s="7">
        <f>SUMIF($B15:$B370,$K15,F15:$F370)</f>
        <v>0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43907</v>
      </c>
      <c r="B16" t="s">
        <v>20</v>
      </c>
      <c r="C16">
        <v>26</v>
      </c>
      <c r="D16">
        <v>16.5</v>
      </c>
      <c r="E16">
        <v>10</v>
      </c>
      <c r="F16">
        <v>6.4</v>
      </c>
      <c r="G16">
        <v>1</v>
      </c>
      <c r="H16">
        <v>0.6</v>
      </c>
      <c r="J16" s="7" t="b">
        <f t="shared" si="1"/>
        <v>1</v>
      </c>
      <c r="K16" t="s">
        <v>20</v>
      </c>
      <c r="L16" s="7">
        <f>SUMIF($B16:$B371,$K16,C16:$C371)</f>
        <v>26</v>
      </c>
      <c r="M16" s="7">
        <f>SUMIF($B16:$B371,$K16,D16:$D371)</f>
        <v>16.5</v>
      </c>
      <c r="N16" s="7">
        <f>SUMIF($B16:$B371,$K16,E16:$E371)</f>
        <v>10</v>
      </c>
      <c r="O16" s="7">
        <f>SUMIF($B16:$B371,$K16,F16:$F371)</f>
        <v>6.4</v>
      </c>
      <c r="P16" s="7">
        <f>SUMIF($B16:$B371,$K16,G16:$G371)</f>
        <v>1</v>
      </c>
      <c r="Q16" s="7">
        <f>SUMIF($B16:$B371,$K16,H16:$H371)</f>
        <v>0.6</v>
      </c>
    </row>
    <row r="17" spans="1:17" x14ac:dyDescent="0.25">
      <c r="A17" s="9">
        <v>43907</v>
      </c>
      <c r="B17" t="s">
        <v>21</v>
      </c>
      <c r="C17">
        <v>13</v>
      </c>
      <c r="D17">
        <v>14.2</v>
      </c>
      <c r="E17">
        <v>3</v>
      </c>
      <c r="F17">
        <v>3.3</v>
      </c>
      <c r="G17">
        <v>0</v>
      </c>
      <c r="H17">
        <v>0</v>
      </c>
      <c r="J17" s="7" t="b">
        <f t="shared" si="1"/>
        <v>1</v>
      </c>
      <c r="K17" t="s">
        <v>21</v>
      </c>
      <c r="L17" s="7">
        <f>SUMIF($B17:$B372,$K17,C17:$C372)</f>
        <v>13</v>
      </c>
      <c r="M17" s="7">
        <f>SUMIF($B17:$B372,$K17,D17:$D372)</f>
        <v>14.2</v>
      </c>
      <c r="N17" s="7">
        <f>SUMIF($B17:$B372,$K17,E17:$E372)</f>
        <v>3</v>
      </c>
      <c r="O17" s="7">
        <f>SUMIF($B17:$B372,$K17,F17:$F372)</f>
        <v>3.3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43907</v>
      </c>
      <c r="B18" t="s">
        <v>22</v>
      </c>
      <c r="C18">
        <v>92</v>
      </c>
      <c r="D18">
        <v>10.5</v>
      </c>
      <c r="E18">
        <v>35</v>
      </c>
      <c r="F18">
        <v>4</v>
      </c>
      <c r="G18">
        <v>1</v>
      </c>
      <c r="H18">
        <v>0.1</v>
      </c>
      <c r="J18" s="7" t="b">
        <f t="shared" si="1"/>
        <v>1</v>
      </c>
      <c r="K18" t="s">
        <v>22</v>
      </c>
      <c r="L18" s="7">
        <f>SUMIF($B18:$B373,$K18,C18:$C373)</f>
        <v>95</v>
      </c>
      <c r="M18" s="7">
        <f>SUMIF($B18:$B373,$K18,D18:$D373)</f>
        <v>10.8</v>
      </c>
      <c r="N18" s="7">
        <f>SUMIF($B18:$B373,$K18,E18:$E373)</f>
        <v>35</v>
      </c>
      <c r="O18" s="7">
        <f>SUMIF($B18:$B373,$K18,F18:$F373)</f>
        <v>4</v>
      </c>
      <c r="P18" s="7">
        <f>SUMIF($B18:$B373,$K18,G18:$G373)</f>
        <v>1</v>
      </c>
      <c r="Q18" s="7">
        <f>SUMIF($B18:$B373,$K18,H18:$H373)</f>
        <v>0.1</v>
      </c>
    </row>
    <row r="19" spans="1:17" x14ac:dyDescent="0.25">
      <c r="A19" s="9">
        <v>43907</v>
      </c>
      <c r="B19" t="s">
        <v>23</v>
      </c>
      <c r="C19">
        <v>9</v>
      </c>
      <c r="D19">
        <v>5.5</v>
      </c>
      <c r="E19">
        <v>3</v>
      </c>
      <c r="F19">
        <v>1.8</v>
      </c>
      <c r="G19">
        <v>0</v>
      </c>
      <c r="H19">
        <v>0</v>
      </c>
      <c r="J19" s="7" t="b">
        <f t="shared" si="1"/>
        <v>1</v>
      </c>
      <c r="K19" t="s">
        <v>23</v>
      </c>
      <c r="L19" s="7">
        <f>SUMIF($B19:$B374,$K19,C19:$C374)</f>
        <v>9</v>
      </c>
      <c r="M19" s="7">
        <f>SUMIF($B19:$B374,$K19,D19:$D374)</f>
        <v>5.5</v>
      </c>
      <c r="N19" s="7">
        <f>SUMIF($B19:$B374,$K19,E19:$E374)</f>
        <v>3</v>
      </c>
      <c r="O19" s="7">
        <f>SUMIF($B19:$B374,$K19,F19:$F374)</f>
        <v>1.8</v>
      </c>
      <c r="P19" s="7">
        <f>SUMIF($B19:$B374,$K19,G19:$G374)</f>
        <v>0</v>
      </c>
      <c r="Q19" s="7">
        <f>SUMIF($B19:$B374,$K19,H19:$H374)</f>
        <v>0</v>
      </c>
    </row>
    <row r="20" spans="1:17" x14ac:dyDescent="0.25">
      <c r="A20" s="9">
        <v>43907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SUMIF($B20:$B375,$K20,C20:$C375)</f>
        <v>0</v>
      </c>
      <c r="M20" s="7">
        <f>SUMIF($B20:$B375,$K20,D20:$D375)</f>
        <v>0</v>
      </c>
      <c r="N20" s="7">
        <f>SUMIF($B20:$B375,$K20,E20:$E375)</f>
        <v>0</v>
      </c>
      <c r="O20" s="7">
        <f>SUMIF($B20:$B375,$K20,F20:$F375)</f>
        <v>0</v>
      </c>
      <c r="P20" s="7">
        <f>SUMIF($B20:$B375,$K20,G20:$G375)</f>
        <v>0</v>
      </c>
      <c r="Q20" s="7">
        <f>SUMIF($B20:$B375,$K20,H20:$H375)</f>
        <v>0</v>
      </c>
    </row>
    <row r="21" spans="1:17" x14ac:dyDescent="0.25">
      <c r="A21" s="9">
        <v>43907</v>
      </c>
      <c r="B21" t="s">
        <v>25</v>
      </c>
      <c r="C21">
        <v>10</v>
      </c>
      <c r="D21">
        <v>6.2</v>
      </c>
      <c r="E21">
        <v>4</v>
      </c>
      <c r="F21">
        <v>2.5</v>
      </c>
      <c r="G21">
        <v>0</v>
      </c>
      <c r="H21">
        <v>0</v>
      </c>
      <c r="J21" s="7" t="b">
        <f t="shared" si="1"/>
        <v>1</v>
      </c>
      <c r="K21" t="s">
        <v>25</v>
      </c>
      <c r="L21" s="7">
        <f>SUMIF($B21:$B376,$K21,C21:$C376)</f>
        <v>10</v>
      </c>
      <c r="M21" s="7">
        <f>SUMIF($B21:$B376,$K21,D21:$D376)</f>
        <v>6.2</v>
      </c>
      <c r="N21" s="7">
        <f>SUMIF($B21:$B376,$K21,E21:$E376)</f>
        <v>4</v>
      </c>
      <c r="O21" s="7">
        <f>SUMIF($B21:$B376,$K21,F21:$F376)</f>
        <v>2.5</v>
      </c>
      <c r="P21" s="7">
        <f>SUMIF($B21:$B376,$K21,G21:$G376)</f>
        <v>0</v>
      </c>
      <c r="Q21" s="7">
        <f>SUMIF($B21:$B376,$K21,H21:$H376)</f>
        <v>0</v>
      </c>
    </row>
    <row r="22" spans="1:17" x14ac:dyDescent="0.25">
      <c r="A22" s="9">
        <v>43907</v>
      </c>
      <c r="B22" t="s">
        <v>26</v>
      </c>
      <c r="C22">
        <v>1</v>
      </c>
      <c r="D22">
        <v>1.5</v>
      </c>
      <c r="E22">
        <v>1</v>
      </c>
      <c r="F22">
        <v>1.5</v>
      </c>
      <c r="G22">
        <v>0</v>
      </c>
      <c r="H22">
        <v>0</v>
      </c>
      <c r="J22" s="7" t="b">
        <f t="shared" si="1"/>
        <v>1</v>
      </c>
      <c r="K22" t="s">
        <v>26</v>
      </c>
      <c r="L22" s="7">
        <f>SUMIF($B22:$B377,$K22,C22:$C377)</f>
        <v>1</v>
      </c>
      <c r="M22" s="7">
        <f>SUMIF($B22:$B377,$K22,D22:$D377)</f>
        <v>1.5</v>
      </c>
      <c r="N22" s="7">
        <f>SUMIF($B22:$B377,$K22,E22:$E377)</f>
        <v>1</v>
      </c>
      <c r="O22" s="7">
        <f>SUMIF($B22:$B377,$K22,F22:$F377)</f>
        <v>1.5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43907</v>
      </c>
      <c r="B23" t="s">
        <v>27</v>
      </c>
      <c r="C23">
        <v>2</v>
      </c>
      <c r="D23">
        <v>12</v>
      </c>
      <c r="E23">
        <v>1</v>
      </c>
      <c r="F23">
        <v>6</v>
      </c>
      <c r="G23">
        <v>0</v>
      </c>
      <c r="H23">
        <v>0</v>
      </c>
      <c r="J23" s="7" t="b">
        <f t="shared" si="1"/>
        <v>1</v>
      </c>
      <c r="K23" t="s">
        <v>27</v>
      </c>
      <c r="L23" s="7">
        <f>SUMIF($B23:$B378,$K23,C23:$C378)</f>
        <v>2</v>
      </c>
      <c r="M23" s="7">
        <f>SUMIF($B23:$B378,$K23,D23:$D378)</f>
        <v>12</v>
      </c>
      <c r="N23" s="7">
        <f>SUMIF($B23:$B378,$K23,E23:$E378)</f>
        <v>1</v>
      </c>
      <c r="O23" s="7">
        <f>SUMIF($B23:$B378,$K23,F23:$F378)</f>
        <v>6</v>
      </c>
      <c r="P23" s="7">
        <f>SUMIF($B23:$B378,$K23,G23:$G378)</f>
        <v>0</v>
      </c>
      <c r="Q23" s="7">
        <f>SUMIF($B23:$B378,$K23,H23:$H378)</f>
        <v>0</v>
      </c>
    </row>
    <row r="24" spans="1:17" x14ac:dyDescent="0.25">
      <c r="A24" s="9">
        <v>43907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7" t="b">
        <f t="shared" si="1"/>
        <v>1</v>
      </c>
      <c r="K24" t="s">
        <v>28</v>
      </c>
      <c r="L24" s="7">
        <f>SUMIF($B24:$B379,$K24,C24:$C379)</f>
        <v>0</v>
      </c>
      <c r="M24" s="7">
        <f>SUMIF($B24:$B379,$K24,D24:$D379)</f>
        <v>0</v>
      </c>
      <c r="N24" s="7">
        <f>SUMIF($B24:$B379,$K24,E24:$E379)</f>
        <v>0</v>
      </c>
      <c r="O24" s="7">
        <f>SUMIF($B24:$B379,$K24,F24:$F379)</f>
        <v>0</v>
      </c>
      <c r="P24" s="7">
        <f>SUMIF($B24:$B379,$K24,G24:$G379)</f>
        <v>0</v>
      </c>
      <c r="Q24" s="7">
        <f>SUMIF($B24:$B379,$K24,H24:$H379)</f>
        <v>0</v>
      </c>
    </row>
    <row r="25" spans="1:17" x14ac:dyDescent="0.25">
      <c r="A25" s="9">
        <v>43907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SUMIF($B25:$B380,$K25,C25:$C380)</f>
        <v>0</v>
      </c>
      <c r="M25" s="7">
        <f>SUMIF($B25:$B380,$K25,D25:$D380)</f>
        <v>0</v>
      </c>
      <c r="N25" s="7">
        <f>SUMIF($B25:$B380,$K25,E25:$E380)</f>
        <v>0</v>
      </c>
      <c r="O25" s="7">
        <f>SUMIF($B25:$B380,$K25,F25:$F380)</f>
        <v>0</v>
      </c>
      <c r="P25" s="7">
        <f>SUMIF($B25:$B380,$K25,G25:$G380)</f>
        <v>0</v>
      </c>
      <c r="Q25" s="7">
        <f>SUMIF($B25:$B380,$K25,H25:$H380)</f>
        <v>0</v>
      </c>
    </row>
    <row r="26" spans="1:17" x14ac:dyDescent="0.25">
      <c r="A26" s="9">
        <v>43907</v>
      </c>
      <c r="B26" t="s">
        <v>30</v>
      </c>
      <c r="C26">
        <v>3</v>
      </c>
      <c r="D26">
        <v>6.2</v>
      </c>
      <c r="E26">
        <v>3</v>
      </c>
      <c r="F26">
        <v>6.2</v>
      </c>
      <c r="G26">
        <v>0</v>
      </c>
      <c r="H26">
        <v>0</v>
      </c>
      <c r="J26" s="7" t="b">
        <f t="shared" si="1"/>
        <v>1</v>
      </c>
      <c r="K26" t="s">
        <v>30</v>
      </c>
      <c r="L26" s="7">
        <f>SUMIF($B26:$B381,$K26,C26:$C381)</f>
        <v>3</v>
      </c>
      <c r="M26" s="7">
        <f>SUMIF($B26:$B381,$K26,D26:$D381)</f>
        <v>6.2</v>
      </c>
      <c r="N26" s="7">
        <f>SUMIF($B26:$B381,$K26,E26:$E381)</f>
        <v>3</v>
      </c>
      <c r="O26" s="7">
        <f>SUMIF($B26:$B381,$K26,F26:$F381)</f>
        <v>6.2</v>
      </c>
      <c r="P26" s="7">
        <f>SUMIF($B26:$B381,$K26,G26:$G381)</f>
        <v>0</v>
      </c>
      <c r="Q26" s="7">
        <f>SUMIF($B26:$B381,$K26,H26:$H381)</f>
        <v>0</v>
      </c>
    </row>
    <row r="27" spans="1:17" x14ac:dyDescent="0.25">
      <c r="A27" s="9">
        <v>43907</v>
      </c>
      <c r="B27" t="s">
        <v>31</v>
      </c>
      <c r="C27">
        <v>7</v>
      </c>
      <c r="D27">
        <v>11.8</v>
      </c>
      <c r="E27">
        <v>1</v>
      </c>
      <c r="F27">
        <v>1.7</v>
      </c>
      <c r="G27">
        <v>0</v>
      </c>
      <c r="H27">
        <v>0</v>
      </c>
      <c r="J27" s="7" t="b">
        <f t="shared" si="1"/>
        <v>1</v>
      </c>
      <c r="K27" t="s">
        <v>31</v>
      </c>
      <c r="L27" s="7">
        <f>SUMIF($B27:$B382,$K27,C27:$C382)</f>
        <v>7</v>
      </c>
      <c r="M27" s="7">
        <f>SUMIF($B27:$B382,$K27,D27:$D382)</f>
        <v>11.8</v>
      </c>
      <c r="N27" s="7">
        <f>SUMIF($B27:$B382,$K27,E27:$E382)</f>
        <v>1</v>
      </c>
      <c r="O27" s="7">
        <f>SUMIF($B27:$B382,$K27,F27:$F382)</f>
        <v>1.7</v>
      </c>
      <c r="P27" s="7">
        <f>SUMIF($B27:$B382,$K27,G27:$G382)</f>
        <v>0</v>
      </c>
      <c r="Q27" s="7">
        <f>SUMIF($B27:$B382,$K27,H27:$H382)</f>
        <v>0</v>
      </c>
    </row>
    <row r="28" spans="1:17" x14ac:dyDescent="0.25">
      <c r="A28" s="9">
        <v>43907</v>
      </c>
      <c r="B28" t="s">
        <v>32</v>
      </c>
      <c r="C28">
        <v>3</v>
      </c>
      <c r="D28">
        <v>18.899999999999999</v>
      </c>
      <c r="E28">
        <v>2</v>
      </c>
      <c r="F28">
        <v>12.6</v>
      </c>
      <c r="G28">
        <v>0</v>
      </c>
      <c r="H28">
        <v>0</v>
      </c>
      <c r="J28" s="7" t="b">
        <f t="shared" si="1"/>
        <v>1</v>
      </c>
      <c r="K28" t="s">
        <v>32</v>
      </c>
      <c r="L28" s="7">
        <f>SUMIF($B28:$B383,$K28,C28:$C383)</f>
        <v>3</v>
      </c>
      <c r="M28" s="7">
        <f>SUMIF($B28:$B383,$K28,D28:$D383)</f>
        <v>18.899999999999999</v>
      </c>
      <c r="N28" s="7">
        <f>SUMIF($B28:$B383,$K28,E28:$E383)</f>
        <v>2</v>
      </c>
      <c r="O28" s="7">
        <f>SUMIF($B28:$B383,$K28,F28:$F383)</f>
        <v>12.6</v>
      </c>
      <c r="P28" s="7">
        <f>SUMIF($B28:$B383,$K28,G28:$G383)</f>
        <v>0</v>
      </c>
      <c r="Q28" s="7">
        <f>SUMIF($B28:$B383,$K28,H28:$H383)</f>
        <v>0</v>
      </c>
    </row>
    <row r="29" spans="1:17" x14ac:dyDescent="0.25">
      <c r="A29" s="9">
        <v>43907</v>
      </c>
      <c r="B29" t="s">
        <v>33</v>
      </c>
      <c r="C29">
        <v>17</v>
      </c>
      <c r="D29">
        <v>47.3</v>
      </c>
      <c r="E29">
        <v>8</v>
      </c>
      <c r="F29">
        <v>22.3</v>
      </c>
      <c r="G29">
        <v>3</v>
      </c>
      <c r="H29">
        <v>8.3000000000000007</v>
      </c>
      <c r="J29" s="7" t="b">
        <f t="shared" si="1"/>
        <v>1</v>
      </c>
      <c r="K29" t="s">
        <v>33</v>
      </c>
      <c r="L29" s="7">
        <f>SUMIF($B29:$B384,$K29,C29:$C384)</f>
        <v>17</v>
      </c>
      <c r="M29" s="7">
        <f>SUMIF($B29:$B384,$K29,D29:$D384)</f>
        <v>47.3</v>
      </c>
      <c r="N29" s="7">
        <f>SUMIF($B29:$B384,$K29,E29:$E384)</f>
        <v>9</v>
      </c>
      <c r="O29" s="7">
        <f>SUMIF($B29:$B384,$K29,F29:$F384)</f>
        <v>25.1</v>
      </c>
      <c r="P29" s="7">
        <f>SUMIF($B29:$B384,$K29,G29:$G384)</f>
        <v>3</v>
      </c>
      <c r="Q29" s="7">
        <f>SUMIF($B29:$B384,$K29,H29:$H384)</f>
        <v>8.3000000000000007</v>
      </c>
    </row>
    <row r="30" spans="1:17" x14ac:dyDescent="0.25">
      <c r="A30" s="9">
        <v>43907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7" t="b">
        <f t="shared" si="1"/>
        <v>1</v>
      </c>
      <c r="K30" t="s">
        <v>34</v>
      </c>
      <c r="L30" s="7">
        <f>SUMIF($B30:$B385,$K30,C30:$C385)</f>
        <v>0</v>
      </c>
      <c r="M30" s="7">
        <f>SUMIF($B30:$B385,$K30,D30:$D385)</f>
        <v>0</v>
      </c>
      <c r="N30" s="7">
        <f>SUMIF($B30:$B385,$K30,E30:$E385)</f>
        <v>0</v>
      </c>
      <c r="O30" s="7">
        <f>SUMIF($B30:$B385,$K30,F30:$F385)</f>
        <v>0</v>
      </c>
      <c r="P30" s="7">
        <f>SUMIF($B30:$B385,$K30,G30:$G385)</f>
        <v>0</v>
      </c>
      <c r="Q30" s="7">
        <f>SUMIF($B30:$B385,$K30,H30:$H385)</f>
        <v>0</v>
      </c>
    </row>
    <row r="31" spans="1:17" x14ac:dyDescent="0.25">
      <c r="A31" s="9">
        <v>43907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7" t="b">
        <f t="shared" si="1"/>
        <v>1</v>
      </c>
      <c r="K31" t="s">
        <v>35</v>
      </c>
      <c r="L31" s="7">
        <f>SUMIF($B31:$B386,$K31,C31:$C386)</f>
        <v>0</v>
      </c>
      <c r="M31" s="7">
        <f>SUMIF($B31:$B386,$K31,D31:$D386)</f>
        <v>0</v>
      </c>
      <c r="N31" s="7">
        <f>SUMIF($B31:$B386,$K31,E31:$E386)</f>
        <v>0</v>
      </c>
      <c r="O31" s="7">
        <f>SUMIF($B31:$B386,$K31,F31:$F386)</f>
        <v>0</v>
      </c>
      <c r="P31" s="7">
        <f>SUMIF($B31:$B386,$K31,G31:$G386)</f>
        <v>0</v>
      </c>
      <c r="Q31" s="7">
        <f>SUMIF($B31:$B386,$K31,H31:$H386)</f>
        <v>0</v>
      </c>
    </row>
    <row r="32" spans="1:17" x14ac:dyDescent="0.25">
      <c r="A32" s="9">
        <v>43907</v>
      </c>
      <c r="B32" t="s">
        <v>36</v>
      </c>
      <c r="C32">
        <v>15</v>
      </c>
      <c r="D32">
        <v>42.9</v>
      </c>
      <c r="E32">
        <v>1</v>
      </c>
      <c r="F32">
        <v>2.9</v>
      </c>
      <c r="G32">
        <v>0</v>
      </c>
      <c r="H32">
        <v>0</v>
      </c>
      <c r="J32" s="7" t="b">
        <f t="shared" si="1"/>
        <v>1</v>
      </c>
      <c r="K32" t="s">
        <v>36</v>
      </c>
      <c r="L32" s="7">
        <f>SUMIF($B32:$B387,$K32,C32:$C387)</f>
        <v>15</v>
      </c>
      <c r="M32" s="7">
        <f>SUMIF($B32:$B387,$K32,D32:$D387)</f>
        <v>42.9</v>
      </c>
      <c r="N32" s="7">
        <f>SUMIF($B32:$B387,$K32,E32:$E387)</f>
        <v>1</v>
      </c>
      <c r="O32" s="7">
        <f>SUMIF($B32:$B387,$K32,F32:$F387)</f>
        <v>2.9</v>
      </c>
      <c r="P32" s="7">
        <f>SUMIF($B32:$B387,$K32,G32:$G387)</f>
        <v>0</v>
      </c>
      <c r="Q32" s="7">
        <f>SUMIF($B32:$B387,$K32,H32:$H387)</f>
        <v>0</v>
      </c>
    </row>
    <row r="33" spans="1:17" x14ac:dyDescent="0.25">
      <c r="A33" s="9">
        <v>43907</v>
      </c>
      <c r="B33" t="s">
        <v>37</v>
      </c>
      <c r="C33">
        <v>1</v>
      </c>
      <c r="D33">
        <v>5.4</v>
      </c>
      <c r="E33">
        <v>1</v>
      </c>
      <c r="F33">
        <v>5.4</v>
      </c>
      <c r="G33">
        <v>0</v>
      </c>
      <c r="H33">
        <v>0</v>
      </c>
      <c r="J33" s="7" t="b">
        <f t="shared" si="1"/>
        <v>1</v>
      </c>
      <c r="K33" t="s">
        <v>37</v>
      </c>
      <c r="L33" s="7">
        <f>SUMIF($B33:$B388,$K33,C33:$C388)</f>
        <v>1</v>
      </c>
      <c r="M33" s="7">
        <f>SUMIF($B33:$B388,$K33,D33:$D388)</f>
        <v>5.4</v>
      </c>
      <c r="N33" s="7">
        <f>SUMIF($B33:$B388,$K33,E33:$E388)</f>
        <v>1</v>
      </c>
      <c r="O33" s="7">
        <f>SUMIF($B33:$B388,$K33,F33:$F388)</f>
        <v>5.4</v>
      </c>
      <c r="P33" s="7">
        <f>SUMIF($B33:$B388,$K33,G33:$G388)</f>
        <v>0</v>
      </c>
      <c r="Q33" s="7">
        <f>SUMIF($B33:$B388,$K33,H33:$H388)</f>
        <v>0</v>
      </c>
    </row>
    <row r="34" spans="1:17" x14ac:dyDescent="0.25">
      <c r="A34" s="9">
        <v>43907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SUMIF($B34:$B389,$K34,C34:$C389)</f>
        <v>1</v>
      </c>
      <c r="M34" s="7">
        <f>SUMIF($B34:$B389,$K34,D34:$D389)</f>
        <v>7.6</v>
      </c>
      <c r="N34" s="7">
        <f>SUMIF($B34:$B389,$K34,E34:$E389)</f>
        <v>0</v>
      </c>
      <c r="O34" s="7">
        <f>SUMIF($B34:$B389,$K34,F34:$F389)</f>
        <v>0</v>
      </c>
      <c r="P34" s="7">
        <f>SUMIF($B34:$B389,$K34,G34:$G389)</f>
        <v>0</v>
      </c>
      <c r="Q34" s="7">
        <f>SUMIF($B34:$B389,$K34,H34:$H389)</f>
        <v>0</v>
      </c>
    </row>
    <row r="35" spans="1:17" x14ac:dyDescent="0.25">
      <c r="A35" s="9">
        <v>43907</v>
      </c>
      <c r="B35" t="s">
        <v>39</v>
      </c>
      <c r="C35">
        <v>4</v>
      </c>
      <c r="D35">
        <v>13.4</v>
      </c>
      <c r="E35">
        <v>3</v>
      </c>
      <c r="F35">
        <v>10.1</v>
      </c>
      <c r="G35">
        <v>0</v>
      </c>
      <c r="H35">
        <v>0</v>
      </c>
      <c r="J35" s="7" t="b">
        <f t="shared" si="1"/>
        <v>1</v>
      </c>
      <c r="K35" t="s">
        <v>39</v>
      </c>
      <c r="L35" s="7">
        <f>SUMIF($B35:$B390,$K35,C35:$C390)</f>
        <v>4</v>
      </c>
      <c r="M35" s="7">
        <f>SUMIF($B35:$B390,$K35,D35:$D390)</f>
        <v>13.4</v>
      </c>
      <c r="N35" s="7">
        <f>SUMIF($B35:$B390,$K35,E35:$E390)</f>
        <v>3</v>
      </c>
      <c r="O35" s="7">
        <f>SUMIF($B35:$B390,$K35,F35:$F390)</f>
        <v>10.1</v>
      </c>
      <c r="P35" s="7">
        <f>SUMIF($B35:$B390,$K35,G35:$G390)</f>
        <v>0</v>
      </c>
      <c r="Q35" s="7">
        <f>SUMIF($B35:$B390,$K35,H35:$H390)</f>
        <v>0</v>
      </c>
    </row>
    <row r="36" spans="1:17" x14ac:dyDescent="0.25">
      <c r="A36" s="9">
        <v>43907</v>
      </c>
      <c r="B36" t="s">
        <v>40</v>
      </c>
      <c r="C36">
        <v>5</v>
      </c>
      <c r="D36">
        <v>7.4</v>
      </c>
      <c r="E36">
        <v>5</v>
      </c>
      <c r="F36">
        <v>7.4</v>
      </c>
      <c r="G36">
        <v>1</v>
      </c>
      <c r="H36">
        <v>1.5</v>
      </c>
      <c r="J36" s="7" t="b">
        <f t="shared" si="1"/>
        <v>1</v>
      </c>
      <c r="K36" t="s">
        <v>40</v>
      </c>
      <c r="L36" s="7">
        <f>SUMIF($B36:$B391,$K36,C36:$C391)</f>
        <v>5</v>
      </c>
      <c r="M36" s="7">
        <f>SUMIF($B36:$B391,$K36,D36:$D391)</f>
        <v>7.4</v>
      </c>
      <c r="N36" s="7">
        <f>SUMIF($B36:$B391,$K36,E36:$E391)</f>
        <v>5</v>
      </c>
      <c r="O36" s="7">
        <f>SUMIF($B36:$B391,$K36,F36:$F391)</f>
        <v>7.4</v>
      </c>
      <c r="P36" s="7">
        <f>SUMIF($B36:$B391,$K36,G36:$G391)</f>
        <v>1</v>
      </c>
      <c r="Q36" s="7">
        <f>SUMIF($B36:$B391,$K36,H36:$H391)</f>
        <v>1.5</v>
      </c>
    </row>
    <row r="37" spans="1:17" x14ac:dyDescent="0.25">
      <c r="A37" s="9">
        <v>43907</v>
      </c>
      <c r="B37" t="s">
        <v>41</v>
      </c>
      <c r="C37">
        <v>1</v>
      </c>
      <c r="D37">
        <v>2.2999999999999998</v>
      </c>
      <c r="E37">
        <v>0</v>
      </c>
      <c r="F37">
        <v>0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SUMIF($B37:$B392,$K37,C37:$C392)</f>
        <v>1</v>
      </c>
      <c r="M37" s="7">
        <f>SUMIF($B37:$B392,$K37,D37:$D392)</f>
        <v>2.2999999999999998</v>
      </c>
      <c r="N37" s="7">
        <f>SUMIF($B37:$B392,$K37,E37:$E392)</f>
        <v>0</v>
      </c>
      <c r="O37" s="7">
        <f>SUMIF($B37:$B392,$K37,F37:$F392)</f>
        <v>0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43907</v>
      </c>
      <c r="B38" t="s">
        <v>42</v>
      </c>
      <c r="C38">
        <v>28</v>
      </c>
      <c r="D38">
        <v>89.6</v>
      </c>
      <c r="E38">
        <v>17</v>
      </c>
      <c r="F38">
        <v>54.4</v>
      </c>
      <c r="G38">
        <v>2</v>
      </c>
      <c r="H38">
        <v>6.4</v>
      </c>
      <c r="J38" s="7" t="b">
        <f t="shared" si="1"/>
        <v>1</v>
      </c>
      <c r="K38" t="s">
        <v>42</v>
      </c>
      <c r="L38" s="7">
        <f>SUMIF($B38:$B393,$K38,C38:$C393)</f>
        <v>28</v>
      </c>
      <c r="M38" s="7">
        <f>SUMIF($B38:$B393,$K38,D38:$D393)</f>
        <v>89.6</v>
      </c>
      <c r="N38" s="7">
        <f>SUMIF($B38:$B393,$K38,E38:$E393)</f>
        <v>17</v>
      </c>
      <c r="O38" s="7">
        <f>SUMIF($B38:$B393,$K38,F38:$F393)</f>
        <v>54.4</v>
      </c>
      <c r="P38" s="7">
        <f>SUMIF($B38:$B393,$K38,G38:$G393)</f>
        <v>2</v>
      </c>
      <c r="Q38" s="7">
        <f>SUMIF($B38:$B393,$K38,H38:$H393)</f>
        <v>6.4</v>
      </c>
    </row>
    <row r="39" spans="1:17" x14ac:dyDescent="0.25">
      <c r="A39" s="9">
        <v>43907</v>
      </c>
      <c r="B39" t="s">
        <v>43</v>
      </c>
      <c r="C39">
        <v>6</v>
      </c>
      <c r="D39">
        <v>20</v>
      </c>
      <c r="E39">
        <v>5</v>
      </c>
      <c r="F39">
        <v>16.7</v>
      </c>
      <c r="G39">
        <v>0</v>
      </c>
      <c r="H39">
        <v>0</v>
      </c>
      <c r="J39" s="7" t="b">
        <f t="shared" si="1"/>
        <v>1</v>
      </c>
      <c r="K39" t="s">
        <v>43</v>
      </c>
      <c r="L39" s="7">
        <f>SUMIF($B39:$B394,$K39,C39:$C394)</f>
        <v>7</v>
      </c>
      <c r="M39" s="7">
        <f>SUMIF($B39:$B394,$K39,D39:$D394)</f>
        <v>23.3</v>
      </c>
      <c r="N39" s="7">
        <f>SUMIF($B39:$B394,$K39,E39:$E394)</f>
        <v>5</v>
      </c>
      <c r="O39" s="7">
        <f>SUMIF($B39:$B394,$K39,F39:$F394)</f>
        <v>16.7</v>
      </c>
      <c r="P39" s="7">
        <f>SUMIF($B39:$B394,$K39,G39:$G394)</f>
        <v>0</v>
      </c>
      <c r="Q39" s="7">
        <f>SUMIF($B39:$B394,$K39,H39:$H394)</f>
        <v>0</v>
      </c>
    </row>
    <row r="40" spans="1:17" x14ac:dyDescent="0.25">
      <c r="A40" s="9">
        <v>43907</v>
      </c>
      <c r="B40" t="s">
        <v>44</v>
      </c>
      <c r="C40">
        <v>6</v>
      </c>
      <c r="D40">
        <v>23.2</v>
      </c>
      <c r="E40">
        <v>0</v>
      </c>
      <c r="F40">
        <v>0</v>
      </c>
      <c r="G40">
        <v>0</v>
      </c>
      <c r="H40">
        <v>0</v>
      </c>
      <c r="J40" s="7" t="b">
        <f t="shared" si="1"/>
        <v>1</v>
      </c>
      <c r="K40" t="s">
        <v>44</v>
      </c>
      <c r="L40" s="7">
        <f>SUMIF($B40:$B395,$K40,C40:$C395)</f>
        <v>6</v>
      </c>
      <c r="M40" s="7">
        <f>SUMIF($B40:$B395,$K40,D40:$D395)</f>
        <v>23.2</v>
      </c>
      <c r="N40" s="7">
        <f>SUMIF($B40:$B395,$K40,E40:$E395)</f>
        <v>0</v>
      </c>
      <c r="O40" s="7">
        <f>SUMIF($B40:$B395,$K40,F40:$F395)</f>
        <v>0</v>
      </c>
      <c r="P40" s="7">
        <f>SUMIF($B40:$B395,$K40,G40:$G395)</f>
        <v>0</v>
      </c>
      <c r="Q40" s="7">
        <f>SUMIF($B40:$B395,$K40,H40:$H395)</f>
        <v>0</v>
      </c>
    </row>
    <row r="41" spans="1:17" x14ac:dyDescent="0.25">
      <c r="A41" s="9">
        <v>43907</v>
      </c>
      <c r="B41" t="s">
        <v>45</v>
      </c>
      <c r="C41">
        <v>3</v>
      </c>
      <c r="D41">
        <v>7.2</v>
      </c>
      <c r="E41">
        <v>1</v>
      </c>
      <c r="F41">
        <v>2.4</v>
      </c>
      <c r="G41">
        <v>0</v>
      </c>
      <c r="H41">
        <v>0</v>
      </c>
      <c r="J41" s="7" t="b">
        <f t="shared" si="1"/>
        <v>1</v>
      </c>
      <c r="K41" t="s">
        <v>45</v>
      </c>
      <c r="L41" s="7">
        <f>SUMIF($B41:$B396,$K41,C41:$C396)</f>
        <v>6</v>
      </c>
      <c r="M41" s="7">
        <f>SUMIF($B41:$B396,$K41,D41:$D396)</f>
        <v>14.4</v>
      </c>
      <c r="N41" s="7">
        <f>SUMIF($B41:$B396,$K41,E41:$E396)</f>
        <v>2</v>
      </c>
      <c r="O41" s="7">
        <f>SUMIF($B41:$B396,$K41,F41:$F396)</f>
        <v>4.8</v>
      </c>
      <c r="P41" s="7">
        <f>SUMIF($B41:$B396,$K41,G41:$G396)</f>
        <v>0</v>
      </c>
      <c r="Q41" s="7">
        <f>SUMIF($B41:$B396,$K41,H41:$H396)</f>
        <v>0</v>
      </c>
    </row>
    <row r="42" spans="1:17" x14ac:dyDescent="0.25">
      <c r="A42" s="9">
        <v>43907</v>
      </c>
      <c r="B42" t="s">
        <v>46</v>
      </c>
      <c r="C42">
        <v>3</v>
      </c>
      <c r="D42">
        <v>14.7</v>
      </c>
      <c r="E42">
        <v>5</v>
      </c>
      <c r="F42">
        <v>24.5</v>
      </c>
      <c r="G42">
        <v>1</v>
      </c>
      <c r="H42">
        <v>4.9000000000000004</v>
      </c>
      <c r="J42" s="7" t="b">
        <f t="shared" si="1"/>
        <v>1</v>
      </c>
      <c r="K42" t="s">
        <v>46</v>
      </c>
      <c r="L42" s="7">
        <f>SUMIF($B42:$B397,$K42,C42:$C397)</f>
        <v>3</v>
      </c>
      <c r="M42" s="7">
        <f>SUMIF($B42:$B397,$K42,D42:$D397)</f>
        <v>14.7</v>
      </c>
      <c r="N42" s="7">
        <f>SUMIF($B42:$B397,$K42,E42:$E397)</f>
        <v>5</v>
      </c>
      <c r="O42" s="7">
        <f>SUMIF($B42:$B397,$K42,F42:$F397)</f>
        <v>24.5</v>
      </c>
      <c r="P42" s="7">
        <f>SUMIF($B42:$B397,$K42,G42:$G397)</f>
        <v>1</v>
      </c>
      <c r="Q42" s="7">
        <f>SUMIF($B42:$B397,$K42,H42:$H397)</f>
        <v>4.9000000000000004</v>
      </c>
    </row>
    <row r="43" spans="1:17" x14ac:dyDescent="0.25">
      <c r="A43" s="9">
        <v>43907</v>
      </c>
      <c r="B43" t="s">
        <v>47</v>
      </c>
      <c r="C43">
        <v>2</v>
      </c>
      <c r="D43">
        <v>17.3</v>
      </c>
      <c r="E43">
        <v>0</v>
      </c>
      <c r="F43">
        <v>0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SUMIF($B43:$B398,$K43,C43:$C398)</f>
        <v>3</v>
      </c>
      <c r="M43" s="7">
        <f>SUMIF($B43:$B398,$K43,D43:$D398)</f>
        <v>26</v>
      </c>
      <c r="N43" s="7">
        <f>SUMIF($B43:$B398,$K43,E43:$E398)</f>
        <v>0</v>
      </c>
      <c r="O43" s="7">
        <f>SUMIF($B43:$B398,$K43,F43:$F398)</f>
        <v>0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43907</v>
      </c>
      <c r="B44" t="s">
        <v>48</v>
      </c>
      <c r="C44">
        <v>5</v>
      </c>
      <c r="D44">
        <v>21.2</v>
      </c>
      <c r="E44">
        <v>0</v>
      </c>
      <c r="F44">
        <v>0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SUMIF($B44:$B399,$K44,C44:$C399)</f>
        <v>6</v>
      </c>
      <c r="M44" s="7">
        <f>SUMIF($B44:$B399,$K44,D44:$D399)</f>
        <v>25.4</v>
      </c>
      <c r="N44" s="7">
        <f>SUMIF($B44:$B399,$K44,E44:$E399)</f>
        <v>0</v>
      </c>
      <c r="O44" s="7">
        <f>SUMIF($B44:$B399,$K44,F44:$F399)</f>
        <v>0</v>
      </c>
      <c r="P44" s="7">
        <f>SUMIF($B44:$B399,$K44,G44:$G399)</f>
        <v>0</v>
      </c>
      <c r="Q44" s="7">
        <f>SUMIF($B44:$B399,$K44,H44:$H399)</f>
        <v>0</v>
      </c>
    </row>
    <row r="45" spans="1:17" x14ac:dyDescent="0.25">
      <c r="A45" s="9">
        <v>43907</v>
      </c>
      <c r="B45" t="s">
        <v>49</v>
      </c>
      <c r="C45">
        <v>1</v>
      </c>
      <c r="D45">
        <v>2.9</v>
      </c>
      <c r="E45">
        <v>0</v>
      </c>
      <c r="F45">
        <v>0</v>
      </c>
      <c r="G45">
        <v>0</v>
      </c>
      <c r="H45">
        <v>0</v>
      </c>
      <c r="J45" s="7" t="b">
        <f t="shared" si="1"/>
        <v>1</v>
      </c>
      <c r="K45" t="s">
        <v>49</v>
      </c>
      <c r="L45" s="7">
        <f>SUMIF($B45:$B400,$K45,C45:$C400)</f>
        <v>1</v>
      </c>
      <c r="M45" s="7">
        <f>SUMIF($B45:$B400,$K45,D45:$D400)</f>
        <v>2.9</v>
      </c>
      <c r="N45" s="7">
        <f>SUMIF($B45:$B400,$K45,E45:$E400)</f>
        <v>0</v>
      </c>
      <c r="O45" s="7">
        <f>SUMIF($B45:$B400,$K45,F45:$F400)</f>
        <v>0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43907</v>
      </c>
      <c r="B46" t="s">
        <v>50</v>
      </c>
      <c r="C46">
        <v>20</v>
      </c>
      <c r="D46">
        <v>185.4</v>
      </c>
      <c r="E46">
        <v>7</v>
      </c>
      <c r="F46">
        <v>64.900000000000006</v>
      </c>
      <c r="G46">
        <v>2</v>
      </c>
      <c r="H46">
        <v>18.5</v>
      </c>
      <c r="J46" s="7" t="b">
        <f t="shared" si="1"/>
        <v>1</v>
      </c>
      <c r="K46" t="s">
        <v>50</v>
      </c>
      <c r="L46" s="7">
        <f>SUMIF($B46:$B401,$K46,C46:$C401)</f>
        <v>20</v>
      </c>
      <c r="M46" s="7">
        <f>SUMIF($B46:$B401,$K46,D46:$D401)</f>
        <v>185.4</v>
      </c>
      <c r="N46" s="7">
        <f>SUMIF($B46:$B401,$K46,E46:$E401)</f>
        <v>8</v>
      </c>
      <c r="O46" s="7">
        <f>SUMIF($B46:$B401,$K46,F46:$F401)</f>
        <v>74.2</v>
      </c>
      <c r="P46" s="7">
        <f>SUMIF($B46:$B401,$K46,G46:$G401)</f>
        <v>2</v>
      </c>
      <c r="Q46" s="7">
        <f>SUMIF($B46:$B401,$K46,H46:$H401)</f>
        <v>18.5</v>
      </c>
    </row>
    <row r="47" spans="1:17" x14ac:dyDescent="0.25">
      <c r="A47" s="9">
        <v>43907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1"/>
        <v>1</v>
      </c>
      <c r="K47" t="s">
        <v>51</v>
      </c>
      <c r="L47" s="7">
        <f>SUMIF($B47:$B402,$K47,C47:$C402)</f>
        <v>0</v>
      </c>
      <c r="M47" s="7">
        <f>SUMIF($B47:$B402,$K47,D47:$D402)</f>
        <v>0</v>
      </c>
      <c r="N47" s="7">
        <f>SUMIF($B47:$B402,$K47,E47:$E402)</f>
        <v>0</v>
      </c>
      <c r="O47" s="7">
        <f>SUMIF($B47:$B402,$K47,F47:$F402)</f>
        <v>0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43907</v>
      </c>
      <c r="B48" t="s">
        <v>52</v>
      </c>
      <c r="C48">
        <v>2</v>
      </c>
      <c r="D48">
        <v>8.6</v>
      </c>
      <c r="E48">
        <v>1</v>
      </c>
      <c r="F48">
        <v>4.3</v>
      </c>
      <c r="G48">
        <v>0</v>
      </c>
      <c r="H48">
        <v>0</v>
      </c>
      <c r="J48" s="7" t="b">
        <f t="shared" si="1"/>
        <v>1</v>
      </c>
      <c r="K48" t="s">
        <v>52</v>
      </c>
      <c r="L48" s="7">
        <f>SUMIF($B48:$B403,$K48,C48:$C403)</f>
        <v>3</v>
      </c>
      <c r="M48" s="7">
        <f>SUMIF($B48:$B403,$K48,D48:$D403)</f>
        <v>12.899999999999999</v>
      </c>
      <c r="N48" s="7">
        <f>SUMIF($B48:$B403,$K48,E48:$E403)</f>
        <v>1</v>
      </c>
      <c r="O48" s="7">
        <f>SUMIF($B48:$B403,$K48,F48:$F403)</f>
        <v>4.3</v>
      </c>
      <c r="P48" s="7">
        <f>SUMIF($B48:$B403,$K48,G48:$G403)</f>
        <v>0</v>
      </c>
      <c r="Q48" s="7">
        <f>SUMIF($B48:$B403,$K48,H48:$H403)</f>
        <v>0</v>
      </c>
    </row>
    <row r="49" spans="1:17" x14ac:dyDescent="0.25">
      <c r="A49" s="9">
        <v>43907</v>
      </c>
      <c r="B49" t="s">
        <v>53</v>
      </c>
      <c r="C49">
        <v>3</v>
      </c>
      <c r="D49">
        <v>13.2</v>
      </c>
      <c r="E49">
        <v>2</v>
      </c>
      <c r="F49">
        <v>8.8000000000000007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SUMIF($B49:$B404,$K49,C49:$C404)</f>
        <v>3</v>
      </c>
      <c r="M49" s="7">
        <f>SUMIF($B49:$B404,$K49,D49:$D404)</f>
        <v>13.2</v>
      </c>
      <c r="N49" s="7">
        <f>SUMIF($B49:$B404,$K49,E49:$E404)</f>
        <v>2</v>
      </c>
      <c r="O49" s="7">
        <f>SUMIF($B49:$B404,$K49,F49:$F404)</f>
        <v>8.8000000000000007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43907</v>
      </c>
      <c r="B50" t="s">
        <v>54</v>
      </c>
      <c r="C50">
        <v>3</v>
      </c>
      <c r="D50">
        <v>10.199999999999999</v>
      </c>
      <c r="E50">
        <v>2</v>
      </c>
      <c r="F50">
        <v>6.8</v>
      </c>
      <c r="G50">
        <v>0</v>
      </c>
      <c r="H50">
        <v>0</v>
      </c>
      <c r="J50" s="7" t="b">
        <f t="shared" si="1"/>
        <v>1</v>
      </c>
      <c r="K50" t="s">
        <v>54</v>
      </c>
      <c r="L50" s="7">
        <f>SUMIF($B50:$B405,$K50,C50:$C405)</f>
        <v>3</v>
      </c>
      <c r="M50" s="7">
        <f>SUMIF($B50:$B405,$K50,D50:$D405)</f>
        <v>10.199999999999999</v>
      </c>
      <c r="N50" s="7">
        <f>SUMIF($B50:$B405,$K50,E50:$E405)</f>
        <v>2</v>
      </c>
      <c r="O50" s="7">
        <f>SUMIF($B50:$B405,$K50,F50:$F405)</f>
        <v>6.8</v>
      </c>
      <c r="P50" s="7">
        <f>SUMIF($B50:$B405,$K50,G50:$G405)</f>
        <v>0</v>
      </c>
      <c r="Q50" s="7">
        <f>SUMIF($B50:$B405,$K50,H50:$H405)</f>
        <v>0</v>
      </c>
    </row>
    <row r="51" spans="1:17" x14ac:dyDescent="0.25">
      <c r="A51" s="9">
        <v>43907</v>
      </c>
      <c r="B51" t="s">
        <v>55</v>
      </c>
      <c r="C51">
        <v>5</v>
      </c>
      <c r="D51">
        <v>16.2</v>
      </c>
      <c r="E51">
        <v>1</v>
      </c>
      <c r="F51">
        <v>3.2</v>
      </c>
      <c r="G51">
        <v>1</v>
      </c>
      <c r="H51">
        <v>3.2</v>
      </c>
      <c r="J51" s="7" t="b">
        <f t="shared" si="1"/>
        <v>1</v>
      </c>
      <c r="K51" t="s">
        <v>55</v>
      </c>
      <c r="L51" s="7">
        <f>SUMIF($B51:$B406,$K51,C51:$C406)</f>
        <v>5</v>
      </c>
      <c r="M51" s="7">
        <f>SUMIF($B51:$B406,$K51,D51:$D406)</f>
        <v>16.2</v>
      </c>
      <c r="N51" s="7">
        <f>SUMIF($B51:$B406,$K51,E51:$E406)</f>
        <v>1</v>
      </c>
      <c r="O51" s="7">
        <f>SUMIF($B51:$B406,$K51,F51:$F406)</f>
        <v>3.2</v>
      </c>
      <c r="P51" s="7">
        <f>SUMIF($B51:$B406,$K51,G51:$G406)</f>
        <v>1</v>
      </c>
      <c r="Q51" s="7">
        <f>SUMIF($B51:$B406,$K51,H51:$H406)</f>
        <v>3.2</v>
      </c>
    </row>
    <row r="52" spans="1:17" x14ac:dyDescent="0.25">
      <c r="A52" s="9">
        <v>43907</v>
      </c>
      <c r="B52" t="s">
        <v>56</v>
      </c>
      <c r="C52">
        <v>100</v>
      </c>
      <c r="D52">
        <v>54.3</v>
      </c>
      <c r="E52">
        <v>34</v>
      </c>
      <c r="F52">
        <v>18.5</v>
      </c>
      <c r="G52">
        <v>6</v>
      </c>
      <c r="H52">
        <v>3.3</v>
      </c>
      <c r="J52" s="7" t="b">
        <f t="shared" si="1"/>
        <v>1</v>
      </c>
      <c r="K52" t="s">
        <v>56</v>
      </c>
      <c r="L52" s="7">
        <f>SUMIF($B52:$B407,$K52,C52:$C407)</f>
        <v>107</v>
      </c>
      <c r="M52" s="7">
        <f>SUMIF($B52:$B407,$K52,D52:$D407)</f>
        <v>58.099999999999994</v>
      </c>
      <c r="N52" s="7">
        <f>SUMIF($B52:$B407,$K52,E52:$E407)</f>
        <v>35</v>
      </c>
      <c r="O52" s="7">
        <f>SUMIF($B52:$B407,$K52,F52:$F407)</f>
        <v>19</v>
      </c>
      <c r="P52" s="7">
        <f>SUMIF($B52:$B407,$K52,G52:$G407)</f>
        <v>6</v>
      </c>
      <c r="Q52" s="7">
        <f>SUMIF($B52:$B407,$K52,H52:$H407)</f>
        <v>3.3</v>
      </c>
    </row>
    <row r="53" spans="1:17" x14ac:dyDescent="0.25">
      <c r="A53" s="9">
        <v>43907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SUMIF($B53:$B408,$K53,C53:$C408)</f>
        <v>0</v>
      </c>
      <c r="M53" s="7">
        <f>SUMIF($B53:$B408,$K53,D53:$D408)</f>
        <v>0</v>
      </c>
      <c r="N53" s="7">
        <f>SUMIF($B53:$B408,$K53,E53:$E408)</f>
        <v>1</v>
      </c>
      <c r="O53" s="7">
        <f>SUMIF($B53:$B408,$K53,F53:$F408)</f>
        <v>5.8</v>
      </c>
      <c r="P53" s="7">
        <f>SUMIF($B53:$B408,$K53,G53:$G408)</f>
        <v>0</v>
      </c>
      <c r="Q53" s="7">
        <f>SUMIF($B53:$B408,$K53,H53:$H408)</f>
        <v>0</v>
      </c>
    </row>
    <row r="54" spans="1:17" x14ac:dyDescent="0.25">
      <c r="A54" s="9">
        <v>43907</v>
      </c>
      <c r="B54" t="s">
        <v>58</v>
      </c>
      <c r="C54">
        <v>1</v>
      </c>
      <c r="D54">
        <v>2.8</v>
      </c>
      <c r="E54">
        <v>0</v>
      </c>
      <c r="F54">
        <v>0</v>
      </c>
      <c r="G54">
        <v>0</v>
      </c>
      <c r="H54">
        <v>0</v>
      </c>
      <c r="J54" s="7" t="b">
        <f t="shared" si="1"/>
        <v>1</v>
      </c>
      <c r="K54" t="s">
        <v>58</v>
      </c>
      <c r="L54" s="7">
        <f>SUMIF($B54:$B409,$K54,C54:$C409)</f>
        <v>2</v>
      </c>
      <c r="M54" s="7">
        <f>SUMIF($B54:$B409,$K54,D54:$D409)</f>
        <v>5.6</v>
      </c>
      <c r="N54" s="7">
        <f>SUMIF($B54:$B409,$K54,E54:$E409)</f>
        <v>0</v>
      </c>
      <c r="O54" s="7">
        <f>SUMIF($B54:$B409,$K54,F54:$F409)</f>
        <v>0</v>
      </c>
      <c r="P54" s="7">
        <f>SUMIF($B54:$B409,$K54,G54:$G409)</f>
        <v>0</v>
      </c>
      <c r="Q54" s="7">
        <f>SUMIF($B54:$B409,$K54,H54:$H409)</f>
        <v>0</v>
      </c>
    </row>
    <row r="55" spans="1:17" x14ac:dyDescent="0.25">
      <c r="A55" s="9">
        <v>43907</v>
      </c>
      <c r="B55" t="s">
        <v>59</v>
      </c>
      <c r="C55">
        <v>0</v>
      </c>
      <c r="D55">
        <v>0</v>
      </c>
      <c r="E55">
        <v>1</v>
      </c>
      <c r="F55">
        <v>4.8</v>
      </c>
      <c r="G55">
        <v>0</v>
      </c>
      <c r="H55">
        <v>0</v>
      </c>
      <c r="J55" s="7" t="b">
        <f t="shared" si="1"/>
        <v>1</v>
      </c>
      <c r="K55" t="s">
        <v>59</v>
      </c>
      <c r="L55" s="7">
        <f>SUMIF($B55:$B410,$K55,C55:$C410)</f>
        <v>0</v>
      </c>
      <c r="M55" s="7">
        <f>SUMIF($B55:$B410,$K55,D55:$D410)</f>
        <v>0</v>
      </c>
      <c r="N55" s="7">
        <f>SUMIF($B55:$B410,$K55,E55:$E410)</f>
        <v>1</v>
      </c>
      <c r="O55" s="7">
        <f>SUMIF($B55:$B410,$K55,F55:$F410)</f>
        <v>4.8</v>
      </c>
      <c r="P55" s="7">
        <f>SUMIF($B55:$B410,$K55,G55:$G410)</f>
        <v>0</v>
      </c>
      <c r="Q55" s="7">
        <f>SUMIF($B55:$B410,$K55,H55:$H410)</f>
        <v>0</v>
      </c>
    </row>
    <row r="56" spans="1:17" x14ac:dyDescent="0.25">
      <c r="A56" s="9">
        <v>43907</v>
      </c>
      <c r="B56" t="s">
        <v>60</v>
      </c>
      <c r="C56">
        <v>5</v>
      </c>
      <c r="D56">
        <v>18</v>
      </c>
      <c r="E56">
        <v>3</v>
      </c>
      <c r="F56">
        <v>10.8</v>
      </c>
      <c r="G56">
        <v>1</v>
      </c>
      <c r="H56">
        <v>3.6</v>
      </c>
      <c r="J56" s="7" t="b">
        <f t="shared" si="1"/>
        <v>1</v>
      </c>
      <c r="K56" t="s">
        <v>60</v>
      </c>
      <c r="L56" s="7">
        <f>SUMIF($B56:$B411,$K56,C56:$C411)</f>
        <v>5</v>
      </c>
      <c r="M56" s="7">
        <f>SUMIF($B56:$B411,$K56,D56:$D411)</f>
        <v>18</v>
      </c>
      <c r="N56" s="7">
        <f>SUMIF($B56:$B411,$K56,E56:$E411)</f>
        <v>3</v>
      </c>
      <c r="O56" s="7">
        <f>SUMIF($B56:$B411,$K56,F56:$F411)</f>
        <v>10.8</v>
      </c>
      <c r="P56" s="7">
        <f>SUMIF($B56:$B411,$K56,G56:$G411)</f>
        <v>1</v>
      </c>
      <c r="Q56" s="7">
        <f>SUMIF($B56:$B411,$K56,H56:$H411)</f>
        <v>3.6</v>
      </c>
    </row>
    <row r="57" spans="1:17" x14ac:dyDescent="0.25">
      <c r="A57" s="9">
        <v>43907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SUMIF($B57:$B412,$K57,C57:$C412)</f>
        <v>1</v>
      </c>
      <c r="M57" s="7">
        <f>SUMIF($B57:$B412,$K57,D57:$D412)</f>
        <v>6.6</v>
      </c>
      <c r="N57" s="7">
        <f>SUMIF($B57:$B412,$K57,E57:$E412)</f>
        <v>0</v>
      </c>
      <c r="O57" s="7">
        <f>SUMIF($B57:$B412,$K57,F57:$F412)</f>
        <v>0</v>
      </c>
      <c r="P57" s="7">
        <f>SUMIF($B57:$B412,$K57,G57:$G412)</f>
        <v>0</v>
      </c>
      <c r="Q57" s="7">
        <f>SUMIF($B57:$B412,$K57,H57:$H412)</f>
        <v>0</v>
      </c>
    </row>
    <row r="58" spans="1:17" x14ac:dyDescent="0.25">
      <c r="A58" s="9">
        <v>43907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SUMIF($B58:$B413,$K58,C58:$C413)</f>
        <v>0</v>
      </c>
      <c r="M58" s="7">
        <f>SUMIF($B58:$B413,$K58,D58:$D413)</f>
        <v>0</v>
      </c>
      <c r="N58" s="7">
        <f>SUMIF($B58:$B413,$K58,E58:$E413)</f>
        <v>0</v>
      </c>
      <c r="O58" s="7">
        <f>SUMIF($B58:$B413,$K58,F58:$F413)</f>
        <v>0</v>
      </c>
      <c r="P58" s="7">
        <f>SUMIF($B58:$B413,$K58,G58:$G413)</f>
        <v>0</v>
      </c>
      <c r="Q58" s="7">
        <f>SUMIF($B58:$B413,$K58,H58:$H413)</f>
        <v>0</v>
      </c>
    </row>
    <row r="59" spans="1:17" x14ac:dyDescent="0.25">
      <c r="A59" s="9">
        <v>43907</v>
      </c>
      <c r="B59" t="s">
        <v>63</v>
      </c>
      <c r="C59">
        <v>5</v>
      </c>
      <c r="D59">
        <v>18.7</v>
      </c>
      <c r="E59">
        <v>1</v>
      </c>
      <c r="F59">
        <v>3.7</v>
      </c>
      <c r="G59">
        <v>0</v>
      </c>
      <c r="H59">
        <v>0</v>
      </c>
      <c r="J59" s="7" t="b">
        <f t="shared" si="1"/>
        <v>1</v>
      </c>
      <c r="K59" t="s">
        <v>63</v>
      </c>
      <c r="L59" s="7">
        <f>SUMIF($B59:$B414,$K59,C59:$C414)</f>
        <v>5</v>
      </c>
      <c r="M59" s="7">
        <f>SUMIF($B59:$B414,$K59,D59:$D414)</f>
        <v>18.7</v>
      </c>
      <c r="N59" s="7">
        <f>SUMIF($B59:$B414,$K59,E59:$E414)</f>
        <v>1</v>
      </c>
      <c r="O59" s="7">
        <f>SUMIF($B59:$B414,$K59,F59:$F414)</f>
        <v>3.7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43907</v>
      </c>
      <c r="B60" t="s">
        <v>64</v>
      </c>
      <c r="C60">
        <v>1</v>
      </c>
      <c r="D60">
        <v>1.5</v>
      </c>
      <c r="E60">
        <v>0</v>
      </c>
      <c r="F60">
        <v>0</v>
      </c>
      <c r="G60">
        <v>0</v>
      </c>
      <c r="H60">
        <v>0</v>
      </c>
      <c r="J60" s="7" t="b">
        <f t="shared" si="1"/>
        <v>1</v>
      </c>
      <c r="K60" t="s">
        <v>64</v>
      </c>
      <c r="L60" s="7">
        <f>SUMIF($B60:$B415,$K60,C60:$C415)</f>
        <v>1</v>
      </c>
      <c r="M60" s="7">
        <f>SUMIF($B60:$B415,$K60,D60:$D415)</f>
        <v>1.5</v>
      </c>
      <c r="N60" s="7">
        <f>SUMIF($B60:$B415,$K60,E60:$E415)</f>
        <v>0</v>
      </c>
      <c r="O60" s="7">
        <f>SUMIF($B60:$B415,$K60,F60:$F415)</f>
        <v>0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43907</v>
      </c>
      <c r="B61" t="s">
        <v>65</v>
      </c>
      <c r="C61">
        <v>5</v>
      </c>
      <c r="D61">
        <v>13.9</v>
      </c>
      <c r="E61">
        <v>2</v>
      </c>
      <c r="F61">
        <v>5.6</v>
      </c>
      <c r="G61">
        <v>0</v>
      </c>
      <c r="H61">
        <v>0</v>
      </c>
      <c r="J61" s="7" t="b">
        <f t="shared" si="1"/>
        <v>1</v>
      </c>
      <c r="K61" t="s">
        <v>65</v>
      </c>
      <c r="L61" s="7">
        <f>SUMIF($B61:$B416,$K61,C61:$C416)</f>
        <v>5</v>
      </c>
      <c r="M61" s="7">
        <f>SUMIF($B61:$B416,$K61,D61:$D416)</f>
        <v>13.9</v>
      </c>
      <c r="N61" s="7">
        <f>SUMIF($B61:$B416,$K61,E61:$E416)</f>
        <v>2</v>
      </c>
      <c r="O61" s="7">
        <f>SUMIF($B61:$B416,$K61,F61:$F416)</f>
        <v>5.6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43907</v>
      </c>
      <c r="B62" t="s">
        <v>66</v>
      </c>
      <c r="C62">
        <v>9</v>
      </c>
      <c r="D62">
        <v>25.5</v>
      </c>
      <c r="E62">
        <v>1</v>
      </c>
      <c r="F62">
        <v>2.8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SUMIF($B62:$B417,$K62,C62:$C417)</f>
        <v>12</v>
      </c>
      <c r="M62" s="7">
        <f>SUMIF($B62:$B417,$K62,D62:$D417)</f>
        <v>34</v>
      </c>
      <c r="N62" s="7">
        <f>SUMIF($B62:$B417,$K62,E62:$E417)</f>
        <v>1</v>
      </c>
      <c r="O62" s="7">
        <f>SUMIF($B62:$B417,$K62,F62:$F417)</f>
        <v>2.8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43907</v>
      </c>
      <c r="B63" t="s">
        <v>67</v>
      </c>
      <c r="C63">
        <v>6</v>
      </c>
      <c r="D63">
        <v>28.4</v>
      </c>
      <c r="E63">
        <v>0</v>
      </c>
      <c r="F63">
        <v>0</v>
      </c>
      <c r="G63">
        <v>1</v>
      </c>
      <c r="H63">
        <v>4.7</v>
      </c>
      <c r="J63" s="7" t="b">
        <f t="shared" si="1"/>
        <v>1</v>
      </c>
      <c r="K63" t="s">
        <v>67</v>
      </c>
      <c r="L63" s="7">
        <f>SUMIF($B63:$B418,$K63,C63:$C418)</f>
        <v>6</v>
      </c>
      <c r="M63" s="7">
        <f>SUMIF($B63:$B418,$K63,D63:$D418)</f>
        <v>28.4</v>
      </c>
      <c r="N63" s="7">
        <f>SUMIF($B63:$B418,$K63,E63:$E418)</f>
        <v>0</v>
      </c>
      <c r="O63" s="7">
        <f>SUMIF($B63:$B418,$K63,F63:$F418)</f>
        <v>0</v>
      </c>
      <c r="P63" s="7">
        <f>SUMIF($B63:$B418,$K63,G63:$G418)</f>
        <v>1</v>
      </c>
      <c r="Q63" s="7">
        <f>SUMIF($B63:$B418,$K63,H63:$H418)</f>
        <v>4.7</v>
      </c>
    </row>
    <row r="64" spans="1:17" x14ac:dyDescent="0.25">
      <c r="A64" s="9">
        <v>43907</v>
      </c>
      <c r="B64" t="s">
        <v>68</v>
      </c>
      <c r="C64">
        <v>2</v>
      </c>
      <c r="D64">
        <v>8</v>
      </c>
      <c r="E64">
        <v>1</v>
      </c>
      <c r="F64">
        <v>4</v>
      </c>
      <c r="G64">
        <v>0</v>
      </c>
      <c r="H64">
        <v>0</v>
      </c>
      <c r="J64" s="7" t="b">
        <f t="shared" si="1"/>
        <v>1</v>
      </c>
      <c r="K64" t="s">
        <v>68</v>
      </c>
      <c r="L64" s="7">
        <f>SUMIF($B64:$B419,$K64,C64:$C419)</f>
        <v>2</v>
      </c>
      <c r="M64" s="7">
        <f>SUMIF($B64:$B419,$K64,D64:$D419)</f>
        <v>8</v>
      </c>
      <c r="N64" s="7">
        <f>SUMIF($B64:$B419,$K64,E64:$E419)</f>
        <v>1</v>
      </c>
      <c r="O64" s="7">
        <f>SUMIF($B64:$B419,$K64,F64:$F419)</f>
        <v>4</v>
      </c>
      <c r="P64" s="7">
        <f>SUMIF($B64:$B419,$K64,G64:$G419)</f>
        <v>0</v>
      </c>
      <c r="Q64" s="7">
        <f>SUMIF($B64:$B419,$K64,H64:$H419)</f>
        <v>0</v>
      </c>
    </row>
    <row r="65" spans="1:17" x14ac:dyDescent="0.25">
      <c r="A65" s="9">
        <v>43907</v>
      </c>
      <c r="B65" t="s">
        <v>69</v>
      </c>
      <c r="C65">
        <v>3</v>
      </c>
      <c r="D65">
        <v>10.4</v>
      </c>
      <c r="E65">
        <v>2</v>
      </c>
      <c r="F65">
        <v>6.9</v>
      </c>
      <c r="G65">
        <v>0</v>
      </c>
      <c r="H65">
        <v>0</v>
      </c>
      <c r="J65" s="7" t="b">
        <f t="shared" si="1"/>
        <v>1</v>
      </c>
      <c r="K65" t="s">
        <v>69</v>
      </c>
      <c r="L65" s="7">
        <f>SUMIF($B65:$B420,$K65,C65:$C420)</f>
        <v>4</v>
      </c>
      <c r="M65" s="7">
        <f>SUMIF($B65:$B420,$K65,D65:$D420)</f>
        <v>13.9</v>
      </c>
      <c r="N65" s="7">
        <f>SUMIF($B65:$B420,$K65,E65:$E420)</f>
        <v>2</v>
      </c>
      <c r="O65" s="7">
        <f>SUMIF($B65:$B420,$K65,F65:$F420)</f>
        <v>6.9</v>
      </c>
      <c r="P65" s="7">
        <f>SUMIF($B65:$B420,$K65,G65:$G420)</f>
        <v>0</v>
      </c>
      <c r="Q65" s="7">
        <f>SUMIF($B65:$B420,$K65,H65:$H420)</f>
        <v>0</v>
      </c>
    </row>
    <row r="66" spans="1:17" x14ac:dyDescent="0.25">
      <c r="A66" s="9">
        <v>43907</v>
      </c>
      <c r="B66" t="s">
        <v>70</v>
      </c>
      <c r="C66">
        <v>1</v>
      </c>
      <c r="D66">
        <v>3.5</v>
      </c>
      <c r="E66">
        <v>1</v>
      </c>
      <c r="F66">
        <v>3.5</v>
      </c>
      <c r="G66">
        <v>0</v>
      </c>
      <c r="H66">
        <v>0</v>
      </c>
      <c r="J66" s="7" t="b">
        <f t="shared" si="1"/>
        <v>1</v>
      </c>
      <c r="K66" t="s">
        <v>70</v>
      </c>
      <c r="L66" s="7">
        <f>SUMIF($B66:$B421,$K66,C66:$C421)</f>
        <v>1</v>
      </c>
      <c r="M66" s="7">
        <f>SUMIF($B66:$B421,$K66,D66:$D421)</f>
        <v>3.5</v>
      </c>
      <c r="N66" s="7">
        <f>SUMIF($B66:$B421,$K66,E66:$E421)</f>
        <v>2</v>
      </c>
      <c r="O66" s="7">
        <f>SUMIF($B66:$B421,$K66,F66:$F421)</f>
        <v>7</v>
      </c>
      <c r="P66" s="7">
        <f>SUMIF($B66:$B421,$K66,G66:$G421)</f>
        <v>0</v>
      </c>
      <c r="Q66" s="7">
        <f>SUMIF($B66:$B421,$K66,H66:$H421)</f>
        <v>0</v>
      </c>
    </row>
    <row r="67" spans="1:17" x14ac:dyDescent="0.25">
      <c r="A67" s="9">
        <v>43907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SUMIF($B67:$B422,$K67,C67:$C422)</f>
        <v>0</v>
      </c>
      <c r="M67" s="7">
        <f>SUMIF($B67:$B422,$K67,D67:$D422)</f>
        <v>0</v>
      </c>
      <c r="N67" s="7">
        <f>SUMIF($B67:$B422,$K67,E67:$E422)</f>
        <v>0</v>
      </c>
      <c r="O67" s="7">
        <f>SUMIF($B67:$B422,$K67,F67:$F422)</f>
        <v>0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43907</v>
      </c>
      <c r="B68" t="s">
        <v>72</v>
      </c>
      <c r="C68">
        <v>12</v>
      </c>
      <c r="D68">
        <v>27.8</v>
      </c>
      <c r="E68">
        <v>2</v>
      </c>
      <c r="F68">
        <v>4.5999999999999996</v>
      </c>
      <c r="G68">
        <v>0</v>
      </c>
      <c r="H68">
        <v>0</v>
      </c>
      <c r="J68" s="7" t="b">
        <f t="shared" ref="J68:J131" si="2">EXACT(K68,B68)</f>
        <v>1</v>
      </c>
      <c r="K68" t="s">
        <v>72</v>
      </c>
      <c r="L68" s="7">
        <f>SUMIF($B68:$B423,$K68,C68:$C423)</f>
        <v>16</v>
      </c>
      <c r="M68" s="7">
        <f>SUMIF($B68:$B423,$K68,D68:$D423)</f>
        <v>37.1</v>
      </c>
      <c r="N68" s="7">
        <f>SUMIF($B68:$B423,$K68,E68:$E423)</f>
        <v>2</v>
      </c>
      <c r="O68" s="7">
        <f>SUMIF($B68:$B423,$K68,F68:$F423)</f>
        <v>4.5999999999999996</v>
      </c>
      <c r="P68" s="7">
        <f>SUMIF($B68:$B423,$K68,G68:$G423)</f>
        <v>0</v>
      </c>
      <c r="Q68" s="7">
        <f>SUMIF($B68:$B423,$K68,H68:$H423)</f>
        <v>0</v>
      </c>
    </row>
    <row r="69" spans="1:17" x14ac:dyDescent="0.25">
      <c r="A69" s="9">
        <v>43907</v>
      </c>
      <c r="B69" t="s">
        <v>73</v>
      </c>
      <c r="C69">
        <v>6</v>
      </c>
      <c r="D69">
        <v>11.6</v>
      </c>
      <c r="E69">
        <v>1</v>
      </c>
      <c r="F69">
        <v>1.9</v>
      </c>
      <c r="G69">
        <v>0</v>
      </c>
      <c r="H69">
        <v>0</v>
      </c>
      <c r="J69" s="7" t="b">
        <f t="shared" si="2"/>
        <v>1</v>
      </c>
      <c r="K69" t="s">
        <v>73</v>
      </c>
      <c r="L69" s="7">
        <f>SUMIF($B69:$B424,$K69,C69:$C424)</f>
        <v>6</v>
      </c>
      <c r="M69" s="7">
        <f>SUMIF($B69:$B424,$K69,D69:$D424)</f>
        <v>11.6</v>
      </c>
      <c r="N69" s="7">
        <f>SUMIF($B69:$B424,$K69,E69:$E424)</f>
        <v>1</v>
      </c>
      <c r="O69" s="7">
        <f>SUMIF($B69:$B424,$K69,F69:$F424)</f>
        <v>1.9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43907</v>
      </c>
      <c r="B70" t="s">
        <v>74</v>
      </c>
      <c r="C70">
        <v>2</v>
      </c>
      <c r="D70">
        <v>4.5</v>
      </c>
      <c r="E70">
        <v>0</v>
      </c>
      <c r="F70">
        <v>0</v>
      </c>
      <c r="G70">
        <v>0</v>
      </c>
      <c r="H70">
        <v>0</v>
      </c>
      <c r="J70" s="7" t="b">
        <f t="shared" si="2"/>
        <v>1</v>
      </c>
      <c r="K70" t="s">
        <v>74</v>
      </c>
      <c r="L70" s="7">
        <f>SUMIF($B70:$B425,$K70,C70:$C425)</f>
        <v>2</v>
      </c>
      <c r="M70" s="7">
        <f>SUMIF($B70:$B425,$K70,D70:$D425)</f>
        <v>4.5</v>
      </c>
      <c r="N70" s="7">
        <f>SUMIF($B70:$B425,$K70,E70:$E425)</f>
        <v>0</v>
      </c>
      <c r="O70" s="7">
        <f>SUMIF($B70:$B425,$K70,F70:$F425)</f>
        <v>0</v>
      </c>
      <c r="P70" s="7">
        <f>SUMIF($B70:$B425,$K70,G70:$G425)</f>
        <v>0</v>
      </c>
      <c r="Q70" s="7">
        <f>SUMIF($B70:$B425,$K70,H70:$H425)</f>
        <v>0</v>
      </c>
    </row>
    <row r="71" spans="1:17" x14ac:dyDescent="0.25">
      <c r="A71" s="9">
        <v>43907</v>
      </c>
      <c r="B71" t="s">
        <v>75</v>
      </c>
      <c r="C71">
        <v>1</v>
      </c>
      <c r="D71">
        <v>4.0999999999999996</v>
      </c>
      <c r="E71">
        <v>0</v>
      </c>
      <c r="F71">
        <v>0</v>
      </c>
      <c r="G71">
        <v>0</v>
      </c>
      <c r="H71">
        <v>0</v>
      </c>
      <c r="J71" s="7" t="b">
        <f t="shared" si="2"/>
        <v>1</v>
      </c>
      <c r="K71" t="s">
        <v>75</v>
      </c>
      <c r="L71" s="7">
        <f>SUMIF($B71:$B426,$K71,C71:$C426)</f>
        <v>1</v>
      </c>
      <c r="M71" s="7">
        <f>SUMIF($B71:$B426,$K71,D71:$D426)</f>
        <v>4.0999999999999996</v>
      </c>
      <c r="N71" s="7">
        <f>SUMIF($B71:$B426,$K71,E71:$E426)</f>
        <v>0</v>
      </c>
      <c r="O71" s="7">
        <f>SUMIF($B71:$B426,$K71,F71:$F426)</f>
        <v>0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43907</v>
      </c>
      <c r="B72" t="s">
        <v>76</v>
      </c>
      <c r="C72">
        <v>3</v>
      </c>
      <c r="D72">
        <v>2.9</v>
      </c>
      <c r="E72">
        <v>3</v>
      </c>
      <c r="F72">
        <v>2.9</v>
      </c>
      <c r="G72">
        <v>0</v>
      </c>
      <c r="H72">
        <v>0</v>
      </c>
      <c r="J72" s="7" t="b">
        <f t="shared" si="2"/>
        <v>1</v>
      </c>
      <c r="K72" t="s">
        <v>76</v>
      </c>
      <c r="L72" s="7">
        <f>SUMIF($B72:$B427,$K72,C72:$C427)</f>
        <v>4</v>
      </c>
      <c r="M72" s="7">
        <f>SUMIF($B72:$B427,$K72,D72:$D427)</f>
        <v>3.9</v>
      </c>
      <c r="N72" s="7">
        <f>SUMIF($B72:$B427,$K72,E72:$E427)</f>
        <v>3</v>
      </c>
      <c r="O72" s="7">
        <f>SUMIF($B72:$B427,$K72,F72:$F427)</f>
        <v>2.9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43907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SUMIF($B73:$B428,$K73,C73:$C428)</f>
        <v>0</v>
      </c>
      <c r="M73" s="7">
        <f>SUMIF($B73:$B428,$K73,D73:$D428)</f>
        <v>0</v>
      </c>
      <c r="N73" s="7">
        <f>SUMIF($B73:$B428,$K73,E73:$E428)</f>
        <v>0</v>
      </c>
      <c r="O73" s="7">
        <f>SUMIF($B73:$B428,$K73,F73:$F428)</f>
        <v>0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43907</v>
      </c>
      <c r="B74" t="s">
        <v>78</v>
      </c>
      <c r="C74">
        <v>2</v>
      </c>
      <c r="D74">
        <v>3.6</v>
      </c>
      <c r="E74">
        <v>2</v>
      </c>
      <c r="F74">
        <v>3.6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SUMIF($B74:$B429,$K74,C74:$C429)</f>
        <v>2</v>
      </c>
      <c r="M74" s="7">
        <f>SUMIF($B74:$B429,$K74,D74:$D429)</f>
        <v>3.6</v>
      </c>
      <c r="N74" s="7">
        <f>SUMIF($B74:$B429,$K74,E74:$E429)</f>
        <v>2</v>
      </c>
      <c r="O74" s="7">
        <f>SUMIF($B74:$B429,$K74,F74:$F429)</f>
        <v>3.6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43907</v>
      </c>
      <c r="B75" t="s">
        <v>79</v>
      </c>
      <c r="C75">
        <v>13</v>
      </c>
      <c r="D75">
        <v>40</v>
      </c>
      <c r="E75">
        <v>9</v>
      </c>
      <c r="F75">
        <v>27.7</v>
      </c>
      <c r="G75">
        <v>1</v>
      </c>
      <c r="H75">
        <v>3.1</v>
      </c>
      <c r="J75" s="7" t="b">
        <f t="shared" si="2"/>
        <v>1</v>
      </c>
      <c r="K75" t="s">
        <v>79</v>
      </c>
      <c r="L75" s="7">
        <f>SUMIF($B75:$B430,$K75,C75:$C430)</f>
        <v>13</v>
      </c>
      <c r="M75" s="7">
        <f>SUMIF($B75:$B430,$K75,D75:$D430)</f>
        <v>40</v>
      </c>
      <c r="N75" s="7">
        <f>SUMIF($B75:$B430,$K75,E75:$E430)</f>
        <v>9</v>
      </c>
      <c r="O75" s="7">
        <f>SUMIF($B75:$B430,$K75,F75:$F430)</f>
        <v>27.7</v>
      </c>
      <c r="P75" s="7">
        <f>SUMIF($B75:$B430,$K75,G75:$G430)</f>
        <v>1</v>
      </c>
      <c r="Q75" s="7">
        <f>SUMIF($B75:$B430,$K75,H75:$H430)</f>
        <v>3.1</v>
      </c>
    </row>
    <row r="76" spans="1:17" x14ac:dyDescent="0.25">
      <c r="A76" s="9">
        <v>43907</v>
      </c>
      <c r="B76" t="s">
        <v>80</v>
      </c>
      <c r="C76">
        <v>5</v>
      </c>
      <c r="D76">
        <v>5</v>
      </c>
      <c r="E76">
        <v>2</v>
      </c>
      <c r="F76">
        <v>2</v>
      </c>
      <c r="G76">
        <v>0</v>
      </c>
      <c r="H76">
        <v>0</v>
      </c>
      <c r="J76" s="7" t="b">
        <f t="shared" si="2"/>
        <v>1</v>
      </c>
      <c r="K76" t="s">
        <v>80</v>
      </c>
      <c r="L76" s="7">
        <f>SUMIF($B76:$B431,$K76,C76:$C431)</f>
        <v>5</v>
      </c>
      <c r="M76" s="7">
        <f>SUMIF($B76:$B431,$K76,D76:$D431)</f>
        <v>5</v>
      </c>
      <c r="N76" s="7">
        <f>SUMIF($B76:$B431,$K76,E76:$E431)</f>
        <v>2</v>
      </c>
      <c r="O76" s="7">
        <f>SUMIF($B76:$B431,$K76,F76:$F431)</f>
        <v>2</v>
      </c>
      <c r="P76" s="7">
        <f>SUMIF($B76:$B431,$K76,G76:$G431)</f>
        <v>0</v>
      </c>
      <c r="Q76" s="7">
        <f>SUMIF($B76:$B431,$K76,H76:$H431)</f>
        <v>0</v>
      </c>
    </row>
    <row r="77" spans="1:17" x14ac:dyDescent="0.25">
      <c r="A77" s="9">
        <v>43907</v>
      </c>
      <c r="B77" t="s">
        <v>81</v>
      </c>
      <c r="C77">
        <v>1</v>
      </c>
      <c r="D77">
        <v>3.2</v>
      </c>
      <c r="E77">
        <v>1</v>
      </c>
      <c r="F77">
        <v>3.2</v>
      </c>
      <c r="G77">
        <v>0</v>
      </c>
      <c r="H77">
        <v>0</v>
      </c>
      <c r="J77" s="7" t="b">
        <f t="shared" si="2"/>
        <v>1</v>
      </c>
      <c r="K77" t="s">
        <v>81</v>
      </c>
      <c r="L77" s="7">
        <f>SUMIF($B77:$B432,$K77,C77:$C432)</f>
        <v>1</v>
      </c>
      <c r="M77" s="7">
        <f>SUMIF($B77:$B432,$K77,D77:$D432)</f>
        <v>3.2</v>
      </c>
      <c r="N77" s="7">
        <f>SUMIF($B77:$B432,$K77,E77:$E432)</f>
        <v>1</v>
      </c>
      <c r="O77" s="7">
        <f>SUMIF($B77:$B432,$K77,F77:$F432)</f>
        <v>3.2</v>
      </c>
      <c r="P77" s="7">
        <f>SUMIF($B77:$B432,$K77,G77:$G432)</f>
        <v>0</v>
      </c>
      <c r="Q77" s="7">
        <f>SUMIF($B77:$B432,$K77,H77:$H432)</f>
        <v>0</v>
      </c>
    </row>
    <row r="78" spans="1:17" x14ac:dyDescent="0.25">
      <c r="A78" s="9">
        <v>43907</v>
      </c>
      <c r="B78" t="s">
        <v>82</v>
      </c>
      <c r="C78">
        <v>7</v>
      </c>
      <c r="D78">
        <v>26.5</v>
      </c>
      <c r="E78">
        <v>3</v>
      </c>
      <c r="F78">
        <v>11.3</v>
      </c>
      <c r="G78">
        <v>1</v>
      </c>
      <c r="H78">
        <v>3.8</v>
      </c>
      <c r="J78" s="7" t="b">
        <f t="shared" si="2"/>
        <v>1</v>
      </c>
      <c r="K78" t="s">
        <v>82</v>
      </c>
      <c r="L78" s="7">
        <f>SUMIF($B78:$B433,$K78,C78:$C433)</f>
        <v>7</v>
      </c>
      <c r="M78" s="7">
        <f>SUMIF($B78:$B433,$K78,D78:$D433)</f>
        <v>26.5</v>
      </c>
      <c r="N78" s="7">
        <f>SUMIF($B78:$B433,$K78,E78:$E433)</f>
        <v>3</v>
      </c>
      <c r="O78" s="7">
        <f>SUMIF($B78:$B433,$K78,F78:$F433)</f>
        <v>11.3</v>
      </c>
      <c r="P78" s="7">
        <f>SUMIF($B78:$B433,$K78,G78:$G433)</f>
        <v>1</v>
      </c>
      <c r="Q78" s="7">
        <f>SUMIF($B78:$B433,$K78,H78:$H433)</f>
        <v>3.8</v>
      </c>
    </row>
    <row r="79" spans="1:17" x14ac:dyDescent="0.25">
      <c r="A79" s="9">
        <v>43907</v>
      </c>
      <c r="B79" t="s">
        <v>83</v>
      </c>
      <c r="C79">
        <v>1</v>
      </c>
      <c r="D79">
        <v>9</v>
      </c>
      <c r="E79">
        <v>0</v>
      </c>
      <c r="F79">
        <v>0</v>
      </c>
      <c r="G79">
        <v>0</v>
      </c>
      <c r="H79">
        <v>0</v>
      </c>
      <c r="J79" s="7" t="b">
        <f t="shared" si="2"/>
        <v>1</v>
      </c>
      <c r="K79" t="s">
        <v>83</v>
      </c>
      <c r="L79" s="7">
        <f>SUMIF($B79:$B434,$K79,C79:$C434)</f>
        <v>1</v>
      </c>
      <c r="M79" s="7">
        <f>SUMIF($B79:$B434,$K79,D79:$D434)</f>
        <v>9</v>
      </c>
      <c r="N79" s="7">
        <f>SUMIF($B79:$B434,$K79,E79:$E434)</f>
        <v>0</v>
      </c>
      <c r="O79" s="7">
        <f>SUMIF($B79:$B434,$K79,F79:$F434)</f>
        <v>0</v>
      </c>
      <c r="P79" s="7">
        <f>SUMIF($B79:$B434,$K79,G79:$G434)</f>
        <v>0</v>
      </c>
      <c r="Q79" s="7">
        <f>SUMIF($B79:$B434,$K79,H79:$H434)</f>
        <v>0</v>
      </c>
    </row>
    <row r="80" spans="1:17" x14ac:dyDescent="0.25">
      <c r="A80" s="9">
        <v>43907</v>
      </c>
      <c r="B80" t="s">
        <v>84</v>
      </c>
      <c r="C80">
        <v>0</v>
      </c>
      <c r="D80">
        <v>0</v>
      </c>
      <c r="E80">
        <v>1</v>
      </c>
      <c r="F80">
        <v>1.7</v>
      </c>
      <c r="G80">
        <v>0</v>
      </c>
      <c r="H80">
        <v>0</v>
      </c>
      <c r="J80" s="7" t="b">
        <f t="shared" si="2"/>
        <v>1</v>
      </c>
      <c r="K80" t="s">
        <v>84</v>
      </c>
      <c r="L80" s="7">
        <f>SUMIF($B80:$B435,$K80,C80:$C435)</f>
        <v>0</v>
      </c>
      <c r="M80" s="7">
        <f>SUMIF($B80:$B435,$K80,D80:$D435)</f>
        <v>0</v>
      </c>
      <c r="N80" s="7">
        <f>SUMIF($B80:$B435,$K80,E80:$E435)</f>
        <v>1</v>
      </c>
      <c r="O80" s="7">
        <f>SUMIF($B80:$B435,$K80,F80:$F435)</f>
        <v>1.7</v>
      </c>
      <c r="P80" s="7">
        <f>SUMIF($B80:$B435,$K80,G80:$G435)</f>
        <v>0</v>
      </c>
      <c r="Q80" s="7">
        <f>SUMIF($B80:$B435,$K80,H80:$H435)</f>
        <v>0</v>
      </c>
    </row>
    <row r="81" spans="1:17" x14ac:dyDescent="0.25">
      <c r="A81" s="9">
        <v>43907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J81" s="7" t="b">
        <f t="shared" si="2"/>
        <v>1</v>
      </c>
      <c r="K81" t="s">
        <v>85</v>
      </c>
      <c r="L81" s="7">
        <f>SUMIF($B81:$B436,$K81,C81:$C436)</f>
        <v>4</v>
      </c>
      <c r="M81" s="7">
        <f>SUMIF($B81:$B436,$K81,D81:$D436)</f>
        <v>15.2</v>
      </c>
      <c r="N81" s="7">
        <f>SUMIF($B81:$B436,$K81,E81:$E436)</f>
        <v>0</v>
      </c>
      <c r="O81" s="7">
        <f>SUMIF($B81:$B436,$K81,F81:$F436)</f>
        <v>0</v>
      </c>
      <c r="P81" s="7">
        <f>SUMIF($B81:$B436,$K81,G81:$G436)</f>
        <v>0</v>
      </c>
      <c r="Q81" s="7">
        <f>SUMIF($B81:$B436,$K81,H81:$H436)</f>
        <v>0</v>
      </c>
    </row>
    <row r="82" spans="1:17" x14ac:dyDescent="0.25">
      <c r="A82" s="9">
        <v>43907</v>
      </c>
      <c r="B82" t="s">
        <v>86</v>
      </c>
      <c r="C82">
        <v>5</v>
      </c>
      <c r="D82">
        <v>4.2</v>
      </c>
      <c r="E82">
        <v>7</v>
      </c>
      <c r="F82">
        <v>5.9</v>
      </c>
      <c r="G82">
        <v>0</v>
      </c>
      <c r="H82">
        <v>0</v>
      </c>
      <c r="J82" s="7" t="b">
        <f t="shared" si="2"/>
        <v>1</v>
      </c>
      <c r="K82" t="s">
        <v>86</v>
      </c>
      <c r="L82" s="7">
        <f>SUMIF($B82:$B437,$K82,C82:$C437)</f>
        <v>5</v>
      </c>
      <c r="M82" s="7">
        <f>SUMIF($B82:$B437,$K82,D82:$D437)</f>
        <v>4.2</v>
      </c>
      <c r="N82" s="7">
        <f>SUMIF($B82:$B437,$K82,E82:$E437)</f>
        <v>7</v>
      </c>
      <c r="O82" s="7">
        <f>SUMIF($B82:$B437,$K82,F82:$F437)</f>
        <v>5.9</v>
      </c>
      <c r="P82" s="7">
        <f>SUMIF($B82:$B437,$K82,G82:$G437)</f>
        <v>0</v>
      </c>
      <c r="Q82" s="7">
        <f>SUMIF($B82:$B437,$K82,H82:$H437)</f>
        <v>0</v>
      </c>
    </row>
    <row r="83" spans="1:17" x14ac:dyDescent="0.25">
      <c r="A83" s="9">
        <v>43907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s="7" t="b">
        <f t="shared" si="2"/>
        <v>1</v>
      </c>
      <c r="K83" t="s">
        <v>87</v>
      </c>
      <c r="L83" s="7">
        <f>SUMIF($B83:$B438,$K83,C83:$C438)</f>
        <v>0</v>
      </c>
      <c r="M83" s="7">
        <f>SUMIF($B83:$B438,$K83,D83:$D438)</f>
        <v>0</v>
      </c>
      <c r="N83" s="7">
        <f>SUMIF($B83:$B438,$K83,E83:$E438)</f>
        <v>0</v>
      </c>
      <c r="O83" s="7">
        <f>SUMIF($B83:$B438,$K83,F83:$F438)</f>
        <v>0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43907</v>
      </c>
      <c r="B84" t="s">
        <v>88</v>
      </c>
      <c r="C84">
        <v>12</v>
      </c>
      <c r="D84">
        <v>44</v>
      </c>
      <c r="E84">
        <v>4</v>
      </c>
      <c r="F84">
        <v>14.7</v>
      </c>
      <c r="G84">
        <v>0</v>
      </c>
      <c r="H84">
        <v>0</v>
      </c>
      <c r="J84" s="7" t="b">
        <f t="shared" si="2"/>
        <v>1</v>
      </c>
      <c r="K84" t="s">
        <v>88</v>
      </c>
      <c r="L84" s="7">
        <f>SUMIF($B84:$B439,$K84,C84:$C439)</f>
        <v>12</v>
      </c>
      <c r="M84" s="7">
        <f>SUMIF($B84:$B439,$K84,D84:$D439)</f>
        <v>44</v>
      </c>
      <c r="N84" s="7">
        <f>SUMIF($B84:$B439,$K84,E84:$E439)</f>
        <v>4</v>
      </c>
      <c r="O84" s="7">
        <f>SUMIF($B84:$B439,$K84,F84:$F439)</f>
        <v>14.7</v>
      </c>
      <c r="P84" s="7">
        <f>SUMIF($B84:$B439,$K84,G84:$G439)</f>
        <v>0</v>
      </c>
      <c r="Q84" s="7">
        <f>SUMIF($B84:$B439,$K84,H84:$H439)</f>
        <v>0</v>
      </c>
    </row>
    <row r="85" spans="1:17" x14ac:dyDescent="0.25">
      <c r="A85" s="9">
        <v>43907</v>
      </c>
      <c r="B85" t="s">
        <v>89</v>
      </c>
      <c r="C85">
        <v>7</v>
      </c>
      <c r="D85">
        <v>16.8</v>
      </c>
      <c r="E85">
        <v>2</v>
      </c>
      <c r="F85">
        <v>4.8</v>
      </c>
      <c r="G85">
        <v>0</v>
      </c>
      <c r="H85">
        <v>0</v>
      </c>
      <c r="J85" s="7" t="b">
        <f t="shared" si="2"/>
        <v>1</v>
      </c>
      <c r="K85" t="s">
        <v>89</v>
      </c>
      <c r="L85" s="7">
        <f>SUMIF($B85:$B440,$K85,C85:$C440)</f>
        <v>7</v>
      </c>
      <c r="M85" s="7">
        <f>SUMIF($B85:$B440,$K85,D85:$D440)</f>
        <v>16.8</v>
      </c>
      <c r="N85" s="7">
        <f>SUMIF($B85:$B440,$K85,E85:$E440)</f>
        <v>2</v>
      </c>
      <c r="O85" s="7">
        <f>SUMIF($B85:$B440,$K85,F85:$F440)</f>
        <v>4.8</v>
      </c>
      <c r="P85" s="7">
        <f>SUMIF($B85:$B440,$K85,G85:$G440)</f>
        <v>0</v>
      </c>
      <c r="Q85" s="7">
        <f>SUMIF($B85:$B440,$K85,H85:$H440)</f>
        <v>0</v>
      </c>
    </row>
    <row r="86" spans="1:17" x14ac:dyDescent="0.25">
      <c r="A86" s="9">
        <v>43907</v>
      </c>
      <c r="B86" t="s">
        <v>90</v>
      </c>
      <c r="C86">
        <v>5</v>
      </c>
      <c r="D86">
        <v>26.4</v>
      </c>
      <c r="E86">
        <v>3</v>
      </c>
      <c r="F86">
        <v>15.9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SUMIF($B86:$B441,$K86,C86:$C441)</f>
        <v>5</v>
      </c>
      <c r="M86" s="7">
        <f>SUMIF($B86:$B441,$K86,D86:$D441)</f>
        <v>26.4</v>
      </c>
      <c r="N86" s="7">
        <f>SUMIF($B86:$B441,$K86,E86:$E441)</f>
        <v>3</v>
      </c>
      <c r="O86" s="7">
        <f>SUMIF($B86:$B441,$K86,F86:$F441)</f>
        <v>15.9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43907</v>
      </c>
      <c r="B87" t="s">
        <v>91</v>
      </c>
      <c r="C87">
        <v>2</v>
      </c>
      <c r="D87">
        <v>8</v>
      </c>
      <c r="E87">
        <v>0</v>
      </c>
      <c r="F87">
        <v>0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SUMIF($B87:$B442,$K87,C87:$C442)</f>
        <v>2</v>
      </c>
      <c r="M87" s="7">
        <f>SUMIF($B87:$B442,$K87,D87:$D442)</f>
        <v>8</v>
      </c>
      <c r="N87" s="7">
        <f>SUMIF($B87:$B442,$K87,E87:$E442)</f>
        <v>0</v>
      </c>
      <c r="O87" s="7">
        <f>SUMIF($B87:$B442,$K87,F87:$F442)</f>
        <v>0</v>
      </c>
      <c r="P87" s="7">
        <f>SUMIF($B87:$B442,$K87,G87:$G442)</f>
        <v>0</v>
      </c>
      <c r="Q87" s="7">
        <f>SUMIF($B87:$B442,$K87,H87:$H442)</f>
        <v>0</v>
      </c>
    </row>
    <row r="88" spans="1:17" x14ac:dyDescent="0.25">
      <c r="A88" s="9">
        <v>43907</v>
      </c>
      <c r="B88" t="s">
        <v>92</v>
      </c>
      <c r="C88">
        <v>10</v>
      </c>
      <c r="D88">
        <v>31.6</v>
      </c>
      <c r="E88">
        <v>9</v>
      </c>
      <c r="F88">
        <v>28.5</v>
      </c>
      <c r="G88">
        <v>3</v>
      </c>
      <c r="H88">
        <v>9.5</v>
      </c>
      <c r="J88" s="7" t="b">
        <f t="shared" si="2"/>
        <v>1</v>
      </c>
      <c r="K88" t="s">
        <v>92</v>
      </c>
      <c r="L88" s="7">
        <f>SUMIF($B88:$B443,$K88,C88:$C443)</f>
        <v>10</v>
      </c>
      <c r="M88" s="7">
        <f>SUMIF($B88:$B443,$K88,D88:$D443)</f>
        <v>31.6</v>
      </c>
      <c r="N88" s="7">
        <f>SUMIF($B88:$B443,$K88,E88:$E443)</f>
        <v>9</v>
      </c>
      <c r="O88" s="7">
        <f>SUMIF($B88:$B443,$K88,F88:$F443)</f>
        <v>28.5</v>
      </c>
      <c r="P88" s="7">
        <f>SUMIF($B88:$B443,$K88,G88:$G443)</f>
        <v>3</v>
      </c>
      <c r="Q88" s="7">
        <f>SUMIF($B88:$B443,$K88,H88:$H443)</f>
        <v>9.5</v>
      </c>
    </row>
    <row r="89" spans="1:17" x14ac:dyDescent="0.25">
      <c r="A89" s="9">
        <v>43907</v>
      </c>
      <c r="B89" t="s">
        <v>93</v>
      </c>
      <c r="C89">
        <v>1</v>
      </c>
      <c r="D89">
        <v>2.8</v>
      </c>
      <c r="E89">
        <v>2</v>
      </c>
      <c r="F89">
        <v>5.5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SUMIF($B89:$B444,$K89,C89:$C444)</f>
        <v>1</v>
      </c>
      <c r="M89" s="7">
        <f>SUMIF($B89:$B444,$K89,D89:$D444)</f>
        <v>2.8</v>
      </c>
      <c r="N89" s="7">
        <f>SUMIF($B89:$B444,$K89,E89:$E444)</f>
        <v>2</v>
      </c>
      <c r="O89" s="7">
        <f>SUMIF($B89:$B444,$K89,F89:$F444)</f>
        <v>5.5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43907</v>
      </c>
      <c r="B90" t="s">
        <v>94</v>
      </c>
      <c r="C90">
        <v>5</v>
      </c>
      <c r="D90">
        <v>4.3</v>
      </c>
      <c r="E90">
        <v>1</v>
      </c>
      <c r="F90">
        <v>0.9</v>
      </c>
      <c r="G90">
        <v>0</v>
      </c>
      <c r="H90">
        <v>0</v>
      </c>
      <c r="J90" s="7" t="b">
        <f t="shared" si="2"/>
        <v>1</v>
      </c>
      <c r="K90" t="s">
        <v>94</v>
      </c>
      <c r="L90" s="7">
        <f>SUMIF($B90:$B445,$K90,C90:$C445)</f>
        <v>5</v>
      </c>
      <c r="M90" s="7">
        <f>SUMIF($B90:$B445,$K90,D90:$D445)</f>
        <v>4.3</v>
      </c>
      <c r="N90" s="7">
        <f>SUMIF($B90:$B445,$K90,E90:$E445)</f>
        <v>1</v>
      </c>
      <c r="O90" s="7">
        <f>SUMIF($B90:$B445,$K90,F90:$F445)</f>
        <v>0.9</v>
      </c>
      <c r="P90" s="7">
        <f>SUMIF($B90:$B445,$K90,G90:$G445)</f>
        <v>0</v>
      </c>
      <c r="Q90" s="7">
        <f>SUMIF($B90:$B445,$K90,H90:$H445)</f>
        <v>0</v>
      </c>
    </row>
    <row r="91" spans="1:17" x14ac:dyDescent="0.25">
      <c r="A91" s="9">
        <v>43907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J91" s="7" t="b">
        <f t="shared" si="2"/>
        <v>1</v>
      </c>
      <c r="K91" t="s">
        <v>95</v>
      </c>
      <c r="L91" s="7">
        <f>SUMIF($B91:$B446,$K91,C91:$C446)</f>
        <v>1</v>
      </c>
      <c r="M91" s="7">
        <f>SUMIF($B91:$B446,$K91,D91:$D446)</f>
        <v>10.8</v>
      </c>
      <c r="N91" s="7">
        <f>SUMIF($B91:$B446,$K91,E91:$E446)</f>
        <v>0</v>
      </c>
      <c r="O91" s="7">
        <f>SUMIF($B91:$B446,$K91,F91:$F446)</f>
        <v>0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43907</v>
      </c>
      <c r="B92" t="s">
        <v>96</v>
      </c>
      <c r="C92">
        <v>5</v>
      </c>
      <c r="D92">
        <v>25.9</v>
      </c>
      <c r="E92">
        <v>4</v>
      </c>
      <c r="F92">
        <v>20.7</v>
      </c>
      <c r="G92">
        <v>0</v>
      </c>
      <c r="H92">
        <v>0</v>
      </c>
      <c r="J92" s="7" t="b">
        <f t="shared" si="2"/>
        <v>1</v>
      </c>
      <c r="K92" t="s">
        <v>96</v>
      </c>
      <c r="L92" s="7">
        <f>SUMIF($B92:$B447,$K92,C92:$C447)</f>
        <v>5</v>
      </c>
      <c r="M92" s="7">
        <f>SUMIF($B92:$B447,$K92,D92:$D447)</f>
        <v>25.9</v>
      </c>
      <c r="N92" s="7">
        <f>SUMIF($B92:$B447,$K92,E92:$E447)</f>
        <v>4</v>
      </c>
      <c r="O92" s="7">
        <f>SUMIF($B92:$B447,$K92,F92:$F447)</f>
        <v>20.7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43907</v>
      </c>
      <c r="B93" t="s">
        <v>97</v>
      </c>
      <c r="C93">
        <v>3</v>
      </c>
      <c r="D93">
        <v>11.6</v>
      </c>
      <c r="E93">
        <v>0</v>
      </c>
      <c r="F93">
        <v>0</v>
      </c>
      <c r="G93">
        <v>0</v>
      </c>
      <c r="H93">
        <v>0</v>
      </c>
      <c r="J93" s="7" t="b">
        <f t="shared" si="2"/>
        <v>1</v>
      </c>
      <c r="K93" t="s">
        <v>97</v>
      </c>
      <c r="L93" s="7">
        <f>SUMIF($B93:$B448,$K93,C93:$C448)</f>
        <v>3</v>
      </c>
      <c r="M93" s="7">
        <f>SUMIF($B93:$B448,$K93,D93:$D448)</f>
        <v>11.6</v>
      </c>
      <c r="N93" s="7">
        <f>SUMIF($B93:$B448,$K93,E93:$E448)</f>
        <v>1</v>
      </c>
      <c r="O93" s="7">
        <f>SUMIF($B93:$B448,$K93,F93:$F448)</f>
        <v>3.9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43907</v>
      </c>
      <c r="B94" t="s">
        <v>98</v>
      </c>
      <c r="C94">
        <v>25</v>
      </c>
      <c r="D94">
        <v>10.7</v>
      </c>
      <c r="E94">
        <v>10</v>
      </c>
      <c r="F94">
        <v>4.3</v>
      </c>
      <c r="G94">
        <v>0</v>
      </c>
      <c r="H94">
        <v>0</v>
      </c>
      <c r="J94" s="7" t="b">
        <f t="shared" si="2"/>
        <v>1</v>
      </c>
      <c r="K94" t="s">
        <v>98</v>
      </c>
      <c r="L94" s="7">
        <f>SUMIF($B94:$B449,$K94,C94:$C449)</f>
        <v>27</v>
      </c>
      <c r="M94" s="7">
        <f>SUMIF($B94:$B449,$K94,D94:$D449)</f>
        <v>11.6</v>
      </c>
      <c r="N94" s="7">
        <f>SUMIF($B94:$B449,$K94,E94:$E449)</f>
        <v>10</v>
      </c>
      <c r="O94" s="7">
        <f>SUMIF($B94:$B449,$K94,F94:$F449)</f>
        <v>4.3</v>
      </c>
      <c r="P94" s="7">
        <f>SUMIF($B94:$B449,$K94,G94:$G449)</f>
        <v>0</v>
      </c>
      <c r="Q94" s="7">
        <f>SUMIF($B94:$B449,$K94,H94:$H449)</f>
        <v>0</v>
      </c>
    </row>
    <row r="95" spans="1:17" x14ac:dyDescent="0.25">
      <c r="A95" s="9">
        <v>43907</v>
      </c>
      <c r="B95" t="s">
        <v>99</v>
      </c>
      <c r="C95">
        <v>1</v>
      </c>
      <c r="D95">
        <v>4.3</v>
      </c>
      <c r="E95">
        <v>1</v>
      </c>
      <c r="F95">
        <v>4.3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SUMIF($B95:$B450,$K95,C95:$C450)</f>
        <v>1</v>
      </c>
      <c r="M95" s="7">
        <f>SUMIF($B95:$B450,$K95,D95:$D450)</f>
        <v>4.3</v>
      </c>
      <c r="N95" s="7">
        <f>SUMIF($B95:$B450,$K95,E95:$E450)</f>
        <v>1</v>
      </c>
      <c r="O95" s="7">
        <f>SUMIF($B95:$B450,$K95,F95:$F450)</f>
        <v>4.3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43907</v>
      </c>
      <c r="B96" t="s">
        <v>100</v>
      </c>
      <c r="C96">
        <v>3</v>
      </c>
      <c r="D96">
        <v>2.8</v>
      </c>
      <c r="E96">
        <v>0</v>
      </c>
      <c r="F96">
        <v>0</v>
      </c>
      <c r="G96">
        <v>0</v>
      </c>
      <c r="H96">
        <v>0</v>
      </c>
      <c r="J96" s="7" t="b">
        <f t="shared" si="2"/>
        <v>1</v>
      </c>
      <c r="K96" t="s">
        <v>100</v>
      </c>
      <c r="L96" s="7">
        <f>SUMIF($B96:$B451,$K96,C96:$C451)</f>
        <v>3</v>
      </c>
      <c r="M96" s="7">
        <f>SUMIF($B96:$B451,$K96,D96:$D451)</f>
        <v>2.8</v>
      </c>
      <c r="N96" s="7">
        <f>SUMIF($B96:$B451,$K96,E96:$E451)</f>
        <v>0</v>
      </c>
      <c r="O96" s="7">
        <f>SUMIF($B96:$B451,$K96,F96:$F451)</f>
        <v>0</v>
      </c>
      <c r="P96" s="7">
        <f>SUMIF($B96:$B451,$K96,G96:$G451)</f>
        <v>0</v>
      </c>
      <c r="Q96" s="7">
        <f>SUMIF($B96:$B451,$K96,H96:$H451)</f>
        <v>0</v>
      </c>
    </row>
    <row r="97" spans="1:17" x14ac:dyDescent="0.25">
      <c r="A97" s="9">
        <v>43907</v>
      </c>
      <c r="B97" t="s">
        <v>101</v>
      </c>
      <c r="C97">
        <v>1</v>
      </c>
      <c r="D97">
        <v>5.4</v>
      </c>
      <c r="E97">
        <v>1</v>
      </c>
      <c r="F97">
        <v>5.4</v>
      </c>
      <c r="G97">
        <v>0</v>
      </c>
      <c r="H97">
        <v>0</v>
      </c>
      <c r="J97" s="7" t="b">
        <f t="shared" si="2"/>
        <v>1</v>
      </c>
      <c r="K97" t="s">
        <v>101</v>
      </c>
      <c r="L97" s="7">
        <f>SUMIF($B97:$B452,$K97,C97:$C452)</f>
        <v>1</v>
      </c>
      <c r="M97" s="7">
        <f>SUMIF($B97:$B452,$K97,D97:$D452)</f>
        <v>5.4</v>
      </c>
      <c r="N97" s="7">
        <f>SUMIF($B97:$B452,$K97,E97:$E452)</f>
        <v>1</v>
      </c>
      <c r="O97" s="7">
        <f>SUMIF($B97:$B452,$K97,F97:$F452)</f>
        <v>5.4</v>
      </c>
      <c r="P97" s="7">
        <f>SUMIF($B97:$B452,$K97,G97:$G452)</f>
        <v>0</v>
      </c>
      <c r="Q97" s="7">
        <f>SUMIF($B97:$B452,$K97,H97:$H452)</f>
        <v>0</v>
      </c>
    </row>
    <row r="98" spans="1:17" x14ac:dyDescent="0.25">
      <c r="A98" s="9">
        <v>43907</v>
      </c>
      <c r="B98" t="s">
        <v>102</v>
      </c>
      <c r="C98">
        <v>6</v>
      </c>
      <c r="D98">
        <v>3.8</v>
      </c>
      <c r="E98">
        <v>3</v>
      </c>
      <c r="F98">
        <v>1.9</v>
      </c>
      <c r="G98">
        <v>0</v>
      </c>
      <c r="H98">
        <v>0</v>
      </c>
      <c r="J98" s="7" t="b">
        <f t="shared" si="2"/>
        <v>1</v>
      </c>
      <c r="K98" t="s">
        <v>102</v>
      </c>
      <c r="L98" s="7">
        <f>SUMIF($B98:$B453,$K98,C98:$C453)</f>
        <v>6</v>
      </c>
      <c r="M98" s="7">
        <f>SUMIF($B98:$B453,$K98,D98:$D453)</f>
        <v>3.8</v>
      </c>
      <c r="N98" s="7">
        <f>SUMIF($B98:$B453,$K98,E98:$E453)</f>
        <v>3</v>
      </c>
      <c r="O98" s="7">
        <f>SUMIF($B98:$B453,$K98,F98:$F453)</f>
        <v>1.9</v>
      </c>
      <c r="P98" s="7">
        <f>SUMIF($B98:$B453,$K98,G98:$G453)</f>
        <v>0</v>
      </c>
      <c r="Q98" s="7">
        <f>SUMIF($B98:$B453,$K98,H98:$H453)</f>
        <v>0</v>
      </c>
    </row>
    <row r="99" spans="1:17" x14ac:dyDescent="0.25">
      <c r="A99" s="9">
        <v>43907</v>
      </c>
      <c r="B99" t="s">
        <v>103</v>
      </c>
      <c r="C99">
        <v>4</v>
      </c>
      <c r="D99">
        <v>12.1</v>
      </c>
      <c r="E99">
        <v>1</v>
      </c>
      <c r="F99">
        <v>3</v>
      </c>
      <c r="G99">
        <v>0</v>
      </c>
      <c r="H99">
        <v>0</v>
      </c>
      <c r="J99" s="7" t="b">
        <f t="shared" si="2"/>
        <v>1</v>
      </c>
      <c r="K99" t="s">
        <v>103</v>
      </c>
      <c r="L99" s="7">
        <f>SUMIF($B99:$B454,$K99,C99:$C454)</f>
        <v>4</v>
      </c>
      <c r="M99" s="7">
        <f>SUMIF($B99:$B454,$K99,D99:$D454)</f>
        <v>12.1</v>
      </c>
      <c r="N99" s="7">
        <f>SUMIF($B99:$B454,$K99,E99:$E454)</f>
        <v>1</v>
      </c>
      <c r="O99" s="7">
        <f>SUMIF($B99:$B454,$K99,F99:$F454)</f>
        <v>3</v>
      </c>
      <c r="P99" s="7">
        <f>SUMIF($B99:$B454,$K99,G99:$G454)</f>
        <v>0</v>
      </c>
      <c r="Q99" s="7">
        <f>SUMIF($B99:$B454,$K99,H99:$H454)</f>
        <v>0</v>
      </c>
    </row>
    <row r="100" spans="1:17" x14ac:dyDescent="0.25">
      <c r="A100" s="9">
        <v>43907</v>
      </c>
      <c r="B100" t="s">
        <v>104</v>
      </c>
      <c r="C100">
        <v>9</v>
      </c>
      <c r="D100">
        <v>33.299999999999997</v>
      </c>
      <c r="E100">
        <v>5</v>
      </c>
      <c r="F100">
        <v>18.5</v>
      </c>
      <c r="G100">
        <v>0</v>
      </c>
      <c r="H100">
        <v>0</v>
      </c>
      <c r="J100" s="7" t="b">
        <f t="shared" si="2"/>
        <v>1</v>
      </c>
      <c r="K100" t="s">
        <v>104</v>
      </c>
      <c r="L100" s="7">
        <f>SUMIF($B100:$B455,$K100,C100:$C455)</f>
        <v>9</v>
      </c>
      <c r="M100" s="7">
        <f>SUMIF($B100:$B455,$K100,D100:$D455)</f>
        <v>33.299999999999997</v>
      </c>
      <c r="N100" s="7">
        <f>SUMIF($B100:$B455,$K100,E100:$E455)</f>
        <v>8</v>
      </c>
      <c r="O100" s="7">
        <f>SUMIF($B100:$B455,$K100,F100:$F455)</f>
        <v>29.6</v>
      </c>
      <c r="P100" s="7">
        <f>SUMIF($B100:$B455,$K100,G100:$G455)</f>
        <v>0</v>
      </c>
      <c r="Q100" s="7">
        <f>SUMIF($B100:$B455,$K100,H100:$H455)</f>
        <v>0</v>
      </c>
    </row>
    <row r="101" spans="1:17" x14ac:dyDescent="0.25">
      <c r="A101" s="9">
        <v>43907</v>
      </c>
      <c r="B101" t="s">
        <v>105</v>
      </c>
      <c r="C101">
        <v>13</v>
      </c>
      <c r="D101">
        <v>29.6</v>
      </c>
      <c r="E101">
        <v>4</v>
      </c>
      <c r="F101">
        <v>9.1</v>
      </c>
      <c r="G101">
        <v>1</v>
      </c>
      <c r="H101">
        <v>2.2999999999999998</v>
      </c>
      <c r="J101" s="7" t="b">
        <f t="shared" si="2"/>
        <v>1</v>
      </c>
      <c r="K101" t="s">
        <v>105</v>
      </c>
      <c r="L101" s="7">
        <f>SUMIF($B101:$B456,$K101,C101:$C456)</f>
        <v>13</v>
      </c>
      <c r="M101" s="7">
        <f>SUMIF($B101:$B456,$K101,D101:$D456)</f>
        <v>29.6</v>
      </c>
      <c r="N101" s="7">
        <f>SUMIF($B101:$B456,$K101,E101:$E456)</f>
        <v>4</v>
      </c>
      <c r="O101" s="7">
        <f>SUMIF($B101:$B456,$K101,F101:$F456)</f>
        <v>9.1</v>
      </c>
      <c r="P101" s="7">
        <f>SUMIF($B101:$B456,$K101,G101:$G456)</f>
        <v>1</v>
      </c>
      <c r="Q101" s="7">
        <f>SUMIF($B101:$B456,$K101,H101:$H456)</f>
        <v>2.2999999999999998</v>
      </c>
    </row>
    <row r="102" spans="1:17" x14ac:dyDescent="0.25">
      <c r="A102" s="9">
        <v>43907</v>
      </c>
      <c r="B102" t="s">
        <v>106</v>
      </c>
      <c r="C102">
        <v>7</v>
      </c>
      <c r="D102">
        <v>32.5</v>
      </c>
      <c r="E102">
        <v>3</v>
      </c>
      <c r="F102">
        <v>13.9</v>
      </c>
      <c r="G102">
        <v>0</v>
      </c>
      <c r="H102">
        <v>0</v>
      </c>
      <c r="J102" s="7" t="b">
        <f t="shared" si="2"/>
        <v>1</v>
      </c>
      <c r="K102" t="s">
        <v>106</v>
      </c>
      <c r="L102" s="7">
        <f>SUMIF($B102:$B457,$K102,C102:$C457)</f>
        <v>7</v>
      </c>
      <c r="M102" s="7">
        <f>SUMIF($B102:$B457,$K102,D102:$D457)</f>
        <v>32.5</v>
      </c>
      <c r="N102" s="7">
        <f>SUMIF($B102:$B457,$K102,E102:$E457)</f>
        <v>3</v>
      </c>
      <c r="O102" s="7">
        <f>SUMIF($B102:$B457,$K102,F102:$F457)</f>
        <v>13.9</v>
      </c>
      <c r="P102" s="7">
        <f>SUMIF($B102:$B457,$K102,G102:$G457)</f>
        <v>0</v>
      </c>
      <c r="Q102" s="7">
        <f>SUMIF($B102:$B457,$K102,H102:$H457)</f>
        <v>0</v>
      </c>
    </row>
    <row r="103" spans="1:17" x14ac:dyDescent="0.25">
      <c r="A103" s="9">
        <v>43907</v>
      </c>
      <c r="B103" t="s">
        <v>107</v>
      </c>
      <c r="C103">
        <v>3</v>
      </c>
      <c r="D103">
        <v>7.6</v>
      </c>
      <c r="E103">
        <v>1</v>
      </c>
      <c r="F103">
        <v>2.5</v>
      </c>
      <c r="G103">
        <v>1</v>
      </c>
      <c r="H103">
        <v>2.5</v>
      </c>
      <c r="J103" s="7" t="b">
        <f t="shared" si="2"/>
        <v>1</v>
      </c>
      <c r="K103" t="s">
        <v>107</v>
      </c>
      <c r="L103" s="7">
        <f>SUMIF($B103:$B458,$K103,C103:$C458)</f>
        <v>3</v>
      </c>
      <c r="M103" s="7">
        <f>SUMIF($B103:$B458,$K103,D103:$D458)</f>
        <v>7.6</v>
      </c>
      <c r="N103" s="7">
        <f>SUMIF($B103:$B458,$K103,E103:$E458)</f>
        <v>1</v>
      </c>
      <c r="O103" s="7">
        <f>SUMIF($B103:$B458,$K103,F103:$F458)</f>
        <v>2.5</v>
      </c>
      <c r="P103" s="7">
        <f>SUMIF($B103:$B458,$K103,G103:$G458)</f>
        <v>1</v>
      </c>
      <c r="Q103" s="7">
        <f>SUMIF($B103:$B458,$K103,H103:$H458)</f>
        <v>2.5</v>
      </c>
    </row>
    <row r="104" spans="1:17" x14ac:dyDescent="0.25">
      <c r="A104" s="9">
        <v>43907</v>
      </c>
      <c r="B104" t="s">
        <v>108</v>
      </c>
      <c r="C104">
        <v>34</v>
      </c>
      <c r="D104">
        <v>110.7</v>
      </c>
      <c r="E104">
        <v>25</v>
      </c>
      <c r="F104">
        <v>81.400000000000006</v>
      </c>
      <c r="G104">
        <v>2</v>
      </c>
      <c r="H104">
        <v>6.5</v>
      </c>
      <c r="J104" s="7" t="b">
        <f t="shared" si="2"/>
        <v>1</v>
      </c>
      <c r="K104" t="s">
        <v>108</v>
      </c>
      <c r="L104" s="7">
        <f>SUMIF($B104:$B459,$K104,C104:$C459)</f>
        <v>34</v>
      </c>
      <c r="M104" s="7">
        <f>SUMIF($B104:$B459,$K104,D104:$D459)</f>
        <v>110.7</v>
      </c>
      <c r="N104" s="7">
        <f>SUMIF($B104:$B459,$K104,E104:$E459)</f>
        <v>25</v>
      </c>
      <c r="O104" s="7">
        <f>SUMIF($B104:$B459,$K104,F104:$F459)</f>
        <v>81.400000000000006</v>
      </c>
      <c r="P104" s="7">
        <f>SUMIF($B104:$B459,$K104,G104:$G459)</f>
        <v>2</v>
      </c>
      <c r="Q104" s="7">
        <f>SUMIF($B104:$B459,$K104,H104:$H459)</f>
        <v>6.5</v>
      </c>
    </row>
    <row r="105" spans="1:17" x14ac:dyDescent="0.25">
      <c r="A105" s="9">
        <v>43907</v>
      </c>
      <c r="B105" t="s">
        <v>109</v>
      </c>
      <c r="C105">
        <v>3</v>
      </c>
      <c r="D105">
        <v>17.7</v>
      </c>
      <c r="E105">
        <v>2</v>
      </c>
      <c r="F105">
        <v>11.8</v>
      </c>
      <c r="G105">
        <v>1</v>
      </c>
      <c r="H105">
        <v>5.9</v>
      </c>
      <c r="J105" s="7" t="b">
        <f t="shared" si="2"/>
        <v>1</v>
      </c>
      <c r="K105" t="s">
        <v>109</v>
      </c>
      <c r="L105" s="7">
        <f>SUMIF($B105:$B460,$K105,C105:$C460)</f>
        <v>3</v>
      </c>
      <c r="M105" s="7">
        <f>SUMIF($B105:$B460,$K105,D105:$D460)</f>
        <v>17.7</v>
      </c>
      <c r="N105" s="7">
        <f>SUMIF($B105:$B460,$K105,E105:$E460)</f>
        <v>2</v>
      </c>
      <c r="O105" s="7">
        <f>SUMIF($B105:$B460,$K105,F105:$F460)</f>
        <v>11.8</v>
      </c>
      <c r="P105" s="7">
        <f>SUMIF($B105:$B460,$K105,G105:$G460)</f>
        <v>1</v>
      </c>
      <c r="Q105" s="7">
        <f>SUMIF($B105:$B460,$K105,H105:$H460)</f>
        <v>5.9</v>
      </c>
    </row>
    <row r="106" spans="1:17" x14ac:dyDescent="0.25">
      <c r="A106" s="9">
        <v>43907</v>
      </c>
      <c r="B106" t="s">
        <v>110</v>
      </c>
      <c r="C106">
        <v>3</v>
      </c>
      <c r="D106">
        <v>11.4</v>
      </c>
      <c r="E106">
        <v>0</v>
      </c>
      <c r="F106">
        <v>0</v>
      </c>
      <c r="G106">
        <v>0</v>
      </c>
      <c r="H106">
        <v>0</v>
      </c>
      <c r="J106" s="7" t="b">
        <f t="shared" si="2"/>
        <v>1</v>
      </c>
      <c r="K106" t="s">
        <v>110</v>
      </c>
      <c r="L106" s="7">
        <f>SUMIF($B106:$B461,$K106,C106:$C461)</f>
        <v>3</v>
      </c>
      <c r="M106" s="7">
        <f>SUMIF($B106:$B461,$K106,D106:$D461)</f>
        <v>11.4</v>
      </c>
      <c r="N106" s="7">
        <f>SUMIF($B106:$B461,$K106,E106:$E461)</f>
        <v>0</v>
      </c>
      <c r="O106" s="7">
        <f>SUMIF($B106:$B461,$K106,F106:$F461)</f>
        <v>0</v>
      </c>
      <c r="P106" s="7">
        <f>SUMIF($B106:$B461,$K106,G106:$G461)</f>
        <v>0</v>
      </c>
      <c r="Q106" s="7">
        <f>SUMIF($B106:$B461,$K106,H106:$H461)</f>
        <v>0</v>
      </c>
    </row>
    <row r="107" spans="1:17" x14ac:dyDescent="0.25">
      <c r="A107" s="9">
        <v>43907</v>
      </c>
      <c r="B107" t="s">
        <v>111</v>
      </c>
      <c r="C107">
        <v>9</v>
      </c>
      <c r="D107">
        <v>18</v>
      </c>
      <c r="E107">
        <v>1</v>
      </c>
      <c r="F107">
        <v>2</v>
      </c>
      <c r="G107">
        <v>0</v>
      </c>
      <c r="H107">
        <v>0</v>
      </c>
      <c r="J107" s="7" t="b">
        <f t="shared" si="2"/>
        <v>1</v>
      </c>
      <c r="K107" t="s">
        <v>111</v>
      </c>
      <c r="L107" s="7">
        <f>SUMIF($B107:$B462,$K107,C107:$C462)</f>
        <v>9</v>
      </c>
      <c r="M107" s="7">
        <f>SUMIF($B107:$B462,$K107,D107:$D462)</f>
        <v>18</v>
      </c>
      <c r="N107" s="7">
        <f>SUMIF($B107:$B462,$K107,E107:$E462)</f>
        <v>1</v>
      </c>
      <c r="O107" s="7">
        <f>SUMIF($B107:$B462,$K107,F107:$F462)</f>
        <v>2</v>
      </c>
      <c r="P107" s="7">
        <f>SUMIF($B107:$B462,$K107,G107:$G462)</f>
        <v>0</v>
      </c>
      <c r="Q107" s="7">
        <f>SUMIF($B107:$B462,$K107,H107:$H462)</f>
        <v>0</v>
      </c>
    </row>
    <row r="108" spans="1:17" x14ac:dyDescent="0.25">
      <c r="A108" s="9">
        <v>43907</v>
      </c>
      <c r="B108" t="s">
        <v>112</v>
      </c>
      <c r="C108">
        <v>3</v>
      </c>
      <c r="D108">
        <v>7.9</v>
      </c>
      <c r="E108">
        <v>0</v>
      </c>
      <c r="F108">
        <v>0</v>
      </c>
      <c r="G108">
        <v>0</v>
      </c>
      <c r="H108">
        <v>0</v>
      </c>
      <c r="J108" s="7" t="b">
        <f t="shared" si="2"/>
        <v>1</v>
      </c>
      <c r="K108" t="s">
        <v>112</v>
      </c>
      <c r="L108" s="7">
        <f>SUMIF($B108:$B463,$K108,C108:$C463)</f>
        <v>3</v>
      </c>
      <c r="M108" s="7">
        <f>SUMIF($B108:$B463,$K108,D108:$D463)</f>
        <v>7.9</v>
      </c>
      <c r="N108" s="7">
        <f>SUMIF($B108:$B463,$K108,E108:$E463)</f>
        <v>0</v>
      </c>
      <c r="O108" s="7">
        <f>SUMIF($B108:$B463,$K108,F108:$F463)</f>
        <v>0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43907</v>
      </c>
      <c r="B109" t="s">
        <v>113</v>
      </c>
      <c r="C109">
        <v>11</v>
      </c>
      <c r="D109">
        <v>46</v>
      </c>
      <c r="E109">
        <v>2</v>
      </c>
      <c r="F109">
        <v>8.4</v>
      </c>
      <c r="G109">
        <v>2</v>
      </c>
      <c r="H109">
        <v>8.4</v>
      </c>
      <c r="J109" s="7" t="b">
        <f t="shared" si="2"/>
        <v>1</v>
      </c>
      <c r="K109" t="s">
        <v>113</v>
      </c>
      <c r="L109" s="7">
        <f>SUMIF($B109:$B464,$K109,C109:$C464)</f>
        <v>11</v>
      </c>
      <c r="M109" s="7">
        <f>SUMIF($B109:$B464,$K109,D109:$D464)</f>
        <v>46</v>
      </c>
      <c r="N109" s="7">
        <f>SUMIF($B109:$B464,$K109,E109:$E464)</f>
        <v>2</v>
      </c>
      <c r="O109" s="7">
        <f>SUMIF($B109:$B464,$K109,F109:$F464)</f>
        <v>8.4</v>
      </c>
      <c r="P109" s="7">
        <f>SUMIF($B109:$B464,$K109,G109:$G464)</f>
        <v>2</v>
      </c>
      <c r="Q109" s="7">
        <f>SUMIF($B109:$B464,$K109,H109:$H464)</f>
        <v>8.4</v>
      </c>
    </row>
    <row r="110" spans="1:17" x14ac:dyDescent="0.25">
      <c r="A110" s="9">
        <v>43907</v>
      </c>
      <c r="B110" t="s">
        <v>114</v>
      </c>
      <c r="C110">
        <v>7</v>
      </c>
      <c r="D110">
        <v>12.1</v>
      </c>
      <c r="E110">
        <v>1</v>
      </c>
      <c r="F110">
        <v>1.7</v>
      </c>
      <c r="G110">
        <v>0</v>
      </c>
      <c r="H110">
        <v>0</v>
      </c>
      <c r="J110" s="7" t="b">
        <f t="shared" si="2"/>
        <v>1</v>
      </c>
      <c r="K110" t="s">
        <v>114</v>
      </c>
      <c r="L110" s="7">
        <f>SUMIF($B110:$B465,$K110,C110:$C465)</f>
        <v>9</v>
      </c>
      <c r="M110" s="7">
        <f>SUMIF($B110:$B465,$K110,D110:$D465)</f>
        <v>15.5</v>
      </c>
      <c r="N110" s="7">
        <f>SUMIF($B110:$B465,$K110,E110:$E465)</f>
        <v>1</v>
      </c>
      <c r="O110" s="7">
        <f>SUMIF($B110:$B465,$K110,F110:$F465)</f>
        <v>1.7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43907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7" t="b">
        <f t="shared" si="2"/>
        <v>1</v>
      </c>
      <c r="K111" t="s">
        <v>115</v>
      </c>
      <c r="L111" s="7">
        <f>SUMIF($B111:$B466,$K111,C111:$C466)</f>
        <v>0</v>
      </c>
      <c r="M111" s="7">
        <f>SUMIF($B111:$B466,$K111,D111:$D466)</f>
        <v>0</v>
      </c>
      <c r="N111" s="7">
        <f>SUMIF($B111:$B466,$K111,E111:$E466)</f>
        <v>0</v>
      </c>
      <c r="O111" s="7">
        <f>SUMIF($B111:$B466,$K111,F111:$F466)</f>
        <v>0</v>
      </c>
      <c r="P111" s="7">
        <f>SUMIF($B111:$B466,$K111,G111:$G466)</f>
        <v>0</v>
      </c>
      <c r="Q111" s="7">
        <f>SUMIF($B111:$B466,$K111,H111:$H466)</f>
        <v>0</v>
      </c>
    </row>
    <row r="112" spans="1:17" x14ac:dyDescent="0.25">
      <c r="A112" s="9">
        <v>43907</v>
      </c>
      <c r="B112" t="s">
        <v>116</v>
      </c>
      <c r="C112">
        <v>8</v>
      </c>
      <c r="D112">
        <v>10.9</v>
      </c>
      <c r="E112">
        <v>2</v>
      </c>
      <c r="F112">
        <v>2.7</v>
      </c>
      <c r="G112">
        <v>0</v>
      </c>
      <c r="H112">
        <v>0</v>
      </c>
      <c r="J112" s="7" t="b">
        <f t="shared" si="2"/>
        <v>1</v>
      </c>
      <c r="K112" t="s">
        <v>116</v>
      </c>
      <c r="L112" s="7">
        <f>SUMIF($B112:$B467,$K112,C112:$C467)</f>
        <v>8</v>
      </c>
      <c r="M112" s="7">
        <f>SUMIF($B112:$B467,$K112,D112:$D467)</f>
        <v>10.9</v>
      </c>
      <c r="N112" s="7">
        <f>SUMIF($B112:$B467,$K112,E112:$E467)</f>
        <v>2</v>
      </c>
      <c r="O112" s="7">
        <f>SUMIF($B112:$B467,$K112,F112:$F467)</f>
        <v>2.7</v>
      </c>
      <c r="P112" s="7">
        <f>SUMIF($B112:$B467,$K112,G112:$G467)</f>
        <v>0</v>
      </c>
      <c r="Q112" s="7">
        <f>SUMIF($B112:$B467,$K112,H112:$H467)</f>
        <v>0</v>
      </c>
    </row>
    <row r="113" spans="1:17" x14ac:dyDescent="0.25">
      <c r="A113" s="9">
        <v>43907</v>
      </c>
      <c r="B113" t="s">
        <v>117</v>
      </c>
      <c r="C113">
        <v>3</v>
      </c>
      <c r="D113">
        <v>24.1</v>
      </c>
      <c r="E113">
        <v>1</v>
      </c>
      <c r="F113">
        <v>8</v>
      </c>
      <c r="G113">
        <v>0</v>
      </c>
      <c r="H113">
        <v>0</v>
      </c>
      <c r="J113" s="7" t="b">
        <f t="shared" si="2"/>
        <v>1</v>
      </c>
      <c r="K113" t="s">
        <v>117</v>
      </c>
      <c r="L113" s="7">
        <f>SUMIF($B113:$B468,$K113,C113:$C468)</f>
        <v>3</v>
      </c>
      <c r="M113" s="7">
        <f>SUMIF($B113:$B468,$K113,D113:$D468)</f>
        <v>24.1</v>
      </c>
      <c r="N113" s="7">
        <f>SUMIF($B113:$B468,$K113,E113:$E468)</f>
        <v>1</v>
      </c>
      <c r="O113" s="7">
        <f>SUMIF($B113:$B468,$K113,F113:$F468)</f>
        <v>8</v>
      </c>
      <c r="P113" s="7">
        <f>SUMIF($B113:$B468,$K113,G113:$G468)</f>
        <v>0</v>
      </c>
      <c r="Q113" s="7">
        <f>SUMIF($B113:$B468,$K113,H113:$H468)</f>
        <v>0</v>
      </c>
    </row>
    <row r="114" spans="1:17" x14ac:dyDescent="0.25">
      <c r="A114" s="9">
        <v>43907</v>
      </c>
      <c r="B114" t="s">
        <v>118</v>
      </c>
      <c r="C114">
        <v>11</v>
      </c>
      <c r="D114">
        <v>4.7</v>
      </c>
      <c r="E114">
        <v>1</v>
      </c>
      <c r="F114">
        <v>0.4</v>
      </c>
      <c r="G114">
        <v>0</v>
      </c>
      <c r="H114">
        <v>0</v>
      </c>
      <c r="J114" s="7" t="b">
        <f t="shared" si="2"/>
        <v>1</v>
      </c>
      <c r="K114" t="s">
        <v>118</v>
      </c>
      <c r="L114" s="7">
        <f>SUMIF($B114:$B469,$K114,C114:$C469)</f>
        <v>11</v>
      </c>
      <c r="M114" s="7">
        <f>SUMIF($B114:$B469,$K114,D114:$D469)</f>
        <v>4.7</v>
      </c>
      <c r="N114" s="7">
        <f>SUMIF($B114:$B469,$K114,E114:$E469)</f>
        <v>1</v>
      </c>
      <c r="O114" s="7">
        <f>SUMIF($B114:$B469,$K114,F114:$F469)</f>
        <v>0.4</v>
      </c>
      <c r="P114" s="7">
        <f>SUMIF($B114:$B469,$K114,G114:$G469)</f>
        <v>0</v>
      </c>
      <c r="Q114" s="7">
        <f>SUMIF($B114:$B469,$K114,H114:$H469)</f>
        <v>0</v>
      </c>
    </row>
    <row r="115" spans="1:17" x14ac:dyDescent="0.25">
      <c r="A115" s="9">
        <v>43907</v>
      </c>
      <c r="B115" t="s">
        <v>119</v>
      </c>
      <c r="C115">
        <v>2</v>
      </c>
      <c r="D115">
        <v>14.1</v>
      </c>
      <c r="E115">
        <v>1</v>
      </c>
      <c r="F115">
        <v>7.1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SUMIF($B115:$B470,$K115,C115:$C470)</f>
        <v>2</v>
      </c>
      <c r="M115" s="7">
        <f>SUMIF($B115:$B470,$K115,D115:$D470)</f>
        <v>14.1</v>
      </c>
      <c r="N115" s="7">
        <f>SUMIF($B115:$B470,$K115,E115:$E470)</f>
        <v>1</v>
      </c>
      <c r="O115" s="7">
        <f>SUMIF($B115:$B470,$K115,F115:$F470)</f>
        <v>7.1</v>
      </c>
      <c r="P115" s="7">
        <f>SUMIF($B115:$B470,$K115,G115:$G470)</f>
        <v>0</v>
      </c>
      <c r="Q115" s="7">
        <f>SUMIF($B115:$B470,$K115,H115:$H470)</f>
        <v>0</v>
      </c>
    </row>
    <row r="116" spans="1:17" x14ac:dyDescent="0.25">
      <c r="A116" s="9">
        <v>43907</v>
      </c>
      <c r="B116" t="s">
        <v>120</v>
      </c>
      <c r="C116">
        <v>2</v>
      </c>
      <c r="D116">
        <v>8.1999999999999993</v>
      </c>
      <c r="E116">
        <v>0</v>
      </c>
      <c r="F116">
        <v>0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SUMIF($B116:$B471,$K116,C116:$C471)</f>
        <v>2</v>
      </c>
      <c r="M116" s="7">
        <f>SUMIF($B116:$B471,$K116,D116:$D471)</f>
        <v>8.1999999999999993</v>
      </c>
      <c r="N116" s="7">
        <f>SUMIF($B116:$B471,$K116,E116:$E471)</f>
        <v>0</v>
      </c>
      <c r="O116" s="7">
        <f>SUMIF($B116:$B471,$K116,F116:$F471)</f>
        <v>0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43907</v>
      </c>
      <c r="B117" t="s">
        <v>121</v>
      </c>
      <c r="C117">
        <v>9</v>
      </c>
      <c r="D117">
        <v>62.6</v>
      </c>
      <c r="E117">
        <v>3</v>
      </c>
      <c r="F117">
        <v>20.9</v>
      </c>
      <c r="G117">
        <v>1</v>
      </c>
      <c r="H117">
        <v>7</v>
      </c>
      <c r="J117" s="7" t="b">
        <f t="shared" si="2"/>
        <v>1</v>
      </c>
      <c r="K117" t="s">
        <v>121</v>
      </c>
      <c r="L117" s="7">
        <f>SUMIF($B117:$B472,$K117,C117:$C472)</f>
        <v>9</v>
      </c>
      <c r="M117" s="7">
        <f>SUMIF($B117:$B472,$K117,D117:$D472)</f>
        <v>62.6</v>
      </c>
      <c r="N117" s="7">
        <f>SUMIF($B117:$B472,$K117,E117:$E472)</f>
        <v>3</v>
      </c>
      <c r="O117" s="7">
        <f>SUMIF($B117:$B472,$K117,F117:$F472)</f>
        <v>20.9</v>
      </c>
      <c r="P117" s="7">
        <f>SUMIF($B117:$B472,$K117,G117:$G472)</f>
        <v>1</v>
      </c>
      <c r="Q117" s="7">
        <f>SUMIF($B117:$B472,$K117,H117:$H472)</f>
        <v>7</v>
      </c>
    </row>
    <row r="118" spans="1:17" x14ac:dyDescent="0.25">
      <c r="A118" s="9">
        <v>43907</v>
      </c>
      <c r="B118" t="s">
        <v>122</v>
      </c>
      <c r="C118">
        <v>9</v>
      </c>
      <c r="D118">
        <v>5.5</v>
      </c>
      <c r="E118">
        <v>4</v>
      </c>
      <c r="F118">
        <v>2.5</v>
      </c>
      <c r="G118">
        <v>0</v>
      </c>
      <c r="H118">
        <v>0</v>
      </c>
      <c r="J118" s="7" t="b">
        <f t="shared" si="2"/>
        <v>1</v>
      </c>
      <c r="K118" t="s">
        <v>122</v>
      </c>
      <c r="L118" s="7">
        <f>SUMIF($B118:$B473,$K118,C118:$C473)</f>
        <v>11</v>
      </c>
      <c r="M118" s="7">
        <f>SUMIF($B118:$B473,$K118,D118:$D473)</f>
        <v>6.7</v>
      </c>
      <c r="N118" s="7">
        <f>SUMIF($B118:$B473,$K118,E118:$E473)</f>
        <v>4</v>
      </c>
      <c r="O118" s="7">
        <f>SUMIF($B118:$B473,$K118,F118:$F473)</f>
        <v>2.5</v>
      </c>
      <c r="P118" s="7">
        <f>SUMIF($B118:$B473,$K118,G118:$G473)</f>
        <v>0</v>
      </c>
      <c r="Q118" s="7">
        <f>SUMIF($B118:$B473,$K118,H118:$H473)</f>
        <v>0</v>
      </c>
    </row>
    <row r="119" spans="1:17" x14ac:dyDescent="0.25">
      <c r="A119" s="9">
        <v>43907</v>
      </c>
      <c r="B119" t="s">
        <v>123</v>
      </c>
      <c r="C119">
        <v>7</v>
      </c>
      <c r="D119">
        <v>4.5</v>
      </c>
      <c r="E119">
        <v>3</v>
      </c>
      <c r="F119">
        <v>1.9</v>
      </c>
      <c r="G119">
        <v>1</v>
      </c>
      <c r="H119">
        <v>0.6</v>
      </c>
      <c r="J119" s="7" t="b">
        <f t="shared" si="2"/>
        <v>1</v>
      </c>
      <c r="K119" t="s">
        <v>123</v>
      </c>
      <c r="L119" s="7">
        <f>SUMIF($B119:$B474,$K119,C119:$C474)</f>
        <v>7</v>
      </c>
      <c r="M119" s="7">
        <f>SUMIF($B119:$B474,$K119,D119:$D474)</f>
        <v>4.5</v>
      </c>
      <c r="N119" s="7">
        <f>SUMIF($B119:$B474,$K119,E119:$E474)</f>
        <v>3</v>
      </c>
      <c r="O119" s="7">
        <f>SUMIF($B119:$B474,$K119,F119:$F474)</f>
        <v>1.9</v>
      </c>
      <c r="P119" s="7">
        <f>SUMIF($B119:$B474,$K119,G119:$G474)</f>
        <v>1</v>
      </c>
      <c r="Q119" s="7">
        <f>SUMIF($B119:$B474,$K119,H119:$H474)</f>
        <v>0.6</v>
      </c>
    </row>
    <row r="120" spans="1:17" x14ac:dyDescent="0.25">
      <c r="A120" s="9">
        <v>43907</v>
      </c>
      <c r="B120" t="s">
        <v>124</v>
      </c>
      <c r="C120">
        <v>2</v>
      </c>
      <c r="D120">
        <v>6.6</v>
      </c>
      <c r="E120">
        <v>1</v>
      </c>
      <c r="F120">
        <v>3.3</v>
      </c>
      <c r="G120">
        <v>0</v>
      </c>
      <c r="H120">
        <v>0</v>
      </c>
      <c r="J120" s="7" t="b">
        <f t="shared" si="2"/>
        <v>1</v>
      </c>
      <c r="K120" t="s">
        <v>124</v>
      </c>
      <c r="L120" s="7">
        <f>SUMIF($B120:$B475,$K120,C120:$C475)</f>
        <v>2</v>
      </c>
      <c r="M120" s="7">
        <f>SUMIF($B120:$B475,$K120,D120:$D475)</f>
        <v>6.6</v>
      </c>
      <c r="N120" s="7">
        <f>SUMIF($B120:$B475,$K120,E120:$E475)</f>
        <v>1</v>
      </c>
      <c r="O120" s="7">
        <f>SUMIF($B120:$B475,$K120,F120:$F475)</f>
        <v>3.3</v>
      </c>
      <c r="P120" s="7">
        <f>SUMIF($B120:$B475,$K120,G120:$G475)</f>
        <v>0</v>
      </c>
      <c r="Q120" s="7">
        <f>SUMIF($B120:$B475,$K120,H120:$H475)</f>
        <v>0</v>
      </c>
    </row>
    <row r="121" spans="1:17" x14ac:dyDescent="0.25">
      <c r="A121" s="9">
        <v>43907</v>
      </c>
      <c r="B121" t="s">
        <v>125</v>
      </c>
      <c r="C121">
        <v>0</v>
      </c>
      <c r="D121">
        <v>0</v>
      </c>
      <c r="E121">
        <v>2</v>
      </c>
      <c r="F121">
        <v>3.3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SUMIF($B121:$B476,$K121,C121:$C476)</f>
        <v>0</v>
      </c>
      <c r="M121" s="7">
        <f>SUMIF($B121:$B476,$K121,D121:$D476)</f>
        <v>0</v>
      </c>
      <c r="N121" s="7">
        <f>SUMIF($B121:$B476,$K121,E121:$E476)</f>
        <v>2</v>
      </c>
      <c r="O121" s="7">
        <f>SUMIF($B121:$B476,$K121,F121:$F476)</f>
        <v>3.3</v>
      </c>
      <c r="P121" s="7">
        <f>SUMIF($B121:$B476,$K121,G121:$G476)</f>
        <v>0</v>
      </c>
      <c r="Q121" s="7">
        <f>SUMIF($B121:$B476,$K121,H121:$H476)</f>
        <v>0</v>
      </c>
    </row>
    <row r="122" spans="1:17" x14ac:dyDescent="0.25">
      <c r="A122" s="9">
        <v>43907</v>
      </c>
      <c r="B122" t="s">
        <v>126</v>
      </c>
      <c r="C122">
        <v>4</v>
      </c>
      <c r="D122">
        <v>8.3000000000000007</v>
      </c>
      <c r="E122">
        <v>4</v>
      </c>
      <c r="F122">
        <v>8.3000000000000007</v>
      </c>
      <c r="G122">
        <v>1</v>
      </c>
      <c r="H122">
        <v>2.1</v>
      </c>
      <c r="J122" s="7" t="b">
        <f t="shared" si="2"/>
        <v>1</v>
      </c>
      <c r="K122" t="s">
        <v>126</v>
      </c>
      <c r="L122" s="7">
        <f>SUMIF($B122:$B477,$K122,C122:$C477)</f>
        <v>4</v>
      </c>
      <c r="M122" s="7">
        <f>SUMIF($B122:$B477,$K122,D122:$D477)</f>
        <v>8.3000000000000007</v>
      </c>
      <c r="N122" s="7">
        <f>SUMIF($B122:$B477,$K122,E122:$E477)</f>
        <v>4</v>
      </c>
      <c r="O122" s="7">
        <f>SUMIF($B122:$B477,$K122,F122:$F477)</f>
        <v>8.3000000000000007</v>
      </c>
      <c r="P122" s="7">
        <f>SUMIF($B122:$B477,$K122,G122:$G477)</f>
        <v>1</v>
      </c>
      <c r="Q122" s="7">
        <f>SUMIF($B122:$B477,$K122,H122:$H477)</f>
        <v>2.1</v>
      </c>
    </row>
    <row r="123" spans="1:17" x14ac:dyDescent="0.25">
      <c r="A123" s="9">
        <v>43907</v>
      </c>
      <c r="B123" t="s">
        <v>127</v>
      </c>
      <c r="C123">
        <v>2</v>
      </c>
      <c r="D123">
        <v>10.9</v>
      </c>
      <c r="E123">
        <v>0</v>
      </c>
      <c r="F123">
        <v>0</v>
      </c>
      <c r="G123">
        <v>0</v>
      </c>
      <c r="H123">
        <v>0</v>
      </c>
      <c r="J123" s="7" t="b">
        <f t="shared" si="2"/>
        <v>1</v>
      </c>
      <c r="K123" t="s">
        <v>127</v>
      </c>
      <c r="L123" s="7">
        <f>SUMIF($B123:$B478,$K123,C123:$C478)</f>
        <v>6</v>
      </c>
      <c r="M123" s="7">
        <f>SUMIF($B123:$B478,$K123,D123:$D478)</f>
        <v>32.799999999999997</v>
      </c>
      <c r="N123" s="7">
        <f>SUMIF($B123:$B478,$K123,E123:$E478)</f>
        <v>0</v>
      </c>
      <c r="O123" s="7">
        <f>SUMIF($B123:$B478,$K123,F123:$F478)</f>
        <v>0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43907</v>
      </c>
      <c r="B124" t="s">
        <v>128</v>
      </c>
      <c r="C124">
        <v>1</v>
      </c>
      <c r="D124">
        <v>6.4</v>
      </c>
      <c r="E124">
        <v>0</v>
      </c>
      <c r="F124">
        <v>0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SUMIF($B124:$B479,$K124,C124:$C479)</f>
        <v>1</v>
      </c>
      <c r="M124" s="7">
        <f>SUMIF($B124:$B479,$K124,D124:$D479)</f>
        <v>6.4</v>
      </c>
      <c r="N124" s="7">
        <f>SUMIF($B124:$B479,$K124,E124:$E479)</f>
        <v>0</v>
      </c>
      <c r="O124" s="7">
        <f>SUMIF($B124:$B479,$K124,F124:$F479)</f>
        <v>0</v>
      </c>
      <c r="P124" s="7">
        <f>SUMIF($B124:$B479,$K124,G124:$G479)</f>
        <v>0</v>
      </c>
      <c r="Q124" s="7">
        <f>SUMIF($B124:$B479,$K124,H124:$H479)</f>
        <v>0</v>
      </c>
    </row>
    <row r="125" spans="1:17" x14ac:dyDescent="0.25">
      <c r="A125" s="9">
        <v>43907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s="7" t="b">
        <f t="shared" si="2"/>
        <v>1</v>
      </c>
      <c r="K125" t="s">
        <v>129</v>
      </c>
      <c r="L125" s="7">
        <f>SUMIF($B125:$B480,$K125,C125:$C480)</f>
        <v>0</v>
      </c>
      <c r="M125" s="7">
        <f>SUMIF($B125:$B480,$K125,D125:$D480)</f>
        <v>0</v>
      </c>
      <c r="N125" s="7">
        <f>SUMIF($B125:$B480,$K125,E125:$E480)</f>
        <v>0</v>
      </c>
      <c r="O125" s="7">
        <f>SUMIF($B125:$B480,$K125,F125:$F480)</f>
        <v>0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43907</v>
      </c>
      <c r="B126" t="s">
        <v>130</v>
      </c>
      <c r="C126">
        <v>3</v>
      </c>
      <c r="D126">
        <v>7.7</v>
      </c>
      <c r="E126">
        <v>2</v>
      </c>
      <c r="F126">
        <v>5.0999999999999996</v>
      </c>
      <c r="G126">
        <v>0</v>
      </c>
      <c r="H126">
        <v>0</v>
      </c>
      <c r="J126" s="7" t="b">
        <f t="shared" si="2"/>
        <v>1</v>
      </c>
      <c r="K126" t="s">
        <v>130</v>
      </c>
      <c r="L126" s="7">
        <f>SUMIF($B126:$B481,$K126,C126:$C481)</f>
        <v>3</v>
      </c>
      <c r="M126" s="7">
        <f>SUMIF($B126:$B481,$K126,D126:$D481)</f>
        <v>7.7</v>
      </c>
      <c r="N126" s="7">
        <f>SUMIF($B126:$B481,$K126,E126:$E481)</f>
        <v>2</v>
      </c>
      <c r="O126" s="7">
        <f>SUMIF($B126:$B481,$K126,F126:$F481)</f>
        <v>5.0999999999999996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43907</v>
      </c>
      <c r="B127" t="s">
        <v>131</v>
      </c>
      <c r="C127">
        <v>6</v>
      </c>
      <c r="D127">
        <v>22</v>
      </c>
      <c r="E127">
        <v>0</v>
      </c>
      <c r="F127">
        <v>0</v>
      </c>
      <c r="G127">
        <v>0</v>
      </c>
      <c r="H127">
        <v>0</v>
      </c>
      <c r="J127" s="7" t="b">
        <f t="shared" si="2"/>
        <v>1</v>
      </c>
      <c r="K127" t="s">
        <v>131</v>
      </c>
      <c r="L127" s="7">
        <f>SUMIF($B127:$B482,$K127,C127:$C482)</f>
        <v>6</v>
      </c>
      <c r="M127" s="7">
        <f>SUMIF($B127:$B482,$K127,D127:$D482)</f>
        <v>22</v>
      </c>
      <c r="N127" s="7">
        <f>SUMIF($B127:$B482,$K127,E127:$E482)</f>
        <v>0</v>
      </c>
      <c r="O127" s="7">
        <f>SUMIF($B127:$B482,$K127,F127:$F482)</f>
        <v>0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43907</v>
      </c>
      <c r="B128" t="s">
        <v>132</v>
      </c>
      <c r="C128">
        <v>4</v>
      </c>
      <c r="D128">
        <v>21.5</v>
      </c>
      <c r="E128">
        <v>7</v>
      </c>
      <c r="F128">
        <v>37.700000000000003</v>
      </c>
      <c r="G128">
        <v>0</v>
      </c>
      <c r="H128">
        <v>0</v>
      </c>
      <c r="J128" s="7" t="b">
        <f t="shared" si="2"/>
        <v>1</v>
      </c>
      <c r="K128" t="s">
        <v>132</v>
      </c>
      <c r="L128" s="7">
        <f>SUMIF($B128:$B483,$K128,C128:$C483)</f>
        <v>4</v>
      </c>
      <c r="M128" s="7">
        <f>SUMIF($B128:$B483,$K128,D128:$D483)</f>
        <v>21.5</v>
      </c>
      <c r="N128" s="7">
        <f>SUMIF($B128:$B483,$K128,E128:$E483)</f>
        <v>7</v>
      </c>
      <c r="O128" s="7">
        <f>SUMIF($B128:$B483,$K128,F128:$F483)</f>
        <v>37.700000000000003</v>
      </c>
      <c r="P128" s="7">
        <f>SUMIF($B128:$B483,$K128,G128:$G483)</f>
        <v>0</v>
      </c>
      <c r="Q128" s="7">
        <f>SUMIF($B128:$B483,$K128,H128:$H483)</f>
        <v>0</v>
      </c>
    </row>
    <row r="129" spans="1:17" x14ac:dyDescent="0.25">
      <c r="A129" s="9">
        <v>43907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7" t="b">
        <f t="shared" si="2"/>
        <v>1</v>
      </c>
      <c r="K129" t="s">
        <v>133</v>
      </c>
      <c r="L129" s="7">
        <f>SUMIF($B129:$B484,$K129,C129:$C484)</f>
        <v>0</v>
      </c>
      <c r="M129" s="7">
        <f>SUMIF($B129:$B484,$K129,D129:$D484)</f>
        <v>0</v>
      </c>
      <c r="N129" s="7">
        <f>SUMIF($B129:$B484,$K129,E129:$E484)</f>
        <v>0</v>
      </c>
      <c r="O129" s="7">
        <f>SUMIF($B129:$B484,$K129,F129:$F484)</f>
        <v>0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43907</v>
      </c>
      <c r="B130" t="s">
        <v>134</v>
      </c>
      <c r="C130">
        <v>2</v>
      </c>
      <c r="D130">
        <v>3.5</v>
      </c>
      <c r="E130">
        <v>1</v>
      </c>
      <c r="F130">
        <v>1.7</v>
      </c>
      <c r="G130">
        <v>0</v>
      </c>
      <c r="H130">
        <v>0</v>
      </c>
      <c r="J130" s="7" t="b">
        <f t="shared" si="2"/>
        <v>1</v>
      </c>
      <c r="K130" t="s">
        <v>134</v>
      </c>
      <c r="L130" s="7">
        <f>SUMIF($B130:$B485,$K130,C130:$C485)</f>
        <v>2</v>
      </c>
      <c r="M130" s="7">
        <f>SUMIF($B130:$B485,$K130,D130:$D485)</f>
        <v>3.5</v>
      </c>
      <c r="N130" s="7">
        <f>SUMIF($B130:$B485,$K130,E130:$E485)</f>
        <v>1</v>
      </c>
      <c r="O130" s="7">
        <f>SUMIF($B130:$B485,$K130,F130:$F485)</f>
        <v>1.7</v>
      </c>
      <c r="P130" s="7">
        <f>SUMIF($B130:$B485,$K130,G130:$G485)</f>
        <v>0</v>
      </c>
      <c r="Q130" s="7">
        <f>SUMIF($B130:$B485,$K130,H130:$H485)</f>
        <v>0</v>
      </c>
    </row>
    <row r="131" spans="1:17" x14ac:dyDescent="0.25">
      <c r="A131" s="9">
        <v>43907</v>
      </c>
      <c r="B131" t="s">
        <v>135</v>
      </c>
      <c r="C131">
        <v>14</v>
      </c>
      <c r="D131">
        <v>16.100000000000001</v>
      </c>
      <c r="E131">
        <v>13</v>
      </c>
      <c r="F131">
        <v>14.9</v>
      </c>
      <c r="G131">
        <v>2</v>
      </c>
      <c r="H131">
        <v>2.2999999999999998</v>
      </c>
      <c r="J131" s="7" t="b">
        <f t="shared" si="2"/>
        <v>1</v>
      </c>
      <c r="K131" t="s">
        <v>135</v>
      </c>
      <c r="L131" s="7">
        <f>SUMIF($B131:$B486,$K131,C131:$C486)</f>
        <v>14</v>
      </c>
      <c r="M131" s="7">
        <f>SUMIF($B131:$B486,$K131,D131:$D486)</f>
        <v>16.100000000000001</v>
      </c>
      <c r="N131" s="7">
        <f>SUMIF($B131:$B486,$K131,E131:$E486)</f>
        <v>14</v>
      </c>
      <c r="O131" s="7">
        <f>SUMIF($B131:$B486,$K131,F131:$F486)</f>
        <v>16</v>
      </c>
      <c r="P131" s="7">
        <f>SUMIF($B131:$B486,$K131,G131:$G486)</f>
        <v>2</v>
      </c>
      <c r="Q131" s="7">
        <f>SUMIF($B131:$B486,$K131,H131:$H486)</f>
        <v>2.2999999999999998</v>
      </c>
    </row>
    <row r="132" spans="1:17" x14ac:dyDescent="0.25">
      <c r="A132" s="9">
        <v>43907</v>
      </c>
      <c r="B132" t="s">
        <v>136</v>
      </c>
      <c r="C132">
        <v>4</v>
      </c>
      <c r="D132">
        <v>24.8</v>
      </c>
      <c r="E132">
        <v>2</v>
      </c>
      <c r="F132">
        <v>12.4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SUMIF($B132:$B487,$K132,C132:$C487)</f>
        <v>4</v>
      </c>
      <c r="M132" s="7">
        <f>SUMIF($B132:$B487,$K132,D132:$D487)</f>
        <v>24.8</v>
      </c>
      <c r="N132" s="7">
        <f>SUMIF($B132:$B487,$K132,E132:$E487)</f>
        <v>2</v>
      </c>
      <c r="O132" s="7">
        <f>SUMIF($B132:$B487,$K132,F132:$F487)</f>
        <v>12.4</v>
      </c>
      <c r="P132" s="7">
        <f>SUMIF($B132:$B487,$K132,G132:$G487)</f>
        <v>0</v>
      </c>
      <c r="Q132" s="7">
        <f>SUMIF($B132:$B487,$K132,H132:$H487)</f>
        <v>0</v>
      </c>
    </row>
    <row r="133" spans="1:17" x14ac:dyDescent="0.25">
      <c r="A133" s="9">
        <v>43907</v>
      </c>
      <c r="B133" t="s">
        <v>137</v>
      </c>
      <c r="C133">
        <v>3</v>
      </c>
      <c r="D133">
        <v>12.5</v>
      </c>
      <c r="E133">
        <v>0</v>
      </c>
      <c r="F133">
        <v>0</v>
      </c>
      <c r="G133">
        <v>0</v>
      </c>
      <c r="H133">
        <v>0</v>
      </c>
      <c r="J133" s="7" t="b">
        <f t="shared" si="3"/>
        <v>1</v>
      </c>
      <c r="K133" t="s">
        <v>137</v>
      </c>
      <c r="L133" s="7">
        <f>SUMIF($B133:$B488,$K133,C133:$C488)</f>
        <v>3</v>
      </c>
      <c r="M133" s="7">
        <f>SUMIF($B133:$B488,$K133,D133:$D488)</f>
        <v>12.5</v>
      </c>
      <c r="N133" s="7">
        <f>SUMIF($B133:$B488,$K133,E133:$E488)</f>
        <v>0</v>
      </c>
      <c r="O133" s="7">
        <f>SUMIF($B133:$B488,$K133,F133:$F488)</f>
        <v>0</v>
      </c>
      <c r="P133" s="7">
        <f>SUMIF($B133:$B488,$K133,G133:$G488)</f>
        <v>0</v>
      </c>
      <c r="Q133" s="7">
        <f>SUMIF($B133:$B488,$K133,H133:$H488)</f>
        <v>0</v>
      </c>
    </row>
    <row r="134" spans="1:17" x14ac:dyDescent="0.25">
      <c r="A134" s="9">
        <v>43907</v>
      </c>
      <c r="B134" t="s">
        <v>138</v>
      </c>
      <c r="C134">
        <v>2</v>
      </c>
      <c r="D134">
        <v>5.6</v>
      </c>
      <c r="E134">
        <v>0</v>
      </c>
      <c r="F134">
        <v>0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SUMIF($B134:$B489,$K134,C134:$C489)</f>
        <v>2</v>
      </c>
      <c r="M134" s="7">
        <f>SUMIF($B134:$B489,$K134,D134:$D489)</f>
        <v>5.6</v>
      </c>
      <c r="N134" s="7">
        <f>SUMIF($B134:$B489,$K134,E134:$E489)</f>
        <v>0</v>
      </c>
      <c r="O134" s="7">
        <f>SUMIF($B134:$B489,$K134,F134:$F489)</f>
        <v>0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43907</v>
      </c>
      <c r="B135" t="s">
        <v>139</v>
      </c>
      <c r="C135">
        <v>1</v>
      </c>
      <c r="D135">
        <v>2.5</v>
      </c>
      <c r="E135">
        <v>0</v>
      </c>
      <c r="F135">
        <v>0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SUMIF($B135:$B490,$K135,C135:$C490)</f>
        <v>1</v>
      </c>
      <c r="M135" s="7">
        <f>SUMIF($B135:$B490,$K135,D135:$D490)</f>
        <v>2.5</v>
      </c>
      <c r="N135" s="7">
        <f>SUMIF($B135:$B490,$K135,E135:$E490)</f>
        <v>0</v>
      </c>
      <c r="O135" s="7">
        <f>SUMIF($B135:$B490,$K135,F135:$F490)</f>
        <v>0</v>
      </c>
      <c r="P135" s="7">
        <f>SUMIF($B135:$B490,$K135,G135:$G490)</f>
        <v>0</v>
      </c>
      <c r="Q135" s="7">
        <f>SUMIF($B135:$B490,$K135,H135:$H490)</f>
        <v>0</v>
      </c>
    </row>
    <row r="136" spans="1:17" x14ac:dyDescent="0.25">
      <c r="A136" s="9">
        <v>43907</v>
      </c>
      <c r="B136" t="s">
        <v>140</v>
      </c>
      <c r="C136">
        <v>17</v>
      </c>
      <c r="D136">
        <v>18.399999999999999</v>
      </c>
      <c r="E136">
        <v>12</v>
      </c>
      <c r="F136">
        <v>13</v>
      </c>
      <c r="G136">
        <v>1</v>
      </c>
      <c r="H136">
        <v>1.1000000000000001</v>
      </c>
      <c r="J136" s="7" t="b">
        <f t="shared" si="3"/>
        <v>1</v>
      </c>
      <c r="K136" t="s">
        <v>140</v>
      </c>
      <c r="L136" s="7">
        <f>SUMIF($B136:$B491,$K136,C136:$C491)</f>
        <v>23</v>
      </c>
      <c r="M136" s="7">
        <f>SUMIF($B136:$B491,$K136,D136:$D491)</f>
        <v>24.9</v>
      </c>
      <c r="N136" s="7">
        <f>SUMIF($B136:$B491,$K136,E136:$E491)</f>
        <v>12</v>
      </c>
      <c r="O136" s="7">
        <f>SUMIF($B136:$B491,$K136,F136:$F491)</f>
        <v>13</v>
      </c>
      <c r="P136" s="7">
        <f>SUMIF($B136:$B491,$K136,G136:$G491)</f>
        <v>1</v>
      </c>
      <c r="Q136" s="7">
        <f>SUMIF($B136:$B491,$K136,H136:$H491)</f>
        <v>1.1000000000000001</v>
      </c>
    </row>
    <row r="137" spans="1:17" x14ac:dyDescent="0.25">
      <c r="A137" s="9">
        <v>43907</v>
      </c>
      <c r="B137" t="s">
        <v>141</v>
      </c>
      <c r="C137">
        <v>0</v>
      </c>
      <c r="D137">
        <v>0</v>
      </c>
      <c r="E137">
        <v>1</v>
      </c>
      <c r="F137">
        <v>3.2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SUMIF($B137:$B492,$K137,C137:$C492)</f>
        <v>0</v>
      </c>
      <c r="M137" s="7">
        <f>SUMIF($B137:$B492,$K137,D137:$D492)</f>
        <v>0</v>
      </c>
      <c r="N137" s="7">
        <f>SUMIF($B137:$B492,$K137,E137:$E492)</f>
        <v>1</v>
      </c>
      <c r="O137" s="7">
        <f>SUMIF($B137:$B492,$K137,F137:$F492)</f>
        <v>3.2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43907</v>
      </c>
      <c r="B138" t="s">
        <v>142</v>
      </c>
      <c r="C138">
        <v>4</v>
      </c>
      <c r="D138">
        <v>4.9000000000000004</v>
      </c>
      <c r="E138">
        <v>1</v>
      </c>
      <c r="F138">
        <v>1.2</v>
      </c>
      <c r="G138">
        <v>0</v>
      </c>
      <c r="H138">
        <v>0</v>
      </c>
      <c r="J138" s="7" t="b">
        <f t="shared" si="3"/>
        <v>1</v>
      </c>
      <c r="K138" t="s">
        <v>142</v>
      </c>
      <c r="L138" s="7">
        <f>SUMIF($B138:$B493,$K138,C138:$C493)</f>
        <v>4</v>
      </c>
      <c r="M138" s="7">
        <f>SUMIF($B138:$B493,$K138,D138:$D493)</f>
        <v>4.9000000000000004</v>
      </c>
      <c r="N138" s="7">
        <f>SUMIF($B138:$B493,$K138,E138:$E493)</f>
        <v>1</v>
      </c>
      <c r="O138" s="7">
        <f>SUMIF($B138:$B493,$K138,F138:$F493)</f>
        <v>1.2</v>
      </c>
      <c r="P138" s="7">
        <f>SUMIF($B138:$B493,$K138,G138:$G493)</f>
        <v>0</v>
      </c>
      <c r="Q138" s="7">
        <f>SUMIF($B138:$B493,$K138,H138:$H493)</f>
        <v>0</v>
      </c>
    </row>
    <row r="139" spans="1:17" x14ac:dyDescent="0.25">
      <c r="A139" s="9">
        <v>43907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SUMIF($B139:$B494,$K139,C139:$C494)</f>
        <v>0</v>
      </c>
      <c r="M139" s="7">
        <f>SUMIF($B139:$B494,$K139,D139:$D494)</f>
        <v>0</v>
      </c>
      <c r="N139" s="7">
        <f>SUMIF($B139:$B494,$K139,E139:$E494)</f>
        <v>0</v>
      </c>
      <c r="O139" s="7">
        <f>SUMIF($B139:$B494,$K139,F139:$F494)</f>
        <v>0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43907</v>
      </c>
      <c r="B140" t="s">
        <v>144</v>
      </c>
      <c r="C140">
        <v>6</v>
      </c>
      <c r="D140">
        <v>36.5</v>
      </c>
      <c r="E140">
        <v>0</v>
      </c>
      <c r="F140">
        <v>0</v>
      </c>
      <c r="G140">
        <v>0</v>
      </c>
      <c r="H140">
        <v>0</v>
      </c>
      <c r="J140" s="7" t="b">
        <f t="shared" si="3"/>
        <v>1</v>
      </c>
      <c r="K140" t="s">
        <v>144</v>
      </c>
      <c r="L140" s="7">
        <f>SUMIF($B140:$B495,$K140,C140:$C495)</f>
        <v>6</v>
      </c>
      <c r="M140" s="7">
        <f>SUMIF($B140:$B495,$K140,D140:$D495)</f>
        <v>36.5</v>
      </c>
      <c r="N140" s="7">
        <f>SUMIF($B140:$B495,$K140,E140:$E495)</f>
        <v>0</v>
      </c>
      <c r="O140" s="7">
        <f>SUMIF($B140:$B495,$K140,F140:$F495)</f>
        <v>0</v>
      </c>
      <c r="P140" s="7">
        <f>SUMIF($B140:$B495,$K140,G140:$G495)</f>
        <v>0</v>
      </c>
      <c r="Q140" s="7">
        <f>SUMIF($B140:$B495,$K140,H140:$H495)</f>
        <v>0</v>
      </c>
    </row>
    <row r="141" spans="1:17" x14ac:dyDescent="0.25">
      <c r="A141" s="9">
        <v>43907</v>
      </c>
      <c r="B141" t="s">
        <v>145</v>
      </c>
      <c r="C141">
        <v>5</v>
      </c>
      <c r="D141">
        <v>11.2</v>
      </c>
      <c r="E141">
        <v>0</v>
      </c>
      <c r="F141">
        <v>0</v>
      </c>
      <c r="G141">
        <v>0</v>
      </c>
      <c r="H141">
        <v>0</v>
      </c>
      <c r="J141" s="7" t="b">
        <f t="shared" si="3"/>
        <v>1</v>
      </c>
      <c r="K141" t="s">
        <v>145</v>
      </c>
      <c r="L141" s="7">
        <f>SUMIF($B141:$B496,$K141,C141:$C496)</f>
        <v>5</v>
      </c>
      <c r="M141" s="7">
        <f>SUMIF($B141:$B496,$K141,D141:$D496)</f>
        <v>11.2</v>
      </c>
      <c r="N141" s="7">
        <f>SUMIF($B141:$B496,$K141,E141:$E496)</f>
        <v>0</v>
      </c>
      <c r="O141" s="7">
        <f>SUMIF($B141:$B496,$K141,F141:$F496)</f>
        <v>0</v>
      </c>
      <c r="P141" s="7">
        <f>SUMIF($B141:$B496,$K141,G141:$G496)</f>
        <v>0</v>
      </c>
      <c r="Q141" s="7">
        <f>SUMIF($B141:$B496,$K141,H141:$H496)</f>
        <v>0</v>
      </c>
    </row>
    <row r="142" spans="1:17" x14ac:dyDescent="0.25">
      <c r="A142" s="9">
        <v>43907</v>
      </c>
      <c r="B142" t="s">
        <v>146</v>
      </c>
      <c r="C142">
        <v>1</v>
      </c>
      <c r="D142">
        <v>4.5</v>
      </c>
      <c r="E142">
        <v>1</v>
      </c>
      <c r="F142">
        <v>4.5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SUMIF($B142:$B497,$K142,C142:$C497)</f>
        <v>1</v>
      </c>
      <c r="M142" s="7">
        <f>SUMIF($B142:$B497,$K142,D142:$D497)</f>
        <v>4.5</v>
      </c>
      <c r="N142" s="7">
        <f>SUMIF($B142:$B497,$K142,E142:$E497)</f>
        <v>1</v>
      </c>
      <c r="O142" s="7">
        <f>SUMIF($B142:$B497,$K142,F142:$F497)</f>
        <v>4.5</v>
      </c>
      <c r="P142" s="7">
        <f>SUMIF($B142:$B497,$K142,G142:$G497)</f>
        <v>0</v>
      </c>
      <c r="Q142" s="7">
        <f>SUMIF($B142:$B497,$K142,H142:$H497)</f>
        <v>0</v>
      </c>
    </row>
    <row r="143" spans="1:17" x14ac:dyDescent="0.25">
      <c r="A143" s="9">
        <v>43907</v>
      </c>
      <c r="B143" t="s">
        <v>147</v>
      </c>
      <c r="C143">
        <v>5</v>
      </c>
      <c r="D143">
        <v>32.200000000000003</v>
      </c>
      <c r="E143">
        <v>0</v>
      </c>
      <c r="F143">
        <v>0</v>
      </c>
      <c r="G143">
        <v>0</v>
      </c>
      <c r="H143">
        <v>0</v>
      </c>
      <c r="J143" s="7" t="b">
        <f t="shared" si="3"/>
        <v>1</v>
      </c>
      <c r="K143" t="s">
        <v>147</v>
      </c>
      <c r="L143" s="7">
        <f>SUMIF($B143:$B498,$K143,C143:$C498)</f>
        <v>5</v>
      </c>
      <c r="M143" s="7">
        <f>SUMIF($B143:$B498,$K143,D143:$D498)</f>
        <v>32.200000000000003</v>
      </c>
      <c r="N143" s="7">
        <f>SUMIF($B143:$B498,$K143,E143:$E498)</f>
        <v>0</v>
      </c>
      <c r="O143" s="7">
        <f>SUMIF($B143:$B498,$K143,F143:$F498)</f>
        <v>0</v>
      </c>
      <c r="P143" s="7">
        <f>SUMIF($B143:$B498,$K143,G143:$G498)</f>
        <v>0</v>
      </c>
      <c r="Q143" s="7">
        <f>SUMIF($B143:$B498,$K143,H143:$H498)</f>
        <v>0</v>
      </c>
    </row>
    <row r="144" spans="1:17" x14ac:dyDescent="0.25">
      <c r="A144" s="9">
        <v>43907</v>
      </c>
      <c r="B144" t="s">
        <v>148</v>
      </c>
      <c r="C144">
        <v>3</v>
      </c>
      <c r="D144">
        <v>3.3</v>
      </c>
      <c r="E144">
        <v>2</v>
      </c>
      <c r="F144">
        <v>2.2000000000000002</v>
      </c>
      <c r="G144">
        <v>0</v>
      </c>
      <c r="H144">
        <v>0</v>
      </c>
      <c r="J144" s="7" t="b">
        <f t="shared" si="3"/>
        <v>1</v>
      </c>
      <c r="K144" t="s">
        <v>148</v>
      </c>
      <c r="L144" s="7">
        <f>SUMIF($B144:$B499,$K144,C144:$C499)</f>
        <v>3</v>
      </c>
      <c r="M144" s="7">
        <f>SUMIF($B144:$B499,$K144,D144:$D499)</f>
        <v>3.3</v>
      </c>
      <c r="N144" s="7">
        <f>SUMIF($B144:$B499,$K144,E144:$E499)</f>
        <v>2</v>
      </c>
      <c r="O144" s="7">
        <f>SUMIF($B144:$B499,$K144,F144:$F499)</f>
        <v>2.2000000000000002</v>
      </c>
      <c r="P144" s="7">
        <f>SUMIF($B144:$B499,$K144,G144:$G499)</f>
        <v>0</v>
      </c>
      <c r="Q144" s="7">
        <f>SUMIF($B144:$B499,$K144,H144:$H499)</f>
        <v>0</v>
      </c>
    </row>
    <row r="145" spans="1:17" x14ac:dyDescent="0.25">
      <c r="A145" s="9">
        <v>43907</v>
      </c>
      <c r="B145" t="s">
        <v>149</v>
      </c>
      <c r="C145">
        <v>9</v>
      </c>
      <c r="D145">
        <v>10.3</v>
      </c>
      <c r="E145">
        <v>7</v>
      </c>
      <c r="F145">
        <v>8</v>
      </c>
      <c r="G145">
        <v>1</v>
      </c>
      <c r="H145">
        <v>1.1000000000000001</v>
      </c>
      <c r="J145" s="7" t="b">
        <f t="shared" si="3"/>
        <v>1</v>
      </c>
      <c r="K145" t="s">
        <v>149</v>
      </c>
      <c r="L145" s="7">
        <f>SUMIF($B145:$B500,$K145,C145:$C500)</f>
        <v>10</v>
      </c>
      <c r="M145" s="7">
        <f>SUMIF($B145:$B500,$K145,D145:$D500)</f>
        <v>11.4</v>
      </c>
      <c r="N145" s="7">
        <f>SUMIF($B145:$B500,$K145,E145:$E500)</f>
        <v>8</v>
      </c>
      <c r="O145" s="7">
        <f>SUMIF($B145:$B500,$K145,F145:$F500)</f>
        <v>9.1</v>
      </c>
      <c r="P145" s="7">
        <f>SUMIF($B145:$B500,$K145,G145:$G500)</f>
        <v>1</v>
      </c>
      <c r="Q145" s="7">
        <f>SUMIF($B145:$B500,$K145,H145:$H500)</f>
        <v>1.1000000000000001</v>
      </c>
    </row>
    <row r="146" spans="1:17" x14ac:dyDescent="0.25">
      <c r="A146" s="9">
        <v>43907</v>
      </c>
      <c r="B146" t="s">
        <v>150</v>
      </c>
      <c r="C146">
        <v>3</v>
      </c>
      <c r="D146">
        <v>8.6</v>
      </c>
      <c r="E146">
        <v>1</v>
      </c>
      <c r="F146">
        <v>2.9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SUMIF($B146:$B501,$K146,C146:$C501)</f>
        <v>3</v>
      </c>
      <c r="M146" s="7">
        <f>SUMIF($B146:$B501,$K146,D146:$D501)</f>
        <v>8.6</v>
      </c>
      <c r="N146" s="7">
        <f>SUMIF($B146:$B501,$K146,E146:$E501)</f>
        <v>1</v>
      </c>
      <c r="O146" s="7">
        <f>SUMIF($B146:$B501,$K146,F146:$F501)</f>
        <v>2.9</v>
      </c>
      <c r="P146" s="7">
        <f>SUMIF($B146:$B501,$K146,G146:$G501)</f>
        <v>0</v>
      </c>
      <c r="Q146" s="7">
        <f>SUMIF($B146:$B501,$K146,H146:$H501)</f>
        <v>0</v>
      </c>
    </row>
    <row r="147" spans="1:17" x14ac:dyDescent="0.25">
      <c r="A147" s="9">
        <v>43907</v>
      </c>
      <c r="B147" t="s">
        <v>151</v>
      </c>
      <c r="C147">
        <v>1</v>
      </c>
      <c r="D147">
        <v>2.1</v>
      </c>
      <c r="E147">
        <v>2</v>
      </c>
      <c r="F147">
        <v>4.0999999999999996</v>
      </c>
      <c r="G147">
        <v>0</v>
      </c>
      <c r="H147">
        <v>0</v>
      </c>
      <c r="J147" s="7" t="b">
        <f t="shared" si="3"/>
        <v>1</v>
      </c>
      <c r="K147" t="s">
        <v>151</v>
      </c>
      <c r="L147" s="7">
        <f>SUMIF($B147:$B502,$K147,C147:$C502)</f>
        <v>1</v>
      </c>
      <c r="M147" s="7">
        <f>SUMIF($B147:$B502,$K147,D147:$D502)</f>
        <v>2.1</v>
      </c>
      <c r="N147" s="7">
        <f>SUMIF($B147:$B502,$K147,E147:$E502)</f>
        <v>2</v>
      </c>
      <c r="O147" s="7">
        <f>SUMIF($B147:$B502,$K147,F147:$F502)</f>
        <v>4.0999999999999996</v>
      </c>
      <c r="P147" s="7">
        <f>SUMIF($B147:$B502,$K147,G147:$G502)</f>
        <v>0</v>
      </c>
      <c r="Q147" s="7">
        <f>SUMIF($B147:$B502,$K147,H147:$H502)</f>
        <v>0</v>
      </c>
    </row>
    <row r="148" spans="1:17" x14ac:dyDescent="0.25">
      <c r="A148" s="9">
        <v>43907</v>
      </c>
      <c r="B148" t="s">
        <v>152</v>
      </c>
      <c r="C148">
        <v>3</v>
      </c>
      <c r="D148">
        <v>5.4</v>
      </c>
      <c r="E148">
        <v>1</v>
      </c>
      <c r="F148">
        <v>1.8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SUMIF($B148:$B503,$K148,C148:$C503)</f>
        <v>3</v>
      </c>
      <c r="M148" s="7">
        <f>SUMIF($B148:$B503,$K148,D148:$D503)</f>
        <v>5.4</v>
      </c>
      <c r="N148" s="7">
        <f>SUMIF($B148:$B503,$K148,E148:$E503)</f>
        <v>1</v>
      </c>
      <c r="O148" s="7">
        <f>SUMIF($B148:$B503,$K148,F148:$F503)</f>
        <v>1.8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43907</v>
      </c>
      <c r="B149" t="s">
        <v>153</v>
      </c>
      <c r="C149">
        <v>4</v>
      </c>
      <c r="D149">
        <v>5.5</v>
      </c>
      <c r="E149">
        <v>3</v>
      </c>
      <c r="F149">
        <v>4.0999999999999996</v>
      </c>
      <c r="G149">
        <v>0</v>
      </c>
      <c r="H149">
        <v>0</v>
      </c>
      <c r="J149" s="7" t="b">
        <f t="shared" si="3"/>
        <v>1</v>
      </c>
      <c r="K149" t="s">
        <v>153</v>
      </c>
      <c r="L149" s="7">
        <f>SUMIF($B149:$B504,$K149,C149:$C504)</f>
        <v>4</v>
      </c>
      <c r="M149" s="7">
        <f>SUMIF($B149:$B504,$K149,D149:$D504)</f>
        <v>5.5</v>
      </c>
      <c r="N149" s="7">
        <f>SUMIF($B149:$B504,$K149,E149:$E504)</f>
        <v>4</v>
      </c>
      <c r="O149" s="7">
        <f>SUMIF($B149:$B504,$K149,F149:$F504)</f>
        <v>5.5</v>
      </c>
      <c r="P149" s="7">
        <f>SUMIF($B149:$B504,$K149,G149:$G504)</f>
        <v>0</v>
      </c>
      <c r="Q149" s="7">
        <f>SUMIF($B149:$B504,$K149,H149:$H504)</f>
        <v>0</v>
      </c>
    </row>
    <row r="150" spans="1:17" x14ac:dyDescent="0.25">
      <c r="A150" s="9">
        <v>43907</v>
      </c>
      <c r="B150" t="s">
        <v>154</v>
      </c>
      <c r="C150">
        <v>8</v>
      </c>
      <c r="D150">
        <v>18.899999999999999</v>
      </c>
      <c r="E150">
        <v>6</v>
      </c>
      <c r="F150">
        <v>14.1</v>
      </c>
      <c r="G150">
        <v>1</v>
      </c>
      <c r="H150">
        <v>2.4</v>
      </c>
      <c r="J150" s="7" t="b">
        <f t="shared" si="3"/>
        <v>1</v>
      </c>
      <c r="K150" t="s">
        <v>154</v>
      </c>
      <c r="L150" s="7">
        <f>SUMIF($B150:$B505,$K150,C150:$C505)</f>
        <v>8</v>
      </c>
      <c r="M150" s="7">
        <f>SUMIF($B150:$B505,$K150,D150:$D505)</f>
        <v>18.899999999999999</v>
      </c>
      <c r="N150" s="7">
        <f>SUMIF($B150:$B505,$K150,E150:$E505)</f>
        <v>6</v>
      </c>
      <c r="O150" s="7">
        <f>SUMIF($B150:$B505,$K150,F150:$F505)</f>
        <v>14.1</v>
      </c>
      <c r="P150" s="7">
        <f>SUMIF($B150:$B505,$K150,G150:$G505)</f>
        <v>1</v>
      </c>
      <c r="Q150" s="7">
        <f>SUMIF($B150:$B505,$K150,H150:$H505)</f>
        <v>2.4</v>
      </c>
    </row>
    <row r="151" spans="1:17" x14ac:dyDescent="0.25">
      <c r="A151" s="9">
        <v>43907</v>
      </c>
      <c r="B151" t="s">
        <v>155</v>
      </c>
      <c r="C151">
        <v>7</v>
      </c>
      <c r="D151">
        <v>14</v>
      </c>
      <c r="E151">
        <v>0</v>
      </c>
      <c r="F151">
        <v>0</v>
      </c>
      <c r="G151">
        <v>0</v>
      </c>
      <c r="H151">
        <v>0</v>
      </c>
      <c r="J151" s="7" t="b">
        <f t="shared" si="3"/>
        <v>1</v>
      </c>
      <c r="K151" t="s">
        <v>155</v>
      </c>
      <c r="L151" s="7">
        <f>SUMIF($B151:$B506,$K151,C151:$C506)</f>
        <v>16</v>
      </c>
      <c r="M151" s="7">
        <f>SUMIF($B151:$B506,$K151,D151:$D506)</f>
        <v>31.9</v>
      </c>
      <c r="N151" s="7">
        <f>SUMIF($B151:$B506,$K151,E151:$E506)</f>
        <v>0</v>
      </c>
      <c r="O151" s="7">
        <f>SUMIF($B151:$B506,$K151,F151:$F506)</f>
        <v>0</v>
      </c>
      <c r="P151" s="7">
        <f>SUMIF($B151:$B506,$K151,G151:$G506)</f>
        <v>0</v>
      </c>
      <c r="Q151" s="7">
        <f>SUMIF($B151:$B506,$K151,H151:$H506)</f>
        <v>0</v>
      </c>
    </row>
    <row r="152" spans="1:17" x14ac:dyDescent="0.25">
      <c r="A152" s="9">
        <v>43907</v>
      </c>
      <c r="B152" t="s">
        <v>156</v>
      </c>
      <c r="C152">
        <v>2</v>
      </c>
      <c r="D152">
        <v>4.8</v>
      </c>
      <c r="E152">
        <v>0</v>
      </c>
      <c r="F152">
        <v>0</v>
      </c>
      <c r="G152">
        <v>0</v>
      </c>
      <c r="H152">
        <v>0</v>
      </c>
      <c r="J152" s="7" t="b">
        <f t="shared" si="3"/>
        <v>1</v>
      </c>
      <c r="K152" t="s">
        <v>156</v>
      </c>
      <c r="L152" s="7">
        <f>SUMIF($B152:$B507,$K152,C152:$C507)</f>
        <v>2</v>
      </c>
      <c r="M152" s="7">
        <f>SUMIF($B152:$B507,$K152,D152:$D507)</f>
        <v>4.8</v>
      </c>
      <c r="N152" s="7">
        <f>SUMIF($B152:$B507,$K152,E152:$E507)</f>
        <v>0</v>
      </c>
      <c r="O152" s="7">
        <f>SUMIF($B152:$B507,$K152,F152:$F507)</f>
        <v>0</v>
      </c>
      <c r="P152" s="7">
        <f>SUMIF($B152:$B507,$K152,G152:$G507)</f>
        <v>0</v>
      </c>
      <c r="Q152" s="7">
        <f>SUMIF($B152:$B507,$K152,H152:$H507)</f>
        <v>0</v>
      </c>
    </row>
    <row r="153" spans="1:17" x14ac:dyDescent="0.25">
      <c r="A153" s="9">
        <v>43907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s="7" t="b">
        <f t="shared" si="3"/>
        <v>1</v>
      </c>
      <c r="K153" t="s">
        <v>157</v>
      </c>
      <c r="L153" s="7">
        <f>SUMIF($B153:$B508,$K153,C153:$C508)</f>
        <v>0</v>
      </c>
      <c r="M153" s="7">
        <f>SUMIF($B153:$B508,$K153,D153:$D508)</f>
        <v>0</v>
      </c>
      <c r="N153" s="7">
        <f>SUMIF($B153:$B508,$K153,E153:$E508)</f>
        <v>0</v>
      </c>
      <c r="O153" s="7">
        <f>SUMIF($B153:$B508,$K153,F153:$F508)</f>
        <v>0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43907</v>
      </c>
      <c r="B154" t="s">
        <v>158</v>
      </c>
      <c r="C154">
        <v>8</v>
      </c>
      <c r="D154">
        <v>23.5</v>
      </c>
      <c r="E154">
        <v>3</v>
      </c>
      <c r="F154">
        <v>8.8000000000000007</v>
      </c>
      <c r="G154">
        <v>0</v>
      </c>
      <c r="H154">
        <v>0</v>
      </c>
      <c r="J154" s="7" t="b">
        <f t="shared" si="3"/>
        <v>1</v>
      </c>
      <c r="K154" t="s">
        <v>158</v>
      </c>
      <c r="L154" s="7">
        <f>SUMIF($B154:$B509,$K154,C154:$C509)</f>
        <v>8</v>
      </c>
      <c r="M154" s="7">
        <f>SUMIF($B154:$B509,$K154,D154:$D509)</f>
        <v>23.5</v>
      </c>
      <c r="N154" s="7">
        <f>SUMIF($B154:$B509,$K154,E154:$E509)</f>
        <v>3</v>
      </c>
      <c r="O154" s="7">
        <f>SUMIF($B154:$B509,$K154,F154:$F509)</f>
        <v>8.8000000000000007</v>
      </c>
      <c r="P154" s="7">
        <f>SUMIF($B154:$B509,$K154,G154:$G509)</f>
        <v>0</v>
      </c>
      <c r="Q154" s="7">
        <f>SUMIF($B154:$B509,$K154,H154:$H509)</f>
        <v>0</v>
      </c>
    </row>
    <row r="155" spans="1:17" x14ac:dyDescent="0.25">
      <c r="A155" s="9">
        <v>43907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SUMIF($B155:$B510,$K155,C155:$C510)</f>
        <v>0</v>
      </c>
      <c r="M155" s="7">
        <f>SUMIF($B155:$B510,$K155,D155:$D510)</f>
        <v>0</v>
      </c>
      <c r="N155" s="7">
        <f>SUMIF($B155:$B510,$K155,E155:$E510)</f>
        <v>0</v>
      </c>
      <c r="O155" s="7">
        <f>SUMIF($B155:$B510,$K155,F155:$F510)</f>
        <v>0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43907</v>
      </c>
      <c r="B156" t="s">
        <v>160</v>
      </c>
      <c r="C156">
        <v>3</v>
      </c>
      <c r="D156">
        <v>5.5</v>
      </c>
      <c r="E156">
        <v>2</v>
      </c>
      <c r="F156">
        <v>3.7</v>
      </c>
      <c r="G156">
        <v>0</v>
      </c>
      <c r="H156">
        <v>0</v>
      </c>
      <c r="J156" s="7" t="b">
        <f t="shared" si="3"/>
        <v>1</v>
      </c>
      <c r="K156" t="s">
        <v>160</v>
      </c>
      <c r="L156" s="7">
        <f>SUMIF($B156:$B511,$K156,C156:$C511)</f>
        <v>3</v>
      </c>
      <c r="M156" s="7">
        <f>SUMIF($B156:$B511,$K156,D156:$D511)</f>
        <v>5.5</v>
      </c>
      <c r="N156" s="7">
        <f>SUMIF($B156:$B511,$K156,E156:$E511)</f>
        <v>3</v>
      </c>
      <c r="O156" s="7">
        <f>SUMIF($B156:$B511,$K156,F156:$F511)</f>
        <v>5.5</v>
      </c>
      <c r="P156" s="7">
        <f>SUMIF($B156:$B511,$K156,G156:$G511)</f>
        <v>0</v>
      </c>
      <c r="Q156" s="7">
        <f>SUMIF($B156:$B511,$K156,H156:$H511)</f>
        <v>0</v>
      </c>
    </row>
    <row r="157" spans="1:17" x14ac:dyDescent="0.25">
      <c r="A157" s="9">
        <v>43907</v>
      </c>
      <c r="B157" t="s">
        <v>161</v>
      </c>
      <c r="C157">
        <v>2</v>
      </c>
      <c r="D157">
        <v>15.8</v>
      </c>
      <c r="E157">
        <v>1</v>
      </c>
      <c r="F157">
        <v>7.9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SUMIF($B157:$B512,$K157,C157:$C512)</f>
        <v>2</v>
      </c>
      <c r="M157" s="7">
        <f>SUMIF($B157:$B512,$K157,D157:$D512)</f>
        <v>15.8</v>
      </c>
      <c r="N157" s="7">
        <f>SUMIF($B157:$B512,$K157,E157:$E512)</f>
        <v>1</v>
      </c>
      <c r="O157" s="7">
        <f>SUMIF($B157:$B512,$K157,F157:$F512)</f>
        <v>7.9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43907</v>
      </c>
      <c r="B158" t="s">
        <v>162</v>
      </c>
      <c r="C158">
        <v>1</v>
      </c>
      <c r="D158">
        <v>1.5</v>
      </c>
      <c r="E158">
        <v>1</v>
      </c>
      <c r="F158">
        <v>1.5</v>
      </c>
      <c r="G158">
        <v>0</v>
      </c>
      <c r="H158">
        <v>0</v>
      </c>
      <c r="J158" s="7" t="b">
        <f t="shared" si="3"/>
        <v>1</v>
      </c>
      <c r="K158" t="s">
        <v>162</v>
      </c>
      <c r="L158" s="7">
        <f>SUMIF($B158:$B513,$K158,C158:$C513)</f>
        <v>1</v>
      </c>
      <c r="M158" s="7">
        <f>SUMIF($B158:$B513,$K158,D158:$D513)</f>
        <v>1.5</v>
      </c>
      <c r="N158" s="7">
        <f>SUMIF($B158:$B513,$K158,E158:$E513)</f>
        <v>1</v>
      </c>
      <c r="O158" s="7">
        <f>SUMIF($B158:$B513,$K158,F158:$F513)</f>
        <v>1.5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43907</v>
      </c>
      <c r="B159" t="s">
        <v>163</v>
      </c>
      <c r="C159">
        <v>4</v>
      </c>
      <c r="D159">
        <v>8.6999999999999993</v>
      </c>
      <c r="E159">
        <v>2</v>
      </c>
      <c r="F159">
        <v>4.4000000000000004</v>
      </c>
      <c r="G159">
        <v>0</v>
      </c>
      <c r="H159">
        <v>0</v>
      </c>
      <c r="J159" s="7" t="b">
        <f t="shared" si="3"/>
        <v>1</v>
      </c>
      <c r="K159" t="s">
        <v>163</v>
      </c>
      <c r="L159" s="7">
        <f>SUMIF($B159:$B514,$K159,C159:$C514)</f>
        <v>4</v>
      </c>
      <c r="M159" s="7">
        <f>SUMIF($B159:$B514,$K159,D159:$D514)</f>
        <v>8.6999999999999993</v>
      </c>
      <c r="N159" s="7">
        <f>SUMIF($B159:$B514,$K159,E159:$E514)</f>
        <v>3</v>
      </c>
      <c r="O159" s="7">
        <f>SUMIF($B159:$B514,$K159,F159:$F514)</f>
        <v>6.6000000000000005</v>
      </c>
      <c r="P159" s="7">
        <f>SUMIF($B159:$B514,$K159,G159:$G514)</f>
        <v>0</v>
      </c>
      <c r="Q159" s="7">
        <f>SUMIF($B159:$B514,$K159,H159:$H514)</f>
        <v>0</v>
      </c>
    </row>
    <row r="160" spans="1:17" x14ac:dyDescent="0.25">
      <c r="A160" s="9">
        <v>43907</v>
      </c>
      <c r="B160" t="s">
        <v>164</v>
      </c>
      <c r="C160">
        <v>2</v>
      </c>
      <c r="D160">
        <v>8.8000000000000007</v>
      </c>
      <c r="E160">
        <v>0</v>
      </c>
      <c r="F160">
        <v>0</v>
      </c>
      <c r="G160">
        <v>0</v>
      </c>
      <c r="H160">
        <v>0</v>
      </c>
      <c r="J160" s="7" t="b">
        <f t="shared" si="3"/>
        <v>1</v>
      </c>
      <c r="K160" t="s">
        <v>164</v>
      </c>
      <c r="L160" s="7">
        <f>SUMIF($B160:$B515,$K160,C160:$C515)</f>
        <v>2</v>
      </c>
      <c r="M160" s="7">
        <f>SUMIF($B160:$B515,$K160,D160:$D515)</f>
        <v>8.8000000000000007</v>
      </c>
      <c r="N160" s="7">
        <f>SUMIF($B160:$B515,$K160,E160:$E515)</f>
        <v>0</v>
      </c>
      <c r="O160" s="7">
        <f>SUMIF($B160:$B515,$K160,F160:$F515)</f>
        <v>0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43907</v>
      </c>
      <c r="B161" t="s">
        <v>165</v>
      </c>
      <c r="C161">
        <v>3</v>
      </c>
      <c r="D161">
        <v>10.199999999999999</v>
      </c>
      <c r="E161">
        <v>0</v>
      </c>
      <c r="F161">
        <v>0</v>
      </c>
      <c r="G161">
        <v>0</v>
      </c>
      <c r="H161">
        <v>0</v>
      </c>
      <c r="J161" s="7" t="b">
        <f t="shared" si="3"/>
        <v>1</v>
      </c>
      <c r="K161" t="s">
        <v>165</v>
      </c>
      <c r="L161" s="7">
        <f>SUMIF($B161:$B516,$K161,C161:$C516)</f>
        <v>3</v>
      </c>
      <c r="M161" s="7">
        <f>SUMIF($B161:$B516,$K161,D161:$D516)</f>
        <v>10.199999999999999</v>
      </c>
      <c r="N161" s="7">
        <f>SUMIF($B161:$B516,$K161,E161:$E516)</f>
        <v>0</v>
      </c>
      <c r="O161" s="7">
        <f>SUMIF($B161:$B516,$K161,F161:$F516)</f>
        <v>0</v>
      </c>
      <c r="P161" s="7">
        <f>SUMIF($B161:$B516,$K161,G161:$G516)</f>
        <v>0</v>
      </c>
      <c r="Q161" s="7">
        <f>SUMIF($B161:$B516,$K161,H161:$H516)</f>
        <v>0</v>
      </c>
    </row>
    <row r="162" spans="1:17" x14ac:dyDescent="0.25">
      <c r="A162" s="9">
        <v>43907</v>
      </c>
      <c r="B162" t="s">
        <v>166</v>
      </c>
      <c r="C162">
        <v>4</v>
      </c>
      <c r="D162">
        <v>7.1</v>
      </c>
      <c r="E162">
        <v>2</v>
      </c>
      <c r="F162">
        <v>3.6</v>
      </c>
      <c r="G162">
        <v>0</v>
      </c>
      <c r="H162">
        <v>0</v>
      </c>
      <c r="J162" s="7" t="b">
        <f t="shared" si="3"/>
        <v>1</v>
      </c>
      <c r="K162" t="s">
        <v>166</v>
      </c>
      <c r="L162" s="7">
        <f>SUMIF($B162:$B517,$K162,C162:$C517)</f>
        <v>4</v>
      </c>
      <c r="M162" s="7">
        <f>SUMIF($B162:$B517,$K162,D162:$D517)</f>
        <v>7.1</v>
      </c>
      <c r="N162" s="7">
        <f>SUMIF($B162:$B517,$K162,E162:$E517)</f>
        <v>2</v>
      </c>
      <c r="O162" s="7">
        <f>SUMIF($B162:$B517,$K162,F162:$F517)</f>
        <v>3.6</v>
      </c>
      <c r="P162" s="7">
        <f>SUMIF($B162:$B517,$K162,G162:$G517)</f>
        <v>0</v>
      </c>
      <c r="Q162" s="7">
        <f>SUMIF($B162:$B517,$K162,H162:$H517)</f>
        <v>0</v>
      </c>
    </row>
    <row r="163" spans="1:17" x14ac:dyDescent="0.25">
      <c r="A163" s="9">
        <v>43907</v>
      </c>
      <c r="B163" t="s">
        <v>167</v>
      </c>
      <c r="C163">
        <v>6</v>
      </c>
      <c r="D163">
        <v>26.6</v>
      </c>
      <c r="E163">
        <v>6</v>
      </c>
      <c r="F163">
        <v>26.6</v>
      </c>
      <c r="G163">
        <v>0</v>
      </c>
      <c r="H163">
        <v>0</v>
      </c>
      <c r="J163" s="7" t="b">
        <f t="shared" si="3"/>
        <v>1</v>
      </c>
      <c r="K163" t="s">
        <v>167</v>
      </c>
      <c r="L163" s="7">
        <f>SUMIF($B163:$B518,$K163,C163:$C518)</f>
        <v>6</v>
      </c>
      <c r="M163" s="7">
        <f>SUMIF($B163:$B518,$K163,D163:$D518)</f>
        <v>26.6</v>
      </c>
      <c r="N163" s="7">
        <f>SUMIF($B163:$B518,$K163,E163:$E518)</f>
        <v>6</v>
      </c>
      <c r="O163" s="7">
        <f>SUMIF($B163:$B518,$K163,F163:$F518)</f>
        <v>26.6</v>
      </c>
      <c r="P163" s="7">
        <f>SUMIF($B163:$B518,$K163,G163:$G518)</f>
        <v>0</v>
      </c>
      <c r="Q163" s="7">
        <f>SUMIF($B163:$B518,$K163,H163:$H518)</f>
        <v>0</v>
      </c>
    </row>
    <row r="164" spans="1:17" x14ac:dyDescent="0.25">
      <c r="A164" s="9">
        <v>43907</v>
      </c>
      <c r="B164" t="s">
        <v>168</v>
      </c>
      <c r="C164">
        <v>16</v>
      </c>
      <c r="D164">
        <v>101.7</v>
      </c>
      <c r="E164">
        <v>7</v>
      </c>
      <c r="F164">
        <v>44.5</v>
      </c>
      <c r="G164">
        <v>1</v>
      </c>
      <c r="H164">
        <v>6.4</v>
      </c>
      <c r="J164" s="7" t="b">
        <f t="shared" si="3"/>
        <v>1</v>
      </c>
      <c r="K164" t="s">
        <v>168</v>
      </c>
      <c r="L164" s="7">
        <f>SUMIF($B164:$B519,$K164,C164:$C519)</f>
        <v>16</v>
      </c>
      <c r="M164" s="7">
        <f>SUMIF($B164:$B519,$K164,D164:$D519)</f>
        <v>101.7</v>
      </c>
      <c r="N164" s="7">
        <f>SUMIF($B164:$B519,$K164,E164:$E519)</f>
        <v>7</v>
      </c>
      <c r="O164" s="7">
        <f>SUMIF($B164:$B519,$K164,F164:$F519)</f>
        <v>44.5</v>
      </c>
      <c r="P164" s="7">
        <f>SUMIF($B164:$B519,$K164,G164:$G519)</f>
        <v>1</v>
      </c>
      <c r="Q164" s="7">
        <f>SUMIF($B164:$B519,$K164,H164:$H519)</f>
        <v>6.4</v>
      </c>
    </row>
    <row r="165" spans="1:17" x14ac:dyDescent="0.25">
      <c r="A165" s="9">
        <v>43907</v>
      </c>
      <c r="B165" t="s">
        <v>169</v>
      </c>
      <c r="C165">
        <v>7</v>
      </c>
      <c r="D165">
        <v>18.7</v>
      </c>
      <c r="E165">
        <v>4</v>
      </c>
      <c r="F165">
        <v>10.7</v>
      </c>
      <c r="G165">
        <v>1</v>
      </c>
      <c r="H165">
        <v>2.7</v>
      </c>
      <c r="J165" s="7" t="b">
        <f t="shared" si="3"/>
        <v>1</v>
      </c>
      <c r="K165" t="s">
        <v>169</v>
      </c>
      <c r="L165" s="7">
        <f>SUMIF($B165:$B520,$K165,C165:$C520)</f>
        <v>7</v>
      </c>
      <c r="M165" s="7">
        <f>SUMIF($B165:$B520,$K165,D165:$D520)</f>
        <v>18.7</v>
      </c>
      <c r="N165" s="7">
        <f>SUMIF($B165:$B520,$K165,E165:$E520)</f>
        <v>4</v>
      </c>
      <c r="O165" s="7">
        <f>SUMIF($B165:$B520,$K165,F165:$F520)</f>
        <v>10.7</v>
      </c>
      <c r="P165" s="7">
        <f>SUMIF($B165:$B520,$K165,G165:$G520)</f>
        <v>1</v>
      </c>
      <c r="Q165" s="7">
        <f>SUMIF($B165:$B520,$K165,H165:$H520)</f>
        <v>2.7</v>
      </c>
    </row>
    <row r="166" spans="1:17" x14ac:dyDescent="0.25">
      <c r="A166" s="9">
        <v>43907</v>
      </c>
      <c r="B166" t="s">
        <v>170</v>
      </c>
      <c r="C166">
        <v>3</v>
      </c>
      <c r="D166">
        <v>26.1</v>
      </c>
      <c r="E166">
        <v>0</v>
      </c>
      <c r="F166">
        <v>0</v>
      </c>
      <c r="G166">
        <v>0</v>
      </c>
      <c r="H166">
        <v>0</v>
      </c>
      <c r="J166" s="7" t="b">
        <f t="shared" si="3"/>
        <v>1</v>
      </c>
      <c r="K166" t="s">
        <v>170</v>
      </c>
      <c r="L166" s="7">
        <f>SUMIF($B166:$B521,$K166,C166:$C521)</f>
        <v>3</v>
      </c>
      <c r="M166" s="7">
        <f>SUMIF($B166:$B521,$K166,D166:$D521)</f>
        <v>26.1</v>
      </c>
      <c r="N166" s="7">
        <f>SUMIF($B166:$B521,$K166,E166:$E521)</f>
        <v>0</v>
      </c>
      <c r="O166" s="7">
        <f>SUMIF($B166:$B521,$K166,F166:$F521)</f>
        <v>0</v>
      </c>
      <c r="P166" s="7">
        <f>SUMIF($B166:$B521,$K166,G166:$G521)</f>
        <v>0</v>
      </c>
      <c r="Q166" s="7">
        <f>SUMIF($B166:$B521,$K166,H166:$H521)</f>
        <v>0</v>
      </c>
    </row>
    <row r="167" spans="1:17" x14ac:dyDescent="0.25">
      <c r="A167" s="9">
        <v>43907</v>
      </c>
      <c r="B167" t="s">
        <v>171</v>
      </c>
      <c r="C167">
        <v>4</v>
      </c>
      <c r="D167">
        <v>14.2</v>
      </c>
      <c r="E167">
        <v>0</v>
      </c>
      <c r="F167">
        <v>0</v>
      </c>
      <c r="G167">
        <v>0</v>
      </c>
      <c r="H167">
        <v>0</v>
      </c>
      <c r="J167" s="7" t="b">
        <f t="shared" si="3"/>
        <v>1</v>
      </c>
      <c r="K167" t="s">
        <v>171</v>
      </c>
      <c r="L167" s="7">
        <f>SUMIF($B167:$B522,$K167,C167:$C522)</f>
        <v>4</v>
      </c>
      <c r="M167" s="7">
        <f>SUMIF($B167:$B522,$K167,D167:$D522)</f>
        <v>14.2</v>
      </c>
      <c r="N167" s="7">
        <f>SUMIF($B167:$B522,$K167,E167:$E522)</f>
        <v>0</v>
      </c>
      <c r="O167" s="7">
        <f>SUMIF($B167:$B522,$K167,F167:$F522)</f>
        <v>0</v>
      </c>
      <c r="P167" s="7">
        <f>SUMIF($B167:$B522,$K167,G167:$G522)</f>
        <v>0</v>
      </c>
      <c r="Q167" s="7">
        <f>SUMIF($B167:$B522,$K167,H167:$H522)</f>
        <v>0</v>
      </c>
    </row>
    <row r="168" spans="1:17" x14ac:dyDescent="0.25">
      <c r="A168" s="9">
        <v>43907</v>
      </c>
      <c r="B168" t="s">
        <v>172</v>
      </c>
      <c r="C168">
        <v>10</v>
      </c>
      <c r="D168">
        <v>16</v>
      </c>
      <c r="E168">
        <v>5</v>
      </c>
      <c r="F168">
        <v>8</v>
      </c>
      <c r="G168">
        <v>0</v>
      </c>
      <c r="H168">
        <v>0</v>
      </c>
      <c r="J168" s="7" t="b">
        <f t="shared" si="3"/>
        <v>1</v>
      </c>
      <c r="K168" t="s">
        <v>172</v>
      </c>
      <c r="L168" s="7">
        <f>SUMIF($B168:$B523,$K168,C168:$C523)</f>
        <v>11</v>
      </c>
      <c r="M168" s="7">
        <f>SUMIF($B168:$B523,$K168,D168:$D523)</f>
        <v>17.600000000000001</v>
      </c>
      <c r="N168" s="7">
        <f>SUMIF($B168:$B523,$K168,E168:$E523)</f>
        <v>5</v>
      </c>
      <c r="O168" s="7">
        <f>SUMIF($B168:$B523,$K168,F168:$F523)</f>
        <v>8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43907</v>
      </c>
      <c r="B169" t="s">
        <v>173</v>
      </c>
      <c r="C169">
        <v>0</v>
      </c>
      <c r="D169">
        <v>0</v>
      </c>
      <c r="E169">
        <v>1</v>
      </c>
      <c r="F169">
        <v>8.9</v>
      </c>
      <c r="G169">
        <v>0</v>
      </c>
      <c r="H169">
        <v>0</v>
      </c>
      <c r="J169" s="7" t="b">
        <f t="shared" si="3"/>
        <v>1</v>
      </c>
      <c r="K169" t="s">
        <v>173</v>
      </c>
      <c r="L169" s="7">
        <f>SUMIF($B169:$B524,$K169,C169:$C524)</f>
        <v>0</v>
      </c>
      <c r="M169" s="7">
        <f>SUMIF($B169:$B524,$K169,D169:$D524)</f>
        <v>0</v>
      </c>
      <c r="N169" s="7">
        <f>SUMIF($B169:$B524,$K169,E169:$E524)</f>
        <v>1</v>
      </c>
      <c r="O169" s="7">
        <f>SUMIF($B169:$B524,$K169,F169:$F524)</f>
        <v>8.9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43907</v>
      </c>
      <c r="B170" t="s">
        <v>174</v>
      </c>
      <c r="C170">
        <v>5</v>
      </c>
      <c r="D170">
        <v>4</v>
      </c>
      <c r="E170">
        <v>1</v>
      </c>
      <c r="F170">
        <v>0.8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SUMIF($B170:$B525,$K170,C170:$C525)</f>
        <v>5</v>
      </c>
      <c r="M170" s="7">
        <f>SUMIF($B170:$B525,$K170,D170:$D525)</f>
        <v>4</v>
      </c>
      <c r="N170" s="7">
        <f>SUMIF($B170:$B525,$K170,E170:$E525)</f>
        <v>1</v>
      </c>
      <c r="O170" s="7">
        <f>SUMIF($B170:$B525,$K170,F170:$F525)</f>
        <v>0.8</v>
      </c>
      <c r="P170" s="7">
        <f>SUMIF($B170:$B525,$K170,G170:$G525)</f>
        <v>1</v>
      </c>
      <c r="Q170" s="7">
        <f>SUMIF($B170:$B525,$K170,H170:$H525)</f>
        <v>0.8</v>
      </c>
    </row>
    <row r="171" spans="1:17" x14ac:dyDescent="0.25">
      <c r="A171" s="9">
        <v>43907</v>
      </c>
      <c r="B171" t="s">
        <v>175</v>
      </c>
      <c r="C171">
        <v>11</v>
      </c>
      <c r="D171">
        <v>8.8000000000000007</v>
      </c>
      <c r="E171">
        <v>5</v>
      </c>
      <c r="F171">
        <v>4</v>
      </c>
      <c r="G171">
        <v>0</v>
      </c>
      <c r="H171">
        <v>0</v>
      </c>
      <c r="J171" s="7" t="b">
        <f t="shared" si="3"/>
        <v>1</v>
      </c>
      <c r="K171" t="s">
        <v>175</v>
      </c>
      <c r="L171" s="7">
        <f>SUMIF($B171:$B526,$K171,C171:$C526)</f>
        <v>11</v>
      </c>
      <c r="M171" s="7">
        <f>SUMIF($B171:$B526,$K171,D171:$D526)</f>
        <v>8.8000000000000007</v>
      </c>
      <c r="N171" s="7">
        <f>SUMIF($B171:$B526,$K171,E171:$E526)</f>
        <v>5</v>
      </c>
      <c r="O171" s="7">
        <f>SUMIF($B171:$B526,$K171,F171:$F526)</f>
        <v>4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43907</v>
      </c>
      <c r="B172" t="s">
        <v>176</v>
      </c>
      <c r="C172">
        <v>2</v>
      </c>
      <c r="D172">
        <v>7.4</v>
      </c>
      <c r="E172">
        <v>1</v>
      </c>
      <c r="F172">
        <v>3.7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SUMIF($B172:$B527,$K172,C172:$C527)</f>
        <v>2</v>
      </c>
      <c r="M172" s="7">
        <f>SUMIF($B172:$B527,$K172,D172:$D527)</f>
        <v>7.4</v>
      </c>
      <c r="N172" s="7">
        <f>SUMIF($B172:$B527,$K172,E172:$E527)</f>
        <v>1</v>
      </c>
      <c r="O172" s="7">
        <f>SUMIF($B172:$B527,$K172,F172:$F527)</f>
        <v>3.7</v>
      </c>
      <c r="P172" s="7">
        <f>SUMIF($B172:$B527,$K172,G172:$G527)</f>
        <v>0</v>
      </c>
      <c r="Q172" s="7">
        <f>SUMIF($B172:$B527,$K172,H172:$H527)</f>
        <v>0</v>
      </c>
    </row>
    <row r="173" spans="1:17" x14ac:dyDescent="0.25">
      <c r="A173" s="9">
        <v>43907</v>
      </c>
      <c r="B173" t="s">
        <v>177</v>
      </c>
      <c r="C173">
        <v>6</v>
      </c>
      <c r="D173">
        <v>7.8</v>
      </c>
      <c r="E173">
        <v>2</v>
      </c>
      <c r="F173">
        <v>2.6</v>
      </c>
      <c r="G173">
        <v>0</v>
      </c>
      <c r="H173">
        <v>0</v>
      </c>
      <c r="J173" s="7" t="b">
        <f t="shared" si="3"/>
        <v>1</v>
      </c>
      <c r="K173" t="s">
        <v>177</v>
      </c>
      <c r="L173" s="7">
        <f>SUMIF($B173:$B528,$K173,C173:$C528)</f>
        <v>6</v>
      </c>
      <c r="M173" s="7">
        <f>SUMIF($B173:$B528,$K173,D173:$D528)</f>
        <v>7.8</v>
      </c>
      <c r="N173" s="7">
        <f>SUMIF($B173:$B528,$K173,E173:$E528)</f>
        <v>2</v>
      </c>
      <c r="O173" s="7">
        <f>SUMIF($B173:$B528,$K173,F173:$F528)</f>
        <v>2.6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43907</v>
      </c>
      <c r="B174" t="s">
        <v>178</v>
      </c>
      <c r="C174">
        <v>10</v>
      </c>
      <c r="D174">
        <v>12.7</v>
      </c>
      <c r="E174">
        <v>8</v>
      </c>
      <c r="F174">
        <v>10.199999999999999</v>
      </c>
      <c r="G174">
        <v>0</v>
      </c>
      <c r="H174">
        <v>0</v>
      </c>
      <c r="J174" s="7" t="b">
        <f t="shared" si="3"/>
        <v>1</v>
      </c>
      <c r="K174" t="s">
        <v>178</v>
      </c>
      <c r="L174" s="7">
        <f>SUMIF($B174:$B529,$K174,C174:$C529)</f>
        <v>10</v>
      </c>
      <c r="M174" s="7">
        <f>SUMIF($B174:$B529,$K174,D174:$D529)</f>
        <v>12.7</v>
      </c>
      <c r="N174" s="7">
        <f>SUMIF($B174:$B529,$K174,E174:$E529)</f>
        <v>8</v>
      </c>
      <c r="O174" s="7">
        <f>SUMIF($B174:$B529,$K174,F174:$F529)</f>
        <v>10.199999999999999</v>
      </c>
      <c r="P174" s="7">
        <f>SUMIF($B174:$B529,$K174,G174:$G529)</f>
        <v>0</v>
      </c>
      <c r="Q174" s="7">
        <f>SUMIF($B174:$B529,$K174,H174:$H529)</f>
        <v>0</v>
      </c>
    </row>
    <row r="175" spans="1:17" x14ac:dyDescent="0.25">
      <c r="A175" s="9">
        <v>43907</v>
      </c>
      <c r="B175" t="s">
        <v>179</v>
      </c>
      <c r="C175">
        <v>14</v>
      </c>
      <c r="D175">
        <v>39</v>
      </c>
      <c r="E175">
        <v>9</v>
      </c>
      <c r="F175">
        <v>25.1</v>
      </c>
      <c r="G175">
        <v>0</v>
      </c>
      <c r="H175">
        <v>0</v>
      </c>
      <c r="J175" s="7" t="b">
        <f t="shared" si="3"/>
        <v>1</v>
      </c>
      <c r="K175" t="s">
        <v>179</v>
      </c>
      <c r="L175" s="7">
        <f>SUMIF($B175:$B530,$K175,C175:$C530)</f>
        <v>14</v>
      </c>
      <c r="M175" s="7">
        <f>SUMIF($B175:$B530,$K175,D175:$D530)</f>
        <v>39</v>
      </c>
      <c r="N175" s="7">
        <f>SUMIF($B175:$B530,$K175,E175:$E530)</f>
        <v>9</v>
      </c>
      <c r="O175" s="7">
        <f>SUMIF($B175:$B530,$K175,F175:$F530)</f>
        <v>25.1</v>
      </c>
      <c r="P175" s="7">
        <f>SUMIF($B175:$B530,$K175,G175:$G530)</f>
        <v>0</v>
      </c>
      <c r="Q175" s="7">
        <f>SUMIF($B175:$B530,$K175,H175:$H530)</f>
        <v>0</v>
      </c>
    </row>
    <row r="176" spans="1:17" x14ac:dyDescent="0.25">
      <c r="A176" s="9">
        <v>43907</v>
      </c>
      <c r="B176" t="s">
        <v>180</v>
      </c>
      <c r="C176">
        <v>4</v>
      </c>
      <c r="D176">
        <v>13.2</v>
      </c>
      <c r="E176">
        <v>0</v>
      </c>
      <c r="F176">
        <v>0</v>
      </c>
      <c r="G176">
        <v>0</v>
      </c>
      <c r="H176">
        <v>0</v>
      </c>
      <c r="J176" s="7" t="b">
        <f t="shared" si="3"/>
        <v>1</v>
      </c>
      <c r="K176" t="s">
        <v>180</v>
      </c>
      <c r="L176" s="7">
        <f>SUMIF($B176:$B531,$K176,C176:$C531)</f>
        <v>4</v>
      </c>
      <c r="M176" s="7">
        <f>SUMIF($B176:$B531,$K176,D176:$D531)</f>
        <v>13.2</v>
      </c>
      <c r="N176" s="7">
        <f>SUMIF($B176:$B531,$K176,E176:$E531)</f>
        <v>0</v>
      </c>
      <c r="O176" s="7">
        <f>SUMIF($B176:$B531,$K176,F176:$F531)</f>
        <v>0</v>
      </c>
      <c r="P176" s="7">
        <f>SUMIF($B176:$B531,$K176,G176:$G531)</f>
        <v>0</v>
      </c>
      <c r="Q176" s="7">
        <f>SUMIF($B176:$B531,$K176,H176:$H531)</f>
        <v>0</v>
      </c>
    </row>
    <row r="177" spans="1:17" x14ac:dyDescent="0.25">
      <c r="A177" s="9">
        <v>43907</v>
      </c>
      <c r="B177" t="s">
        <v>181</v>
      </c>
      <c r="C177">
        <v>5</v>
      </c>
      <c r="D177">
        <v>10.7</v>
      </c>
      <c r="E177">
        <v>1</v>
      </c>
      <c r="F177">
        <v>2.1</v>
      </c>
      <c r="G177">
        <v>0</v>
      </c>
      <c r="H177">
        <v>0</v>
      </c>
      <c r="J177" s="7" t="b">
        <f t="shared" si="3"/>
        <v>1</v>
      </c>
      <c r="K177" t="s">
        <v>181</v>
      </c>
      <c r="L177" s="7">
        <f>SUMIF($B177:$B532,$K177,C177:$C532)</f>
        <v>5</v>
      </c>
      <c r="M177" s="7">
        <f>SUMIF($B177:$B532,$K177,D177:$D532)</f>
        <v>10.7</v>
      </c>
      <c r="N177" s="7">
        <f>SUMIF($B177:$B532,$K177,E177:$E532)</f>
        <v>2</v>
      </c>
      <c r="O177" s="7">
        <f>SUMIF($B177:$B532,$K177,F177:$F532)</f>
        <v>4.2</v>
      </c>
      <c r="P177" s="7">
        <f>SUMIF($B177:$B532,$K177,G177:$G532)</f>
        <v>0</v>
      </c>
      <c r="Q177" s="7">
        <f>SUMIF($B177:$B532,$K177,H177:$H532)</f>
        <v>0</v>
      </c>
    </row>
    <row r="178" spans="1:17" x14ac:dyDescent="0.25">
      <c r="A178" s="9">
        <v>43907</v>
      </c>
      <c r="B178" t="s">
        <v>182</v>
      </c>
      <c r="C178">
        <v>0</v>
      </c>
      <c r="D178">
        <v>0</v>
      </c>
      <c r="E178">
        <v>1</v>
      </c>
      <c r="F178">
        <v>4.4000000000000004</v>
      </c>
      <c r="G178">
        <v>0</v>
      </c>
      <c r="H178">
        <v>0</v>
      </c>
      <c r="J178" s="7" t="b">
        <f t="shared" si="3"/>
        <v>1</v>
      </c>
      <c r="K178" t="s">
        <v>182</v>
      </c>
      <c r="L178" s="7">
        <f>SUMIF($B178:$B533,$K178,C178:$C533)</f>
        <v>0</v>
      </c>
      <c r="M178" s="7">
        <f>SUMIF($B178:$B533,$K178,D178:$D533)</f>
        <v>0</v>
      </c>
      <c r="N178" s="7">
        <f>SUMIF($B178:$B533,$K178,E178:$E533)</f>
        <v>1</v>
      </c>
      <c r="O178" s="7">
        <f>SUMIF($B178:$B533,$K178,F178:$F533)</f>
        <v>4.4000000000000004</v>
      </c>
      <c r="P178" s="7">
        <f>SUMIF($B178:$B533,$K178,G178:$G533)</f>
        <v>0</v>
      </c>
      <c r="Q178" s="7">
        <f>SUMIF($B178:$B533,$K178,H178:$H533)</f>
        <v>0</v>
      </c>
    </row>
    <row r="179" spans="1:17" x14ac:dyDescent="0.25">
      <c r="A179" s="9">
        <v>43907</v>
      </c>
      <c r="B179" t="s">
        <v>183</v>
      </c>
      <c r="C179">
        <v>1</v>
      </c>
      <c r="D179">
        <v>3</v>
      </c>
      <c r="E179">
        <v>1</v>
      </c>
      <c r="F179">
        <v>3</v>
      </c>
      <c r="G179">
        <v>0</v>
      </c>
      <c r="H179">
        <v>0</v>
      </c>
      <c r="J179" s="7" t="b">
        <f t="shared" si="3"/>
        <v>1</v>
      </c>
      <c r="K179" t="s">
        <v>183</v>
      </c>
      <c r="L179" s="7">
        <f>SUMIF($B179:$B534,$K179,C179:$C534)</f>
        <v>1</v>
      </c>
      <c r="M179" s="7">
        <f>SUMIF($B179:$B534,$K179,D179:$D534)</f>
        <v>3</v>
      </c>
      <c r="N179" s="7">
        <f>SUMIF($B179:$B534,$K179,E179:$E534)</f>
        <v>1</v>
      </c>
      <c r="O179" s="7">
        <f>SUMIF($B179:$B534,$K179,F179:$F534)</f>
        <v>3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43907</v>
      </c>
      <c r="B180" t="s">
        <v>184</v>
      </c>
      <c r="C180">
        <v>7</v>
      </c>
      <c r="D180">
        <v>29.9</v>
      </c>
      <c r="E180">
        <v>2</v>
      </c>
      <c r="F180">
        <v>8.5</v>
      </c>
      <c r="G180">
        <v>0</v>
      </c>
      <c r="H180">
        <v>0</v>
      </c>
      <c r="J180" s="7" t="b">
        <f t="shared" si="3"/>
        <v>1</v>
      </c>
      <c r="K180" t="s">
        <v>184</v>
      </c>
      <c r="L180" s="7">
        <f>SUMIF($B180:$B535,$K180,C180:$C535)</f>
        <v>11</v>
      </c>
      <c r="M180" s="7">
        <f>SUMIF($B180:$B535,$K180,D180:$D535)</f>
        <v>47</v>
      </c>
      <c r="N180" s="7">
        <f>SUMIF($B180:$B535,$K180,E180:$E535)</f>
        <v>2</v>
      </c>
      <c r="O180" s="7">
        <f>SUMIF($B180:$B535,$K180,F180:$F535)</f>
        <v>8.5</v>
      </c>
      <c r="P180" s="7">
        <f>SUMIF($B180:$B535,$K180,G180:$G535)</f>
        <v>0</v>
      </c>
      <c r="Q180" s="7">
        <f>SUMIF($B180:$B535,$K180,H180:$H535)</f>
        <v>0</v>
      </c>
    </row>
    <row r="181" spans="1:17" x14ac:dyDescent="0.25">
      <c r="A181" s="9">
        <v>43907</v>
      </c>
      <c r="B181" t="s">
        <v>185</v>
      </c>
      <c r="C181">
        <v>3</v>
      </c>
      <c r="D181">
        <v>20.7</v>
      </c>
      <c r="E181">
        <v>2</v>
      </c>
      <c r="F181">
        <v>13.8</v>
      </c>
      <c r="G181">
        <v>0</v>
      </c>
      <c r="H181">
        <v>0</v>
      </c>
      <c r="J181" s="7" t="b">
        <f t="shared" si="3"/>
        <v>1</v>
      </c>
      <c r="K181" t="s">
        <v>185</v>
      </c>
      <c r="L181" s="7">
        <f>SUMIF($B181:$B536,$K181,C181:$C536)</f>
        <v>3</v>
      </c>
      <c r="M181" s="7">
        <f>SUMIF($B181:$B536,$K181,D181:$D536)</f>
        <v>20.7</v>
      </c>
      <c r="N181" s="7">
        <f>SUMIF($B181:$B536,$K181,E181:$E536)</f>
        <v>2</v>
      </c>
      <c r="O181" s="7">
        <f>SUMIF($B181:$B536,$K181,F181:$F536)</f>
        <v>13.8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43907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SUMIF($B182:$B537,$K182,C182:$C537)</f>
        <v>0</v>
      </c>
      <c r="M182" s="7">
        <f>SUMIF($B182:$B537,$K182,D182:$D537)</f>
        <v>0</v>
      </c>
      <c r="N182" s="7">
        <f>SUMIF($B182:$B537,$K182,E182:$E537)</f>
        <v>0</v>
      </c>
      <c r="O182" s="7">
        <f>SUMIF($B182:$B537,$K182,F182:$F537)</f>
        <v>0</v>
      </c>
      <c r="P182" s="7">
        <f>SUMIF($B182:$B537,$K182,G182:$G537)</f>
        <v>0</v>
      </c>
      <c r="Q182" s="7">
        <f>SUMIF($B182:$B537,$K182,H182:$H537)</f>
        <v>0</v>
      </c>
    </row>
    <row r="183" spans="1:17" x14ac:dyDescent="0.25">
      <c r="A183" s="9">
        <v>43907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SUMIF($B183:$B538,$K183,C183:$C538)</f>
        <v>0</v>
      </c>
      <c r="M183" s="7">
        <f>SUMIF($B183:$B538,$K183,D183:$D538)</f>
        <v>0</v>
      </c>
      <c r="N183" s="7">
        <f>SUMIF($B183:$B538,$K183,E183:$E538)</f>
        <v>0</v>
      </c>
      <c r="O183" s="7">
        <f>SUMIF($B183:$B538,$K183,F183:$F538)</f>
        <v>0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43907</v>
      </c>
      <c r="B184" t="s">
        <v>188</v>
      </c>
      <c r="C184">
        <v>1</v>
      </c>
      <c r="D184">
        <v>4</v>
      </c>
      <c r="E184">
        <v>1</v>
      </c>
      <c r="F184">
        <v>4</v>
      </c>
      <c r="G184">
        <v>0</v>
      </c>
      <c r="H184">
        <v>0</v>
      </c>
      <c r="J184" s="7" t="b">
        <f t="shared" si="3"/>
        <v>1</v>
      </c>
      <c r="K184" t="s">
        <v>188</v>
      </c>
      <c r="L184" s="7">
        <f>SUMIF($B184:$B539,$K184,C184:$C539)</f>
        <v>1</v>
      </c>
      <c r="M184" s="7">
        <f>SUMIF($B184:$B539,$K184,D184:$D539)</f>
        <v>4</v>
      </c>
      <c r="N184" s="7">
        <f>SUMIF($B184:$B539,$K184,E184:$E539)</f>
        <v>1</v>
      </c>
      <c r="O184" s="7">
        <f>SUMIF($B184:$B539,$K184,F184:$F539)</f>
        <v>4</v>
      </c>
      <c r="P184" s="7">
        <f>SUMIF($B184:$B539,$K184,G184:$G539)</f>
        <v>0</v>
      </c>
      <c r="Q184" s="7">
        <f>SUMIF($B184:$B539,$K184,H184:$H539)</f>
        <v>0</v>
      </c>
    </row>
    <row r="185" spans="1:17" x14ac:dyDescent="0.25">
      <c r="A185" s="9">
        <v>43907</v>
      </c>
      <c r="B185" t="s">
        <v>189</v>
      </c>
      <c r="C185">
        <v>4</v>
      </c>
      <c r="D185">
        <v>16.7</v>
      </c>
      <c r="E185">
        <v>3</v>
      </c>
      <c r="F185">
        <v>12.5</v>
      </c>
      <c r="G185">
        <v>1</v>
      </c>
      <c r="H185">
        <v>4.2</v>
      </c>
      <c r="J185" s="7" t="b">
        <f t="shared" si="3"/>
        <v>1</v>
      </c>
      <c r="K185" t="s">
        <v>189</v>
      </c>
      <c r="L185" s="7">
        <f>SUMIF($B185:$B540,$K185,C185:$C540)</f>
        <v>4</v>
      </c>
      <c r="M185" s="7">
        <f>SUMIF($B185:$B540,$K185,D185:$D540)</f>
        <v>16.7</v>
      </c>
      <c r="N185" s="7">
        <f>SUMIF($B185:$B540,$K185,E185:$E540)</f>
        <v>3</v>
      </c>
      <c r="O185" s="7">
        <f>SUMIF($B185:$B540,$K185,F185:$F540)</f>
        <v>12.5</v>
      </c>
      <c r="P185" s="7">
        <f>SUMIF($B185:$B540,$K185,G185:$G540)</f>
        <v>1</v>
      </c>
      <c r="Q185" s="7">
        <f>SUMIF($B185:$B540,$K185,H185:$H540)</f>
        <v>4.2</v>
      </c>
    </row>
    <row r="186" spans="1:17" x14ac:dyDescent="0.25">
      <c r="A186" s="9">
        <v>43907</v>
      </c>
      <c r="B186" t="s">
        <v>190</v>
      </c>
      <c r="C186">
        <v>2</v>
      </c>
      <c r="D186">
        <v>6</v>
      </c>
      <c r="E186">
        <v>1</v>
      </c>
      <c r="F186">
        <v>3</v>
      </c>
      <c r="G186">
        <v>0</v>
      </c>
      <c r="H186">
        <v>0</v>
      </c>
      <c r="J186" s="7" t="b">
        <f t="shared" si="3"/>
        <v>1</v>
      </c>
      <c r="K186" t="s">
        <v>190</v>
      </c>
      <c r="L186" s="7">
        <f>SUMIF($B186:$B541,$K186,C186:$C541)</f>
        <v>2</v>
      </c>
      <c r="M186" s="7">
        <f>SUMIF($B186:$B541,$K186,D186:$D541)</f>
        <v>6</v>
      </c>
      <c r="N186" s="7">
        <f>SUMIF($B186:$B541,$K186,E186:$E541)</f>
        <v>2</v>
      </c>
      <c r="O186" s="7">
        <f>SUMIF($B186:$B541,$K186,F186:$F541)</f>
        <v>6</v>
      </c>
      <c r="P186" s="7">
        <f>SUMIF($B186:$B541,$K186,G186:$G541)</f>
        <v>0</v>
      </c>
      <c r="Q186" s="7">
        <f>SUMIF($B186:$B541,$K186,H186:$H541)</f>
        <v>0</v>
      </c>
    </row>
    <row r="187" spans="1:17" x14ac:dyDescent="0.25">
      <c r="A187" s="9">
        <v>43907</v>
      </c>
      <c r="B187" t="s">
        <v>191</v>
      </c>
      <c r="C187">
        <v>39</v>
      </c>
      <c r="D187">
        <v>32.1</v>
      </c>
      <c r="E187">
        <v>14</v>
      </c>
      <c r="F187">
        <v>11.5</v>
      </c>
      <c r="G187">
        <v>2</v>
      </c>
      <c r="H187">
        <v>1.6</v>
      </c>
      <c r="J187" s="7" t="b">
        <f t="shared" si="3"/>
        <v>1</v>
      </c>
      <c r="K187" t="s">
        <v>191</v>
      </c>
      <c r="L187" s="7">
        <f>SUMIF($B187:$B542,$K187,C187:$C542)</f>
        <v>40</v>
      </c>
      <c r="M187" s="7">
        <f>SUMIF($B187:$B542,$K187,D187:$D542)</f>
        <v>32.9</v>
      </c>
      <c r="N187" s="7">
        <f>SUMIF($B187:$B542,$K187,E187:$E542)</f>
        <v>15</v>
      </c>
      <c r="O187" s="7">
        <f>SUMIF($B187:$B542,$K187,F187:$F542)</f>
        <v>12.3</v>
      </c>
      <c r="P187" s="7">
        <f>SUMIF($B187:$B542,$K187,G187:$G542)</f>
        <v>2</v>
      </c>
      <c r="Q187" s="7">
        <f>SUMIF($B187:$B542,$K187,H187:$H542)</f>
        <v>1.6</v>
      </c>
    </row>
    <row r="188" spans="1:17" x14ac:dyDescent="0.25">
      <c r="A188" s="9">
        <v>43907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 s="7" t="b">
        <f t="shared" si="3"/>
        <v>1</v>
      </c>
      <c r="K188" t="s">
        <v>192</v>
      </c>
      <c r="L188" s="7">
        <f>SUMIF($B188:$B543,$K188,C188:$C543)</f>
        <v>0</v>
      </c>
      <c r="M188" s="7">
        <f>SUMIF($B188:$B543,$K188,D188:$D543)</f>
        <v>0</v>
      </c>
      <c r="N188" s="7">
        <f>SUMIF($B188:$B543,$K188,E188:$E543)</f>
        <v>0</v>
      </c>
      <c r="O188" s="7">
        <f>SUMIF($B188:$B543,$K188,F188:$F543)</f>
        <v>0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43907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J189" s="7" t="b">
        <f t="shared" si="3"/>
        <v>1</v>
      </c>
      <c r="K189" t="s">
        <v>193</v>
      </c>
      <c r="L189" s="7">
        <f>SUMIF($B189:$B544,$K189,C189:$C544)</f>
        <v>2</v>
      </c>
      <c r="M189" s="7">
        <f>SUMIF($B189:$B544,$K189,D189:$D544)</f>
        <v>10.6</v>
      </c>
      <c r="N189" s="7">
        <f>SUMIF($B189:$B544,$K189,E189:$E544)</f>
        <v>0</v>
      </c>
      <c r="O189" s="7">
        <f>SUMIF($B189:$B544,$K189,F189:$F544)</f>
        <v>0</v>
      </c>
      <c r="P189" s="7">
        <f>SUMIF($B189:$B544,$K189,G189:$G544)</f>
        <v>0</v>
      </c>
      <c r="Q189" s="7">
        <f>SUMIF($B189:$B544,$K189,H189:$H544)</f>
        <v>0</v>
      </c>
    </row>
    <row r="190" spans="1:17" x14ac:dyDescent="0.25">
      <c r="A190" s="9">
        <v>43907</v>
      </c>
      <c r="B190" t="s">
        <v>194</v>
      </c>
      <c r="C190">
        <v>64</v>
      </c>
      <c r="D190">
        <v>78.8</v>
      </c>
      <c r="E190">
        <v>36</v>
      </c>
      <c r="F190">
        <v>44.3</v>
      </c>
      <c r="G190">
        <v>13</v>
      </c>
      <c r="H190">
        <v>16</v>
      </c>
      <c r="J190" s="7" t="b">
        <f t="shared" si="3"/>
        <v>1</v>
      </c>
      <c r="K190" t="s">
        <v>194</v>
      </c>
      <c r="L190" s="7">
        <f>SUMIF($B190:$B545,$K190,C190:$C545)</f>
        <v>65</v>
      </c>
      <c r="M190" s="7">
        <f>SUMIF($B190:$B545,$K190,D190:$D545)</f>
        <v>80</v>
      </c>
      <c r="N190" s="7">
        <f>SUMIF($B190:$B545,$K190,E190:$E545)</f>
        <v>36</v>
      </c>
      <c r="O190" s="7">
        <f>SUMIF($B190:$B545,$K190,F190:$F545)</f>
        <v>44.3</v>
      </c>
      <c r="P190" s="7">
        <f>SUMIF($B190:$B545,$K190,G190:$G545)</f>
        <v>13</v>
      </c>
      <c r="Q190" s="7">
        <f>SUMIF($B190:$B545,$K190,H190:$H545)</f>
        <v>16</v>
      </c>
    </row>
    <row r="191" spans="1:17" x14ac:dyDescent="0.25">
      <c r="A191" s="9">
        <v>43907</v>
      </c>
      <c r="B191" t="s">
        <v>195</v>
      </c>
      <c r="C191">
        <v>0</v>
      </c>
      <c r="D191">
        <v>0</v>
      </c>
      <c r="E191">
        <v>1</v>
      </c>
      <c r="F191">
        <v>2.9</v>
      </c>
      <c r="G191">
        <v>0</v>
      </c>
      <c r="H191">
        <v>0</v>
      </c>
      <c r="J191" s="7" t="b">
        <f t="shared" si="3"/>
        <v>1</v>
      </c>
      <c r="K191" t="s">
        <v>195</v>
      </c>
      <c r="L191" s="7">
        <f>SUMIF($B191:$B546,$K191,C191:$C546)</f>
        <v>0</v>
      </c>
      <c r="M191" s="7">
        <f>SUMIF($B191:$B546,$K191,D191:$D546)</f>
        <v>0</v>
      </c>
      <c r="N191" s="7">
        <f>SUMIF($B191:$B546,$K191,E191:$E546)</f>
        <v>1</v>
      </c>
      <c r="O191" s="7">
        <f>SUMIF($B191:$B546,$K191,F191:$F546)</f>
        <v>2.9</v>
      </c>
      <c r="P191" s="7">
        <f>SUMIF($B191:$B546,$K191,G191:$G546)</f>
        <v>0</v>
      </c>
      <c r="Q191" s="7">
        <f>SUMIF($B191:$B546,$K191,H191:$H546)</f>
        <v>0</v>
      </c>
    </row>
    <row r="192" spans="1:17" x14ac:dyDescent="0.25">
      <c r="A192" s="9">
        <v>43907</v>
      </c>
      <c r="B192" t="s">
        <v>196</v>
      </c>
      <c r="C192">
        <v>2</v>
      </c>
      <c r="D192">
        <v>4.0999999999999996</v>
      </c>
      <c r="E192">
        <v>4</v>
      </c>
      <c r="F192">
        <v>8.1999999999999993</v>
      </c>
      <c r="G192">
        <v>0</v>
      </c>
      <c r="H192">
        <v>0</v>
      </c>
      <c r="J192" s="7" t="b">
        <f t="shared" si="3"/>
        <v>1</v>
      </c>
      <c r="K192" t="s">
        <v>196</v>
      </c>
      <c r="L192" s="7">
        <f>SUMIF($B192:$B547,$K192,C192:$C547)</f>
        <v>2</v>
      </c>
      <c r="M192" s="7">
        <f>SUMIF($B192:$B547,$K192,D192:$D547)</f>
        <v>4.0999999999999996</v>
      </c>
      <c r="N192" s="7">
        <f>SUMIF($B192:$B547,$K192,E192:$E547)</f>
        <v>5</v>
      </c>
      <c r="O192" s="7">
        <f>SUMIF($B192:$B547,$K192,F192:$F547)</f>
        <v>10.199999999999999</v>
      </c>
      <c r="P192" s="7">
        <f>SUMIF($B192:$B547,$K192,G192:$G547)</f>
        <v>0</v>
      </c>
      <c r="Q192" s="7">
        <f>SUMIF($B192:$B547,$K192,H192:$H547)</f>
        <v>0</v>
      </c>
    </row>
    <row r="193" spans="1:17" x14ac:dyDescent="0.25">
      <c r="A193" s="9">
        <v>43907</v>
      </c>
      <c r="B193" t="s">
        <v>197</v>
      </c>
      <c r="C193">
        <v>1</v>
      </c>
      <c r="D193">
        <v>5.2</v>
      </c>
      <c r="E193">
        <v>0</v>
      </c>
      <c r="F193">
        <v>0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SUMIF($B193:$B548,$K193,C193:$C548)</f>
        <v>1</v>
      </c>
      <c r="M193" s="7">
        <f>SUMIF($B193:$B548,$K193,D193:$D548)</f>
        <v>5.2</v>
      </c>
      <c r="N193" s="7">
        <f>SUMIF($B193:$B548,$K193,E193:$E548)</f>
        <v>0</v>
      </c>
      <c r="O193" s="7">
        <f>SUMIF($B193:$B548,$K193,F193:$F548)</f>
        <v>0</v>
      </c>
      <c r="P193" s="7">
        <f>SUMIF($B193:$B548,$K193,G193:$G548)</f>
        <v>0</v>
      </c>
      <c r="Q193" s="7">
        <f>SUMIF($B193:$B548,$K193,H193:$H548)</f>
        <v>0</v>
      </c>
    </row>
    <row r="194" spans="1:17" x14ac:dyDescent="0.25">
      <c r="A194" s="9">
        <v>43907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SUMIF($B194:$B549,$K194,C194:$C549)</f>
        <v>0</v>
      </c>
      <c r="M194" s="7">
        <f>SUMIF($B194:$B549,$K194,D194:$D549)</f>
        <v>0</v>
      </c>
      <c r="N194" s="7">
        <f>SUMIF($B194:$B549,$K194,E194:$E549)</f>
        <v>0</v>
      </c>
      <c r="O194" s="7">
        <f>SUMIF($B194:$B549,$K194,F194:$F549)</f>
        <v>0</v>
      </c>
      <c r="P194" s="7">
        <f>SUMIF($B194:$B549,$K194,G194:$G549)</f>
        <v>0</v>
      </c>
      <c r="Q194" s="7">
        <f>SUMIF($B194:$B549,$K194,H194:$H549)</f>
        <v>0</v>
      </c>
    </row>
    <row r="195" spans="1:17" x14ac:dyDescent="0.25">
      <c r="A195" s="9">
        <v>43907</v>
      </c>
      <c r="B195" t="s">
        <v>199</v>
      </c>
      <c r="C195">
        <v>2</v>
      </c>
      <c r="D195">
        <v>3.3</v>
      </c>
      <c r="E195">
        <v>0</v>
      </c>
      <c r="F195">
        <v>0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SUMIF($B195:$B550,$K195,C195:$C550)</f>
        <v>2</v>
      </c>
      <c r="M195" s="7">
        <f>SUMIF($B195:$B550,$K195,D195:$D550)</f>
        <v>3.3</v>
      </c>
      <c r="N195" s="7">
        <f>SUMIF($B195:$B550,$K195,E195:$E550)</f>
        <v>0</v>
      </c>
      <c r="O195" s="7">
        <f>SUMIF($B195:$B550,$K195,F195:$F550)</f>
        <v>0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43907</v>
      </c>
      <c r="B196" t="s">
        <v>200</v>
      </c>
      <c r="C196">
        <v>1</v>
      </c>
      <c r="D196">
        <v>9.1</v>
      </c>
      <c r="E196">
        <v>1</v>
      </c>
      <c r="F196">
        <v>9.1</v>
      </c>
      <c r="G196">
        <v>0</v>
      </c>
      <c r="H196">
        <v>0</v>
      </c>
      <c r="J196" s="7" t="b">
        <f t="shared" ref="J196:J259" si="4">EXACT(K196,B196)</f>
        <v>1</v>
      </c>
      <c r="K196" t="s">
        <v>200</v>
      </c>
      <c r="L196" s="7">
        <f>SUMIF($B196:$B551,$K196,C196:$C551)</f>
        <v>1</v>
      </c>
      <c r="M196" s="7">
        <f>SUMIF($B196:$B551,$K196,D196:$D551)</f>
        <v>9.1</v>
      </c>
      <c r="N196" s="7">
        <f>SUMIF($B196:$B551,$K196,E196:$E551)</f>
        <v>1</v>
      </c>
      <c r="O196" s="7">
        <f>SUMIF($B196:$B551,$K196,F196:$F551)</f>
        <v>9.1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43907</v>
      </c>
      <c r="B197" t="s">
        <v>201</v>
      </c>
      <c r="C197">
        <v>1</v>
      </c>
      <c r="D197">
        <v>2.7</v>
      </c>
      <c r="E197">
        <v>1</v>
      </c>
      <c r="F197">
        <v>2.7</v>
      </c>
      <c r="G197">
        <v>0</v>
      </c>
      <c r="H197">
        <v>0</v>
      </c>
      <c r="J197" s="7" t="b">
        <f t="shared" si="4"/>
        <v>1</v>
      </c>
      <c r="K197" t="s">
        <v>201</v>
      </c>
      <c r="L197" s="7">
        <f>SUMIF($B197:$B552,$K197,C197:$C552)</f>
        <v>1</v>
      </c>
      <c r="M197" s="7">
        <f>SUMIF($B197:$B552,$K197,D197:$D552)</f>
        <v>2.7</v>
      </c>
      <c r="N197" s="7">
        <f>SUMIF($B197:$B552,$K197,E197:$E552)</f>
        <v>1</v>
      </c>
      <c r="O197" s="7">
        <f>SUMIF($B197:$B552,$K197,F197:$F552)</f>
        <v>2.7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43907</v>
      </c>
      <c r="B198" t="s">
        <v>202</v>
      </c>
      <c r="C198">
        <v>7</v>
      </c>
      <c r="D198">
        <v>15.9</v>
      </c>
      <c r="E198">
        <v>4</v>
      </c>
      <c r="F198">
        <v>9.1</v>
      </c>
      <c r="G198">
        <v>0</v>
      </c>
      <c r="H198">
        <v>0</v>
      </c>
      <c r="J198" s="7" t="b">
        <f t="shared" si="4"/>
        <v>1</v>
      </c>
      <c r="K198" t="s">
        <v>202</v>
      </c>
      <c r="L198" s="7">
        <f>SUMIF($B198:$B553,$K198,C198:$C553)</f>
        <v>7</v>
      </c>
      <c r="M198" s="7">
        <f>SUMIF($B198:$B553,$K198,D198:$D553)</f>
        <v>15.9</v>
      </c>
      <c r="N198" s="7">
        <f>SUMIF($B198:$B553,$K198,E198:$E553)</f>
        <v>4</v>
      </c>
      <c r="O198" s="7">
        <f>SUMIF($B198:$B553,$K198,F198:$F553)</f>
        <v>9.1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43907</v>
      </c>
      <c r="B199" t="s">
        <v>203</v>
      </c>
      <c r="C199">
        <v>1</v>
      </c>
      <c r="D199">
        <v>2.8</v>
      </c>
      <c r="E199">
        <v>1</v>
      </c>
      <c r="F199">
        <v>2.8</v>
      </c>
      <c r="G199">
        <v>0</v>
      </c>
      <c r="H199">
        <v>0</v>
      </c>
      <c r="J199" s="7" t="b">
        <f t="shared" si="4"/>
        <v>1</v>
      </c>
      <c r="K199" t="s">
        <v>203</v>
      </c>
      <c r="L199" s="7">
        <f>SUMIF($B199:$B554,$K199,C199:$C554)</f>
        <v>1</v>
      </c>
      <c r="M199" s="7">
        <f>SUMIF($B199:$B554,$K199,D199:$D554)</f>
        <v>2.8</v>
      </c>
      <c r="N199" s="7">
        <f>SUMIF($B199:$B554,$K199,E199:$E554)</f>
        <v>1</v>
      </c>
      <c r="O199" s="7">
        <f>SUMIF($B199:$B554,$K199,F199:$F554)</f>
        <v>2.8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43907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7" t="b">
        <f t="shared" si="4"/>
        <v>1</v>
      </c>
      <c r="K200" t="s">
        <v>204</v>
      </c>
      <c r="L200" s="7">
        <f>SUMIF($B200:$B555,$K200,C200:$C555)</f>
        <v>0</v>
      </c>
      <c r="M200" s="7">
        <f>SUMIF($B200:$B555,$K200,D200:$D555)</f>
        <v>0</v>
      </c>
      <c r="N200" s="7">
        <f>SUMIF($B200:$B555,$K200,E200:$E555)</f>
        <v>0</v>
      </c>
      <c r="O200" s="7">
        <f>SUMIF($B200:$B555,$K200,F200:$F555)</f>
        <v>0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43907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7" t="b">
        <f t="shared" si="4"/>
        <v>1</v>
      </c>
      <c r="K201" t="s">
        <v>205</v>
      </c>
      <c r="L201" s="7">
        <f>SUMIF($B201:$B556,$K201,C201:$C556)</f>
        <v>0</v>
      </c>
      <c r="M201" s="7">
        <f>SUMIF($B201:$B556,$K201,D201:$D556)</f>
        <v>0</v>
      </c>
      <c r="N201" s="7">
        <f>SUMIF($B201:$B556,$K201,E201:$E556)</f>
        <v>0</v>
      </c>
      <c r="O201" s="7">
        <f>SUMIF($B201:$B556,$K201,F201:$F556)</f>
        <v>0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43907</v>
      </c>
      <c r="B202" t="s">
        <v>206</v>
      </c>
      <c r="C202">
        <v>4</v>
      </c>
      <c r="D202">
        <v>16.399999999999999</v>
      </c>
      <c r="E202">
        <v>3</v>
      </c>
      <c r="F202">
        <v>12.3</v>
      </c>
      <c r="G202">
        <v>0</v>
      </c>
      <c r="H202">
        <v>0</v>
      </c>
      <c r="J202" s="7" t="b">
        <f t="shared" si="4"/>
        <v>1</v>
      </c>
      <c r="K202" t="s">
        <v>206</v>
      </c>
      <c r="L202" s="7">
        <f>SUMIF($B202:$B557,$K202,C202:$C557)</f>
        <v>4</v>
      </c>
      <c r="M202" s="7">
        <f>SUMIF($B202:$B557,$K202,D202:$D557)</f>
        <v>16.399999999999999</v>
      </c>
      <c r="N202" s="7">
        <f>SUMIF($B202:$B557,$K202,E202:$E557)</f>
        <v>3</v>
      </c>
      <c r="O202" s="7">
        <f>SUMIF($B202:$B557,$K202,F202:$F557)</f>
        <v>12.3</v>
      </c>
      <c r="P202" s="7">
        <f>SUMIF($B202:$B557,$K202,G202:$G557)</f>
        <v>0</v>
      </c>
      <c r="Q202" s="7">
        <f>SUMIF($B202:$B557,$K202,H202:$H557)</f>
        <v>0</v>
      </c>
    </row>
    <row r="203" spans="1:17" x14ac:dyDescent="0.25">
      <c r="A203" s="9">
        <v>43907</v>
      </c>
      <c r="B203" t="s">
        <v>207</v>
      </c>
      <c r="C203">
        <v>7</v>
      </c>
      <c r="D203">
        <v>41.1</v>
      </c>
      <c r="E203">
        <v>4</v>
      </c>
      <c r="F203">
        <v>23.5</v>
      </c>
      <c r="G203">
        <v>0</v>
      </c>
      <c r="H203">
        <v>0</v>
      </c>
      <c r="J203" s="7" t="b">
        <f t="shared" si="4"/>
        <v>1</v>
      </c>
      <c r="K203" t="s">
        <v>207</v>
      </c>
      <c r="L203" s="7">
        <f>SUMIF($B203:$B558,$K203,C203:$C558)</f>
        <v>7</v>
      </c>
      <c r="M203" s="7">
        <f>SUMIF($B203:$B558,$K203,D203:$D558)</f>
        <v>41.1</v>
      </c>
      <c r="N203" s="7">
        <f>SUMIF($B203:$B558,$K203,E203:$E558)</f>
        <v>4</v>
      </c>
      <c r="O203" s="7">
        <f>SUMIF($B203:$B558,$K203,F203:$F558)</f>
        <v>23.5</v>
      </c>
      <c r="P203" s="7">
        <f>SUMIF($B203:$B558,$K203,G203:$G558)</f>
        <v>0</v>
      </c>
      <c r="Q203" s="7">
        <f>SUMIF($B203:$B558,$K203,H203:$H558)</f>
        <v>0</v>
      </c>
    </row>
    <row r="204" spans="1:17" x14ac:dyDescent="0.25">
      <c r="A204" s="9">
        <v>43907</v>
      </c>
      <c r="B204" t="s">
        <v>208</v>
      </c>
      <c r="C204">
        <v>4</v>
      </c>
      <c r="D204">
        <v>6.3</v>
      </c>
      <c r="E204">
        <v>3</v>
      </c>
      <c r="F204">
        <v>4.7</v>
      </c>
      <c r="G204">
        <v>0</v>
      </c>
      <c r="H204">
        <v>0</v>
      </c>
      <c r="J204" s="7" t="b">
        <f t="shared" si="4"/>
        <v>1</v>
      </c>
      <c r="K204" t="s">
        <v>208</v>
      </c>
      <c r="L204" s="7">
        <f>SUMIF($B204:$B559,$K204,C204:$C559)</f>
        <v>4</v>
      </c>
      <c r="M204" s="7">
        <f>SUMIF($B204:$B559,$K204,D204:$D559)</f>
        <v>6.3</v>
      </c>
      <c r="N204" s="7">
        <f>SUMIF($B204:$B559,$K204,E204:$E559)</f>
        <v>3</v>
      </c>
      <c r="O204" s="7">
        <f>SUMIF($B204:$B559,$K204,F204:$F559)</f>
        <v>4.7</v>
      </c>
      <c r="P204" s="7">
        <f>SUMIF($B204:$B559,$K204,G204:$G559)</f>
        <v>0</v>
      </c>
      <c r="Q204" s="7">
        <f>SUMIF($B204:$B559,$K204,H204:$H559)</f>
        <v>0</v>
      </c>
    </row>
    <row r="205" spans="1:17" x14ac:dyDescent="0.25">
      <c r="A205" s="9">
        <v>43907</v>
      </c>
      <c r="B205" t="s">
        <v>209</v>
      </c>
      <c r="C205">
        <v>1</v>
      </c>
      <c r="D205">
        <v>3.5</v>
      </c>
      <c r="E205">
        <v>0</v>
      </c>
      <c r="F205">
        <v>0</v>
      </c>
      <c r="G205">
        <v>0</v>
      </c>
      <c r="H205">
        <v>0</v>
      </c>
      <c r="J205" s="7" t="b">
        <f t="shared" si="4"/>
        <v>1</v>
      </c>
      <c r="K205" t="s">
        <v>209</v>
      </c>
      <c r="L205" s="7">
        <f>SUMIF($B205:$B560,$K205,C205:$C560)</f>
        <v>1</v>
      </c>
      <c r="M205" s="7">
        <f>SUMIF($B205:$B560,$K205,D205:$D560)</f>
        <v>3.5</v>
      </c>
      <c r="N205" s="7">
        <f>SUMIF($B205:$B560,$K205,E205:$E560)</f>
        <v>0</v>
      </c>
      <c r="O205" s="7">
        <f>SUMIF($B205:$B560,$K205,F205:$F560)</f>
        <v>0</v>
      </c>
      <c r="P205" s="7">
        <f>SUMIF($B205:$B560,$K205,G205:$G560)</f>
        <v>0</v>
      </c>
      <c r="Q205" s="7">
        <f>SUMIF($B205:$B560,$K205,H205:$H560)</f>
        <v>0</v>
      </c>
    </row>
    <row r="206" spans="1:17" x14ac:dyDescent="0.25">
      <c r="A206" s="9">
        <v>43907</v>
      </c>
      <c r="B206" t="s">
        <v>210</v>
      </c>
      <c r="C206">
        <v>2</v>
      </c>
      <c r="D206">
        <v>4.5999999999999996</v>
      </c>
      <c r="E206">
        <v>1</v>
      </c>
      <c r="F206">
        <v>2.2999999999999998</v>
      </c>
      <c r="G206">
        <v>0</v>
      </c>
      <c r="H206">
        <v>0</v>
      </c>
      <c r="J206" s="7" t="b">
        <f t="shared" si="4"/>
        <v>1</v>
      </c>
      <c r="K206" t="s">
        <v>210</v>
      </c>
      <c r="L206" s="7">
        <f>SUMIF($B206:$B561,$K206,C206:$C561)</f>
        <v>2</v>
      </c>
      <c r="M206" s="7">
        <f>SUMIF($B206:$B561,$K206,D206:$D561)</f>
        <v>4.5999999999999996</v>
      </c>
      <c r="N206" s="7">
        <f>SUMIF($B206:$B561,$K206,E206:$E561)</f>
        <v>1</v>
      </c>
      <c r="O206" s="7">
        <f>SUMIF($B206:$B561,$K206,F206:$F561)</f>
        <v>2.2999999999999998</v>
      </c>
      <c r="P206" s="7">
        <f>SUMIF($B206:$B561,$K206,G206:$G561)</f>
        <v>0</v>
      </c>
      <c r="Q206" s="7">
        <f>SUMIF($B206:$B561,$K206,H206:$H561)</f>
        <v>0</v>
      </c>
    </row>
    <row r="207" spans="1:17" x14ac:dyDescent="0.25">
      <c r="A207" s="9">
        <v>43907</v>
      </c>
      <c r="B207" t="s">
        <v>211</v>
      </c>
      <c r="C207">
        <v>54</v>
      </c>
      <c r="D207">
        <v>30.4</v>
      </c>
      <c r="E207">
        <v>13</v>
      </c>
      <c r="F207">
        <v>7.3</v>
      </c>
      <c r="G207">
        <v>0</v>
      </c>
      <c r="H207">
        <v>0</v>
      </c>
      <c r="J207" s="7" t="b">
        <f t="shared" si="4"/>
        <v>1</v>
      </c>
      <c r="K207" t="s">
        <v>211</v>
      </c>
      <c r="L207" s="7">
        <f>SUMIF($B207:$B562,$K207,C207:$C562)</f>
        <v>54</v>
      </c>
      <c r="M207" s="7">
        <f>SUMIF($B207:$B562,$K207,D207:$D562)</f>
        <v>30.4</v>
      </c>
      <c r="N207" s="7">
        <f>SUMIF($B207:$B562,$K207,E207:$E562)</f>
        <v>13</v>
      </c>
      <c r="O207" s="7">
        <f>SUMIF($B207:$B562,$K207,F207:$F562)</f>
        <v>7.3</v>
      </c>
      <c r="P207" s="7">
        <f>SUMIF($B207:$B562,$K207,G207:$G562)</f>
        <v>0</v>
      </c>
      <c r="Q207" s="7">
        <f>SUMIF($B207:$B562,$K207,H207:$H562)</f>
        <v>0</v>
      </c>
    </row>
    <row r="208" spans="1:17" x14ac:dyDescent="0.25">
      <c r="A208" s="9">
        <v>43907</v>
      </c>
      <c r="B208" t="s">
        <v>212</v>
      </c>
      <c r="C208">
        <v>7</v>
      </c>
      <c r="D208">
        <v>8.1999999999999993</v>
      </c>
      <c r="E208">
        <v>7</v>
      </c>
      <c r="F208">
        <v>8.1999999999999993</v>
      </c>
      <c r="G208">
        <v>0</v>
      </c>
      <c r="H208">
        <v>0</v>
      </c>
      <c r="J208" s="7" t="b">
        <f t="shared" si="4"/>
        <v>1</v>
      </c>
      <c r="K208" t="s">
        <v>212</v>
      </c>
      <c r="L208" s="7">
        <f>SUMIF($B208:$B563,$K208,C208:$C563)</f>
        <v>7</v>
      </c>
      <c r="M208" s="7">
        <f>SUMIF($B208:$B563,$K208,D208:$D563)</f>
        <v>8.1999999999999993</v>
      </c>
      <c r="N208" s="7">
        <f>SUMIF($B208:$B563,$K208,E208:$E563)</f>
        <v>7</v>
      </c>
      <c r="O208" s="7">
        <f>SUMIF($B208:$B563,$K208,F208:$F563)</f>
        <v>8.1999999999999993</v>
      </c>
      <c r="P208" s="7">
        <f>SUMIF($B208:$B563,$K208,G208:$G563)</f>
        <v>0</v>
      </c>
      <c r="Q208" s="7">
        <f>SUMIF($B208:$B563,$K208,H208:$H563)</f>
        <v>0</v>
      </c>
    </row>
    <row r="209" spans="1:17" x14ac:dyDescent="0.25">
      <c r="A209" s="9">
        <v>43907</v>
      </c>
      <c r="B209" t="s">
        <v>361</v>
      </c>
      <c r="C209">
        <v>0</v>
      </c>
      <c r="D209">
        <v>0</v>
      </c>
      <c r="E209">
        <v>1</v>
      </c>
      <c r="F209">
        <v>2.2000000000000002</v>
      </c>
      <c r="G209">
        <v>0</v>
      </c>
      <c r="H209">
        <v>0</v>
      </c>
      <c r="J209" s="7" t="b">
        <f t="shared" si="4"/>
        <v>1</v>
      </c>
      <c r="K209" t="s">
        <v>361</v>
      </c>
      <c r="L209" s="7">
        <f>SUMIF($B209:$B564,$K209,C209:$C564)</f>
        <v>0</v>
      </c>
      <c r="M209" s="7">
        <f>SUMIF($B209:$B564,$K209,D209:$D564)</f>
        <v>0</v>
      </c>
      <c r="N209" s="7">
        <f>SUMIF($B209:$B564,$K209,E209:$E564)</f>
        <v>1</v>
      </c>
      <c r="O209" s="7">
        <f>SUMIF($B209:$B564,$K209,F209:$F564)</f>
        <v>2.2000000000000002</v>
      </c>
      <c r="P209" s="7">
        <f>SUMIF($B209:$B564,$K209,G209:$G564)</f>
        <v>0</v>
      </c>
      <c r="Q209" s="7">
        <f>SUMIF($B209:$B564,$K209,H209:$H564)</f>
        <v>0</v>
      </c>
    </row>
    <row r="210" spans="1:17" x14ac:dyDescent="0.25">
      <c r="A210" s="9">
        <v>43907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SUMIF($B210:$B565,$K210,C210:$C565)</f>
        <v>1</v>
      </c>
      <c r="M210" s="7">
        <f>SUMIF($B210:$B565,$K210,D210:$D565)</f>
        <v>13.5</v>
      </c>
      <c r="N210" s="7">
        <f>SUMIF($B210:$B565,$K210,E210:$E565)</f>
        <v>0</v>
      </c>
      <c r="O210" s="7">
        <f>SUMIF($B210:$B565,$K210,F210:$F565)</f>
        <v>0</v>
      </c>
      <c r="P210" s="7">
        <f>SUMIF($B210:$B565,$K210,G210:$G565)</f>
        <v>0</v>
      </c>
      <c r="Q210" s="7">
        <f>SUMIF($B210:$B565,$K210,H210:$H565)</f>
        <v>0</v>
      </c>
    </row>
    <row r="211" spans="1:17" x14ac:dyDescent="0.25">
      <c r="A211" s="9">
        <v>43907</v>
      </c>
      <c r="B211" t="s">
        <v>214</v>
      </c>
      <c r="C211">
        <v>1</v>
      </c>
      <c r="D211">
        <v>3.2</v>
      </c>
      <c r="E211">
        <v>1</v>
      </c>
      <c r="F211">
        <v>3.2</v>
      </c>
      <c r="G211">
        <v>1</v>
      </c>
      <c r="H211">
        <v>3.2</v>
      </c>
      <c r="J211" s="7" t="b">
        <f t="shared" si="4"/>
        <v>1</v>
      </c>
      <c r="K211" t="s">
        <v>214</v>
      </c>
      <c r="L211" s="7">
        <f>SUMIF($B211:$B566,$K211,C211:$C566)</f>
        <v>1</v>
      </c>
      <c r="M211" s="7">
        <f>SUMIF($B211:$B566,$K211,D211:$D566)</f>
        <v>3.2</v>
      </c>
      <c r="N211" s="7">
        <f>SUMIF($B211:$B566,$K211,E211:$E566)</f>
        <v>1</v>
      </c>
      <c r="O211" s="7">
        <f>SUMIF($B211:$B566,$K211,F211:$F566)</f>
        <v>3.2</v>
      </c>
      <c r="P211" s="7">
        <f>SUMIF($B211:$B566,$K211,G211:$G566)</f>
        <v>1</v>
      </c>
      <c r="Q211" s="7">
        <f>SUMIF($B211:$B566,$K211,H211:$H566)</f>
        <v>3.2</v>
      </c>
    </row>
    <row r="212" spans="1:17" x14ac:dyDescent="0.25">
      <c r="A212" s="9">
        <v>43907</v>
      </c>
      <c r="B212" t="s">
        <v>215</v>
      </c>
      <c r="C212">
        <v>2</v>
      </c>
      <c r="D212">
        <v>4.2</v>
      </c>
      <c r="E212">
        <v>0</v>
      </c>
      <c r="F212">
        <v>0</v>
      </c>
      <c r="G212">
        <v>0</v>
      </c>
      <c r="H212">
        <v>0</v>
      </c>
      <c r="J212" s="7" t="b">
        <f t="shared" si="4"/>
        <v>1</v>
      </c>
      <c r="K212" t="s">
        <v>215</v>
      </c>
      <c r="L212" s="7">
        <f>SUMIF($B212:$B567,$K212,C212:$C567)</f>
        <v>2</v>
      </c>
      <c r="M212" s="7">
        <f>SUMIF($B212:$B567,$K212,D212:$D567)</f>
        <v>4.2</v>
      </c>
      <c r="N212" s="7">
        <f>SUMIF($B212:$B567,$K212,E212:$E567)</f>
        <v>0</v>
      </c>
      <c r="O212" s="7">
        <f>SUMIF($B212:$B567,$K212,F212:$F567)</f>
        <v>0</v>
      </c>
      <c r="P212" s="7">
        <f>SUMIF($B212:$B567,$K212,G212:$G567)</f>
        <v>0</v>
      </c>
      <c r="Q212" s="7">
        <f>SUMIF($B212:$B567,$K212,H212:$H567)</f>
        <v>0</v>
      </c>
    </row>
    <row r="213" spans="1:17" x14ac:dyDescent="0.25">
      <c r="A213" s="9">
        <v>43907</v>
      </c>
      <c r="B213" t="s">
        <v>216</v>
      </c>
      <c r="C213">
        <v>3</v>
      </c>
      <c r="D213">
        <v>6.9</v>
      </c>
      <c r="E213">
        <v>2</v>
      </c>
      <c r="F213">
        <v>4.5999999999999996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SUMIF($B213:$B568,$K213,C213:$C568)</f>
        <v>3</v>
      </c>
      <c r="M213" s="7">
        <f>SUMIF($B213:$B568,$K213,D213:$D568)</f>
        <v>6.9</v>
      </c>
      <c r="N213" s="7">
        <f>SUMIF($B213:$B568,$K213,E213:$E568)</f>
        <v>2</v>
      </c>
      <c r="O213" s="7">
        <f>SUMIF($B213:$B568,$K213,F213:$F568)</f>
        <v>4.5999999999999996</v>
      </c>
      <c r="P213" s="7">
        <f>SUMIF($B213:$B568,$K213,G213:$G568)</f>
        <v>0</v>
      </c>
      <c r="Q213" s="7">
        <f>SUMIF($B213:$B568,$K213,H213:$H568)</f>
        <v>0</v>
      </c>
    </row>
    <row r="214" spans="1:17" x14ac:dyDescent="0.25">
      <c r="A214" s="9">
        <v>43907</v>
      </c>
      <c r="B214" t="s">
        <v>217</v>
      </c>
      <c r="C214">
        <v>2</v>
      </c>
      <c r="D214">
        <v>8.6</v>
      </c>
      <c r="E214">
        <v>2</v>
      </c>
      <c r="F214">
        <v>8.6</v>
      </c>
      <c r="G214">
        <v>0</v>
      </c>
      <c r="H214">
        <v>0</v>
      </c>
      <c r="J214" s="7" t="b">
        <f t="shared" si="4"/>
        <v>1</v>
      </c>
      <c r="K214" t="s">
        <v>217</v>
      </c>
      <c r="L214" s="7">
        <f>SUMIF($B214:$B569,$K214,C214:$C569)</f>
        <v>2</v>
      </c>
      <c r="M214" s="7">
        <f>SUMIF($B214:$B569,$K214,D214:$D569)</f>
        <v>8.6</v>
      </c>
      <c r="N214" s="7">
        <f>SUMIF($B214:$B569,$K214,E214:$E569)</f>
        <v>2</v>
      </c>
      <c r="O214" s="7">
        <f>SUMIF($B214:$B569,$K214,F214:$F569)</f>
        <v>8.6</v>
      </c>
      <c r="P214" s="7">
        <f>SUMIF($B214:$B569,$K214,G214:$G569)</f>
        <v>0</v>
      </c>
      <c r="Q214" s="7">
        <f>SUMIF($B214:$B569,$K214,H214:$H569)</f>
        <v>0</v>
      </c>
    </row>
    <row r="215" spans="1:17" x14ac:dyDescent="0.25">
      <c r="A215" s="9">
        <v>43907</v>
      </c>
      <c r="B215" t="s">
        <v>218</v>
      </c>
      <c r="C215">
        <v>5</v>
      </c>
      <c r="D215">
        <v>18</v>
      </c>
      <c r="E215">
        <v>4</v>
      </c>
      <c r="F215">
        <v>14.4</v>
      </c>
      <c r="G215">
        <v>1</v>
      </c>
      <c r="H215">
        <v>3.6</v>
      </c>
      <c r="J215" s="7" t="b">
        <f t="shared" si="4"/>
        <v>1</v>
      </c>
      <c r="K215" t="s">
        <v>218</v>
      </c>
      <c r="L215" s="7">
        <f>SUMIF($B215:$B570,$K215,C215:$C570)</f>
        <v>5</v>
      </c>
      <c r="M215" s="7">
        <f>SUMIF($B215:$B570,$K215,D215:$D570)</f>
        <v>18</v>
      </c>
      <c r="N215" s="7">
        <f>SUMIF($B215:$B570,$K215,E215:$E570)</f>
        <v>4</v>
      </c>
      <c r="O215" s="7">
        <f>SUMIF($B215:$B570,$K215,F215:$F570)</f>
        <v>14.4</v>
      </c>
      <c r="P215" s="7">
        <f>SUMIF($B215:$B570,$K215,G215:$G570)</f>
        <v>1</v>
      </c>
      <c r="Q215" s="7">
        <f>SUMIF($B215:$B570,$K215,H215:$H570)</f>
        <v>3.6</v>
      </c>
    </row>
    <row r="216" spans="1:17" x14ac:dyDescent="0.25">
      <c r="A216" s="9">
        <v>43907</v>
      </c>
      <c r="B216" t="s">
        <v>219</v>
      </c>
      <c r="C216">
        <v>3</v>
      </c>
      <c r="D216">
        <v>12.1</v>
      </c>
      <c r="E216">
        <v>2</v>
      </c>
      <c r="F216">
        <v>8.1</v>
      </c>
      <c r="G216">
        <v>0</v>
      </c>
      <c r="H216">
        <v>0</v>
      </c>
      <c r="J216" s="7" t="b">
        <f t="shared" si="4"/>
        <v>1</v>
      </c>
      <c r="K216" t="s">
        <v>219</v>
      </c>
      <c r="L216" s="7">
        <f>SUMIF($B216:$B571,$K216,C216:$C571)</f>
        <v>4</v>
      </c>
      <c r="M216" s="7">
        <f>SUMIF($B216:$B571,$K216,D216:$D571)</f>
        <v>16.100000000000001</v>
      </c>
      <c r="N216" s="7">
        <f>SUMIF($B216:$B571,$K216,E216:$E571)</f>
        <v>2</v>
      </c>
      <c r="O216" s="7">
        <f>SUMIF($B216:$B571,$K216,F216:$F571)</f>
        <v>8.1</v>
      </c>
      <c r="P216" s="7">
        <f>SUMIF($B216:$B571,$K216,G216:$G571)</f>
        <v>0</v>
      </c>
      <c r="Q216" s="7">
        <f>SUMIF($B216:$B571,$K216,H216:$H571)</f>
        <v>0</v>
      </c>
    </row>
    <row r="217" spans="1:17" x14ac:dyDescent="0.25">
      <c r="A217" s="9">
        <v>43907</v>
      </c>
      <c r="B217" t="s">
        <v>220</v>
      </c>
      <c r="C217">
        <v>1</v>
      </c>
      <c r="D217">
        <v>5.3</v>
      </c>
      <c r="E217">
        <v>1</v>
      </c>
      <c r="F217">
        <v>5.3</v>
      </c>
      <c r="G217">
        <v>0</v>
      </c>
      <c r="H217">
        <v>0</v>
      </c>
      <c r="J217" s="7" t="b">
        <f t="shared" si="4"/>
        <v>1</v>
      </c>
      <c r="K217" t="s">
        <v>220</v>
      </c>
      <c r="L217" s="7">
        <f>SUMIF($B217:$B572,$K217,C217:$C572)</f>
        <v>1</v>
      </c>
      <c r="M217" s="7">
        <f>SUMIF($B217:$B572,$K217,D217:$D572)</f>
        <v>5.3</v>
      </c>
      <c r="N217" s="7">
        <f>SUMIF($B217:$B572,$K217,E217:$E572)</f>
        <v>1</v>
      </c>
      <c r="O217" s="7">
        <f>SUMIF($B217:$B572,$K217,F217:$F572)</f>
        <v>5.3</v>
      </c>
      <c r="P217" s="7">
        <f>SUMIF($B217:$B572,$K217,G217:$G572)</f>
        <v>0</v>
      </c>
      <c r="Q217" s="7">
        <f>SUMIF($B217:$B572,$K217,H217:$H572)</f>
        <v>0</v>
      </c>
    </row>
    <row r="218" spans="1:17" x14ac:dyDescent="0.25">
      <c r="A218" s="9">
        <v>43907</v>
      </c>
      <c r="B218" t="s">
        <v>221</v>
      </c>
      <c r="C218">
        <v>10</v>
      </c>
      <c r="D218">
        <v>38.1</v>
      </c>
      <c r="E218">
        <v>3</v>
      </c>
      <c r="F218">
        <v>11.4</v>
      </c>
      <c r="G218">
        <v>0</v>
      </c>
      <c r="H218">
        <v>0</v>
      </c>
      <c r="J218" s="7" t="b">
        <f t="shared" si="4"/>
        <v>1</v>
      </c>
      <c r="K218" t="s">
        <v>221</v>
      </c>
      <c r="L218" s="7">
        <f>SUMIF($B218:$B573,$K218,C218:$C573)</f>
        <v>11</v>
      </c>
      <c r="M218" s="7">
        <f>SUMIF($B218:$B573,$K218,D218:$D573)</f>
        <v>41.9</v>
      </c>
      <c r="N218" s="7">
        <f>SUMIF($B218:$B573,$K218,E218:$E573)</f>
        <v>3</v>
      </c>
      <c r="O218" s="7">
        <f>SUMIF($B218:$B573,$K218,F218:$F573)</f>
        <v>11.4</v>
      </c>
      <c r="P218" s="7">
        <f>SUMIF($B218:$B573,$K218,G218:$G573)</f>
        <v>0</v>
      </c>
      <c r="Q218" s="7">
        <f>SUMIF($B218:$B573,$K218,H218:$H573)</f>
        <v>0</v>
      </c>
    </row>
    <row r="219" spans="1:17" x14ac:dyDescent="0.25">
      <c r="A219" s="9">
        <v>43907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SUMIF($B219:$B574,$K219,C219:$C574)</f>
        <v>0</v>
      </c>
      <c r="M219" s="7">
        <f>SUMIF($B219:$B574,$K219,D219:$D574)</f>
        <v>0</v>
      </c>
      <c r="N219" s="7">
        <f>SUMIF($B219:$B574,$K219,E219:$E574)</f>
        <v>0</v>
      </c>
      <c r="O219" s="7">
        <f>SUMIF($B219:$B574,$K219,F219:$F574)</f>
        <v>0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43907</v>
      </c>
      <c r="B220" t="s">
        <v>223</v>
      </c>
      <c r="C220">
        <v>4</v>
      </c>
      <c r="D220">
        <v>16.899999999999999</v>
      </c>
      <c r="E220">
        <v>2</v>
      </c>
      <c r="F220">
        <v>8.5</v>
      </c>
      <c r="G220">
        <v>0</v>
      </c>
      <c r="H220">
        <v>0</v>
      </c>
      <c r="J220" s="7" t="b">
        <f t="shared" si="4"/>
        <v>1</v>
      </c>
      <c r="K220" t="s">
        <v>223</v>
      </c>
      <c r="L220" s="7">
        <f>SUMIF($B220:$B575,$K220,C220:$C575)</f>
        <v>4</v>
      </c>
      <c r="M220" s="7">
        <f>SUMIF($B220:$B575,$K220,D220:$D575)</f>
        <v>16.899999999999999</v>
      </c>
      <c r="N220" s="7">
        <f>SUMIF($B220:$B575,$K220,E220:$E575)</f>
        <v>2</v>
      </c>
      <c r="O220" s="7">
        <f>SUMIF($B220:$B575,$K220,F220:$F575)</f>
        <v>8.5</v>
      </c>
      <c r="P220" s="7">
        <f>SUMIF($B220:$B575,$K220,G220:$G575)</f>
        <v>0</v>
      </c>
      <c r="Q220" s="7">
        <f>SUMIF($B220:$B575,$K220,H220:$H575)</f>
        <v>0</v>
      </c>
    </row>
    <row r="221" spans="1:17" x14ac:dyDescent="0.25">
      <c r="A221" s="9">
        <v>43907</v>
      </c>
      <c r="B221" t="s">
        <v>224</v>
      </c>
      <c r="C221">
        <v>3</v>
      </c>
      <c r="D221">
        <v>9.4</v>
      </c>
      <c r="E221">
        <v>1</v>
      </c>
      <c r="F221">
        <v>3.1</v>
      </c>
      <c r="G221">
        <v>0</v>
      </c>
      <c r="H221">
        <v>0</v>
      </c>
      <c r="J221" s="7" t="b">
        <f t="shared" si="4"/>
        <v>1</v>
      </c>
      <c r="K221" t="s">
        <v>224</v>
      </c>
      <c r="L221" s="7">
        <f>SUMIF($B221:$B576,$K221,C221:$C576)</f>
        <v>3</v>
      </c>
      <c r="M221" s="7">
        <f>SUMIF($B221:$B576,$K221,D221:$D576)</f>
        <v>9.4</v>
      </c>
      <c r="N221" s="7">
        <f>SUMIF($B221:$B576,$K221,E221:$E576)</f>
        <v>1</v>
      </c>
      <c r="O221" s="7">
        <f>SUMIF($B221:$B576,$K221,F221:$F576)</f>
        <v>3.1</v>
      </c>
      <c r="P221" s="7">
        <f>SUMIF($B221:$B576,$K221,G221:$G576)</f>
        <v>0</v>
      </c>
      <c r="Q221" s="7">
        <f>SUMIF($B221:$B576,$K221,H221:$H576)</f>
        <v>0</v>
      </c>
    </row>
    <row r="222" spans="1:17" x14ac:dyDescent="0.25">
      <c r="A222" s="9">
        <v>43907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7" t="b">
        <f t="shared" si="4"/>
        <v>1</v>
      </c>
      <c r="K222" t="s">
        <v>225</v>
      </c>
      <c r="L222" s="7">
        <f>SUMIF($B222:$B577,$K222,C222:$C577)</f>
        <v>0</v>
      </c>
      <c r="M222" s="7">
        <f>SUMIF($B222:$B577,$K222,D222:$D577)</f>
        <v>0</v>
      </c>
      <c r="N222" s="7">
        <f>SUMIF($B222:$B577,$K222,E222:$E577)</f>
        <v>0</v>
      </c>
      <c r="O222" s="7">
        <f>SUMIF($B222:$B577,$K222,F222:$F577)</f>
        <v>0</v>
      </c>
      <c r="P222" s="7">
        <f>SUMIF($B222:$B577,$K222,G222:$G577)</f>
        <v>0</v>
      </c>
      <c r="Q222" s="7">
        <f>SUMIF($B222:$B577,$K222,H222:$H577)</f>
        <v>0</v>
      </c>
    </row>
    <row r="223" spans="1:17" x14ac:dyDescent="0.25">
      <c r="A223" s="9">
        <v>43907</v>
      </c>
      <c r="B223" t="s">
        <v>226</v>
      </c>
      <c r="C223">
        <v>3</v>
      </c>
      <c r="D223">
        <v>16.7</v>
      </c>
      <c r="E223">
        <v>1</v>
      </c>
      <c r="F223">
        <v>5.6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SUMIF($B223:$B578,$K223,C223:$C578)</f>
        <v>3</v>
      </c>
      <c r="M223" s="7">
        <f>SUMIF($B223:$B578,$K223,D223:$D578)</f>
        <v>16.7</v>
      </c>
      <c r="N223" s="7">
        <f>SUMIF($B223:$B578,$K223,E223:$E578)</f>
        <v>1</v>
      </c>
      <c r="O223" s="7">
        <f>SUMIF($B223:$B578,$K223,F223:$F578)</f>
        <v>5.6</v>
      </c>
      <c r="P223" s="7">
        <f>SUMIF($B223:$B578,$K223,G223:$G578)</f>
        <v>0</v>
      </c>
      <c r="Q223" s="7">
        <f>SUMIF($B223:$B578,$K223,H223:$H578)</f>
        <v>0</v>
      </c>
    </row>
    <row r="224" spans="1:17" x14ac:dyDescent="0.25">
      <c r="A224" s="9">
        <v>43907</v>
      </c>
      <c r="B224" t="s">
        <v>227</v>
      </c>
      <c r="C224">
        <v>0</v>
      </c>
      <c r="D224">
        <v>0</v>
      </c>
      <c r="E224">
        <v>1</v>
      </c>
      <c r="F224">
        <v>3.4</v>
      </c>
      <c r="G224">
        <v>0</v>
      </c>
      <c r="H224">
        <v>0</v>
      </c>
      <c r="J224" s="7" t="b">
        <f t="shared" si="4"/>
        <v>1</v>
      </c>
      <c r="K224" t="s">
        <v>227</v>
      </c>
      <c r="L224" s="7">
        <f>SUMIF($B224:$B579,$K224,C224:$C579)</f>
        <v>0</v>
      </c>
      <c r="M224" s="7">
        <f>SUMIF($B224:$B579,$K224,D224:$D579)</f>
        <v>0</v>
      </c>
      <c r="N224" s="7">
        <f>SUMIF($B224:$B579,$K224,E224:$E579)</f>
        <v>1</v>
      </c>
      <c r="O224" s="7">
        <f>SUMIF($B224:$B579,$K224,F224:$F579)</f>
        <v>3.4</v>
      </c>
      <c r="P224" s="7">
        <f>SUMIF($B224:$B579,$K224,G224:$G579)</f>
        <v>0</v>
      </c>
      <c r="Q224" s="7">
        <f>SUMIF($B224:$B579,$K224,H224:$H579)</f>
        <v>0</v>
      </c>
    </row>
    <row r="225" spans="1:17" x14ac:dyDescent="0.25">
      <c r="A225" s="9">
        <v>43907</v>
      </c>
      <c r="B225" t="s">
        <v>228</v>
      </c>
      <c r="C225">
        <v>10</v>
      </c>
      <c r="D225">
        <v>17.899999999999999</v>
      </c>
      <c r="E225">
        <v>5</v>
      </c>
      <c r="F225">
        <v>8.9</v>
      </c>
      <c r="G225">
        <v>0</v>
      </c>
      <c r="H225">
        <v>0</v>
      </c>
      <c r="J225" s="7" t="b">
        <f t="shared" si="4"/>
        <v>1</v>
      </c>
      <c r="K225" t="s">
        <v>228</v>
      </c>
      <c r="L225" s="7">
        <f>SUMIF($B225:$B580,$K225,C225:$C580)</f>
        <v>10</v>
      </c>
      <c r="M225" s="7">
        <f>SUMIF($B225:$B580,$K225,D225:$D580)</f>
        <v>17.899999999999999</v>
      </c>
      <c r="N225" s="7">
        <f>SUMIF($B225:$B580,$K225,E225:$E580)</f>
        <v>5</v>
      </c>
      <c r="O225" s="7">
        <f>SUMIF($B225:$B580,$K225,F225:$F580)</f>
        <v>8.9</v>
      </c>
      <c r="P225" s="7">
        <f>SUMIF($B225:$B580,$K225,G225:$G580)</f>
        <v>0</v>
      </c>
      <c r="Q225" s="7">
        <f>SUMIF($B225:$B580,$K225,H225:$H580)</f>
        <v>0</v>
      </c>
    </row>
    <row r="226" spans="1:17" x14ac:dyDescent="0.25">
      <c r="A226" s="9">
        <v>43907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SUMIF($B226:$B581,$K226,C226:$C581)</f>
        <v>0</v>
      </c>
      <c r="M226" s="7">
        <f>SUMIF($B226:$B581,$K226,D226:$D581)</f>
        <v>0</v>
      </c>
      <c r="N226" s="7">
        <f>SUMIF($B226:$B581,$K226,E226:$E581)</f>
        <v>0</v>
      </c>
      <c r="O226" s="7">
        <f>SUMIF($B226:$B581,$K226,F226:$F581)</f>
        <v>0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43907</v>
      </c>
      <c r="B227" t="s">
        <v>230</v>
      </c>
      <c r="C227">
        <v>2</v>
      </c>
      <c r="D227">
        <v>20.5</v>
      </c>
      <c r="E227">
        <v>0</v>
      </c>
      <c r="F227">
        <v>0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SUMIF($B227:$B582,$K227,C227:$C582)</f>
        <v>2</v>
      </c>
      <c r="M227" s="7">
        <f>SUMIF($B227:$B582,$K227,D227:$D582)</f>
        <v>20.5</v>
      </c>
      <c r="N227" s="7">
        <f>SUMIF($B227:$B582,$K227,E227:$E582)</f>
        <v>0</v>
      </c>
      <c r="O227" s="7">
        <f>SUMIF($B227:$B582,$K227,F227:$F582)</f>
        <v>0</v>
      </c>
      <c r="P227" s="7">
        <f>SUMIF($B227:$B582,$K227,G227:$G582)</f>
        <v>0</v>
      </c>
      <c r="Q227" s="7">
        <f>SUMIF($B227:$B582,$K227,H227:$H582)</f>
        <v>0</v>
      </c>
    </row>
    <row r="228" spans="1:17" x14ac:dyDescent="0.25">
      <c r="A228" s="9">
        <v>43907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SUMIF($B228:$B583,$K228,C228:$C583)</f>
        <v>0</v>
      </c>
      <c r="M228" s="7">
        <f>SUMIF($B228:$B583,$K228,D228:$D583)</f>
        <v>0</v>
      </c>
      <c r="N228" s="7">
        <f>SUMIF($B228:$B583,$K228,E228:$E583)</f>
        <v>0</v>
      </c>
      <c r="O228" s="7">
        <f>SUMIF($B228:$B583,$K228,F228:$F583)</f>
        <v>0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43907</v>
      </c>
      <c r="B229" t="s">
        <v>232</v>
      </c>
      <c r="C229">
        <v>2</v>
      </c>
      <c r="D229">
        <v>6.7</v>
      </c>
      <c r="E229">
        <v>0</v>
      </c>
      <c r="F229">
        <v>0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SUMIF($B229:$B584,$K229,C229:$C584)</f>
        <v>2</v>
      </c>
      <c r="M229" s="7">
        <f>SUMIF($B229:$B584,$K229,D229:$D584)</f>
        <v>6.7</v>
      </c>
      <c r="N229" s="7">
        <f>SUMIF($B229:$B584,$K229,E229:$E584)</f>
        <v>0</v>
      </c>
      <c r="O229" s="7">
        <f>SUMIF($B229:$B584,$K229,F229:$F584)</f>
        <v>0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43907</v>
      </c>
      <c r="B230" t="s">
        <v>233</v>
      </c>
      <c r="C230">
        <v>19</v>
      </c>
      <c r="D230">
        <v>20.7</v>
      </c>
      <c r="E230">
        <v>9</v>
      </c>
      <c r="F230">
        <v>9.8000000000000007</v>
      </c>
      <c r="G230">
        <v>0</v>
      </c>
      <c r="H230">
        <v>0</v>
      </c>
      <c r="J230" s="7" t="b">
        <f t="shared" si="4"/>
        <v>1</v>
      </c>
      <c r="K230" t="s">
        <v>233</v>
      </c>
      <c r="L230" s="7">
        <f>SUMIF($B230:$B585,$K230,C230:$C585)</f>
        <v>20</v>
      </c>
      <c r="M230" s="7">
        <f>SUMIF($B230:$B585,$K230,D230:$D585)</f>
        <v>21.8</v>
      </c>
      <c r="N230" s="7">
        <f>SUMIF($B230:$B585,$K230,E230:$E585)</f>
        <v>9</v>
      </c>
      <c r="O230" s="7">
        <f>SUMIF($B230:$B585,$K230,F230:$F585)</f>
        <v>9.8000000000000007</v>
      </c>
      <c r="P230" s="7">
        <f>SUMIF($B230:$B585,$K230,G230:$G585)</f>
        <v>0</v>
      </c>
      <c r="Q230" s="7">
        <f>SUMIF($B230:$B585,$K230,H230:$H585)</f>
        <v>0</v>
      </c>
    </row>
    <row r="231" spans="1:17" x14ac:dyDescent="0.25">
      <c r="A231" s="9">
        <v>43907</v>
      </c>
      <c r="B231" t="s">
        <v>234</v>
      </c>
      <c r="C231">
        <v>2</v>
      </c>
      <c r="D231">
        <v>5.0999999999999996</v>
      </c>
      <c r="E231">
        <v>2</v>
      </c>
      <c r="F231">
        <v>5.0999999999999996</v>
      </c>
      <c r="G231">
        <v>0</v>
      </c>
      <c r="H231">
        <v>0</v>
      </c>
      <c r="J231" s="7" t="b">
        <f t="shared" si="4"/>
        <v>1</v>
      </c>
      <c r="K231" t="s">
        <v>234</v>
      </c>
      <c r="L231" s="7">
        <f>SUMIF($B231:$B586,$K231,C231:$C586)</f>
        <v>2</v>
      </c>
      <c r="M231" s="7">
        <f>SUMIF($B231:$B586,$K231,D231:$D586)</f>
        <v>5.0999999999999996</v>
      </c>
      <c r="N231" s="7">
        <f>SUMIF($B231:$B586,$K231,E231:$E586)</f>
        <v>2</v>
      </c>
      <c r="O231" s="7">
        <f>SUMIF($B231:$B586,$K231,F231:$F586)</f>
        <v>5.0999999999999996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43907</v>
      </c>
      <c r="B232" t="s">
        <v>235</v>
      </c>
      <c r="C232">
        <v>3</v>
      </c>
      <c r="D232">
        <v>21.4</v>
      </c>
      <c r="E232">
        <v>1</v>
      </c>
      <c r="F232">
        <v>7.1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SUMIF($B232:$B587,$K232,C232:$C587)</f>
        <v>3</v>
      </c>
      <c r="M232" s="7">
        <f>SUMIF($B232:$B587,$K232,D232:$D587)</f>
        <v>21.4</v>
      </c>
      <c r="N232" s="7">
        <f>SUMIF($B232:$B587,$K232,E232:$E587)</f>
        <v>1</v>
      </c>
      <c r="O232" s="7">
        <f>SUMIF($B232:$B587,$K232,F232:$F587)</f>
        <v>7.1</v>
      </c>
      <c r="P232" s="7">
        <f>SUMIF($B232:$B587,$K232,G232:$G587)</f>
        <v>0</v>
      </c>
      <c r="Q232" s="7">
        <f>SUMIF($B232:$B587,$K232,H232:$H587)</f>
        <v>0</v>
      </c>
    </row>
    <row r="233" spans="1:17" x14ac:dyDescent="0.25">
      <c r="A233" s="9">
        <v>43907</v>
      </c>
      <c r="B233" t="s">
        <v>236</v>
      </c>
      <c r="C233">
        <v>1</v>
      </c>
      <c r="D233">
        <v>9.8000000000000007</v>
      </c>
      <c r="E233">
        <v>1</v>
      </c>
      <c r="F233">
        <v>9.8000000000000007</v>
      </c>
      <c r="G233">
        <v>0</v>
      </c>
      <c r="H233">
        <v>0</v>
      </c>
      <c r="J233" s="7" t="b">
        <f t="shared" si="4"/>
        <v>1</v>
      </c>
      <c r="K233" t="s">
        <v>236</v>
      </c>
      <c r="L233" s="7">
        <f>SUMIF($B233:$B588,$K233,C233:$C588)</f>
        <v>1</v>
      </c>
      <c r="M233" s="7">
        <f>SUMIF($B233:$B588,$K233,D233:$D588)</f>
        <v>9.8000000000000007</v>
      </c>
      <c r="N233" s="7">
        <f>SUMIF($B233:$B588,$K233,E233:$E588)</f>
        <v>1</v>
      </c>
      <c r="O233" s="7">
        <f>SUMIF($B233:$B588,$K233,F233:$F588)</f>
        <v>9.8000000000000007</v>
      </c>
      <c r="P233" s="7">
        <f>SUMIF($B233:$B588,$K233,G233:$G588)</f>
        <v>0</v>
      </c>
      <c r="Q233" s="7">
        <f>SUMIF($B233:$B588,$K233,H233:$H588)</f>
        <v>0</v>
      </c>
    </row>
    <row r="234" spans="1:17" x14ac:dyDescent="0.25">
      <c r="A234" s="9">
        <v>43907</v>
      </c>
      <c r="B234" t="s">
        <v>237</v>
      </c>
      <c r="C234">
        <v>10</v>
      </c>
      <c r="D234">
        <v>20.9</v>
      </c>
      <c r="E234">
        <v>10</v>
      </c>
      <c r="F234">
        <v>20.9</v>
      </c>
      <c r="G234">
        <v>0</v>
      </c>
      <c r="H234">
        <v>0</v>
      </c>
      <c r="J234" s="7" t="b">
        <f t="shared" si="4"/>
        <v>1</v>
      </c>
      <c r="K234" t="s">
        <v>237</v>
      </c>
      <c r="L234" s="7">
        <f>SUMIF($B234:$B589,$K234,C234:$C589)</f>
        <v>10</v>
      </c>
      <c r="M234" s="7">
        <f>SUMIF($B234:$B589,$K234,D234:$D589)</f>
        <v>20.9</v>
      </c>
      <c r="N234" s="7">
        <f>SUMIF($B234:$B589,$K234,E234:$E589)</f>
        <v>10</v>
      </c>
      <c r="O234" s="7">
        <f>SUMIF($B234:$B589,$K234,F234:$F589)</f>
        <v>20.9</v>
      </c>
      <c r="P234" s="7">
        <f>SUMIF($B234:$B589,$K234,G234:$G589)</f>
        <v>0</v>
      </c>
      <c r="Q234" s="7">
        <f>SUMIF($B234:$B589,$K234,H234:$H589)</f>
        <v>0</v>
      </c>
    </row>
    <row r="235" spans="1:17" x14ac:dyDescent="0.25">
      <c r="A235" s="9">
        <v>43907</v>
      </c>
      <c r="B235" t="s">
        <v>238</v>
      </c>
      <c r="C235">
        <v>1</v>
      </c>
      <c r="D235">
        <v>3.1</v>
      </c>
      <c r="E235">
        <v>0</v>
      </c>
      <c r="F235">
        <v>0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SUMIF($B235:$B590,$K235,C235:$C590)</f>
        <v>1</v>
      </c>
      <c r="M235" s="7">
        <f>SUMIF($B235:$B590,$K235,D235:$D590)</f>
        <v>3.1</v>
      </c>
      <c r="N235" s="7">
        <f>SUMIF($B235:$B590,$K235,E235:$E590)</f>
        <v>0</v>
      </c>
      <c r="O235" s="7">
        <f>SUMIF($B235:$B590,$K235,F235:$F590)</f>
        <v>0</v>
      </c>
      <c r="P235" s="7">
        <f>SUMIF($B235:$B590,$K235,G235:$G590)</f>
        <v>0</v>
      </c>
      <c r="Q235" s="7">
        <f>SUMIF($B235:$B590,$K235,H235:$H590)</f>
        <v>0</v>
      </c>
    </row>
    <row r="236" spans="1:17" x14ac:dyDescent="0.25">
      <c r="A236" s="9">
        <v>43907</v>
      </c>
      <c r="B236" t="s">
        <v>239</v>
      </c>
      <c r="C236">
        <v>36</v>
      </c>
      <c r="D236">
        <v>82.9</v>
      </c>
      <c r="E236">
        <v>25</v>
      </c>
      <c r="F236">
        <v>57.6</v>
      </c>
      <c r="G236">
        <v>0</v>
      </c>
      <c r="H236">
        <v>0</v>
      </c>
      <c r="J236" s="7" t="b">
        <f t="shared" si="4"/>
        <v>1</v>
      </c>
      <c r="K236" t="s">
        <v>239</v>
      </c>
      <c r="L236" s="7">
        <f>SUMIF($B236:$B591,$K236,C236:$C591)</f>
        <v>36</v>
      </c>
      <c r="M236" s="7">
        <f>SUMIF($B236:$B591,$K236,D236:$D591)</f>
        <v>82.9</v>
      </c>
      <c r="N236" s="7">
        <f>SUMIF($B236:$B591,$K236,E236:$E591)</f>
        <v>25</v>
      </c>
      <c r="O236" s="7">
        <f>SUMIF($B236:$B591,$K236,F236:$F591)</f>
        <v>57.6</v>
      </c>
      <c r="P236" s="7">
        <f>SUMIF($B236:$B591,$K236,G236:$G591)</f>
        <v>0</v>
      </c>
      <c r="Q236" s="7">
        <f>SUMIF($B236:$B591,$K236,H236:$H591)</f>
        <v>0</v>
      </c>
    </row>
    <row r="237" spans="1:17" x14ac:dyDescent="0.25">
      <c r="A237" s="9">
        <v>43907</v>
      </c>
      <c r="B237" t="s">
        <v>240</v>
      </c>
      <c r="C237">
        <v>1</v>
      </c>
      <c r="D237">
        <v>8.1999999999999993</v>
      </c>
      <c r="E237">
        <v>1</v>
      </c>
      <c r="F237">
        <v>8.1999999999999993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SUMIF($B237:$B592,$K237,C237:$C592)</f>
        <v>1</v>
      </c>
      <c r="M237" s="7">
        <f>SUMIF($B237:$B592,$K237,D237:$D592)</f>
        <v>8.1999999999999993</v>
      </c>
      <c r="N237" s="7">
        <f>SUMIF($B237:$B592,$K237,E237:$E592)</f>
        <v>1</v>
      </c>
      <c r="O237" s="7">
        <f>SUMIF($B237:$B592,$K237,F237:$F592)</f>
        <v>8.1999999999999993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43907</v>
      </c>
      <c r="B238" t="s">
        <v>241</v>
      </c>
      <c r="C238">
        <v>10</v>
      </c>
      <c r="D238">
        <v>18.100000000000001</v>
      </c>
      <c r="E238">
        <v>2</v>
      </c>
      <c r="F238">
        <v>3.6</v>
      </c>
      <c r="G238">
        <v>0</v>
      </c>
      <c r="H238">
        <v>0</v>
      </c>
      <c r="J238" s="7" t="b">
        <f t="shared" si="4"/>
        <v>1</v>
      </c>
      <c r="K238" t="s">
        <v>241</v>
      </c>
      <c r="L238" s="7">
        <f>SUMIF($B238:$B593,$K238,C238:$C593)</f>
        <v>11</v>
      </c>
      <c r="M238" s="7">
        <f>SUMIF($B238:$B593,$K238,D238:$D593)</f>
        <v>19.900000000000002</v>
      </c>
      <c r="N238" s="7">
        <f>SUMIF($B238:$B593,$K238,E238:$E593)</f>
        <v>2</v>
      </c>
      <c r="O238" s="7">
        <f>SUMIF($B238:$B593,$K238,F238:$F593)</f>
        <v>3.6</v>
      </c>
      <c r="P238" s="7">
        <f>SUMIF($B238:$B593,$K238,G238:$G593)</f>
        <v>0</v>
      </c>
      <c r="Q238" s="7">
        <f>SUMIF($B238:$B593,$K238,H238:$H593)</f>
        <v>0</v>
      </c>
    </row>
    <row r="239" spans="1:17" x14ac:dyDescent="0.25">
      <c r="A239" s="9">
        <v>43907</v>
      </c>
      <c r="B239" t="s">
        <v>242</v>
      </c>
      <c r="C239">
        <v>6</v>
      </c>
      <c r="D239">
        <v>7.4</v>
      </c>
      <c r="E239">
        <v>6</v>
      </c>
      <c r="F239">
        <v>7.4</v>
      </c>
      <c r="G239">
        <v>0</v>
      </c>
      <c r="H239">
        <v>0</v>
      </c>
      <c r="J239" s="7" t="b">
        <f t="shared" si="4"/>
        <v>1</v>
      </c>
      <c r="K239" t="s">
        <v>242</v>
      </c>
      <c r="L239" s="7">
        <f>SUMIF($B239:$B594,$K239,C239:$C594)</f>
        <v>6</v>
      </c>
      <c r="M239" s="7">
        <f>SUMIF($B239:$B594,$K239,D239:$D594)</f>
        <v>7.4</v>
      </c>
      <c r="N239" s="7">
        <f>SUMIF($B239:$B594,$K239,E239:$E594)</f>
        <v>6</v>
      </c>
      <c r="O239" s="7">
        <f>SUMIF($B239:$B594,$K239,F239:$F594)</f>
        <v>7.4</v>
      </c>
      <c r="P239" s="7">
        <f>SUMIF($B239:$B594,$K239,G239:$G594)</f>
        <v>0</v>
      </c>
      <c r="Q239" s="7">
        <f>SUMIF($B239:$B594,$K239,H239:$H594)</f>
        <v>0</v>
      </c>
    </row>
    <row r="240" spans="1:17" x14ac:dyDescent="0.25">
      <c r="A240" s="9">
        <v>43907</v>
      </c>
      <c r="B240" t="s">
        <v>243</v>
      </c>
      <c r="C240">
        <v>2</v>
      </c>
      <c r="D240">
        <v>8.3000000000000007</v>
      </c>
      <c r="E240">
        <v>1</v>
      </c>
      <c r="F240">
        <v>4.0999999999999996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SUMIF($B240:$B595,$K240,C240:$C595)</f>
        <v>2</v>
      </c>
      <c r="M240" s="7">
        <f>SUMIF($B240:$B595,$K240,D240:$D595)</f>
        <v>8.3000000000000007</v>
      </c>
      <c r="N240" s="7">
        <f>SUMIF($B240:$B595,$K240,E240:$E595)</f>
        <v>1</v>
      </c>
      <c r="O240" s="7">
        <f>SUMIF($B240:$B595,$K240,F240:$F595)</f>
        <v>4.0999999999999996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43907</v>
      </c>
      <c r="B241" t="s">
        <v>244</v>
      </c>
      <c r="C241">
        <v>3</v>
      </c>
      <c r="D241">
        <v>8</v>
      </c>
      <c r="E241">
        <v>2</v>
      </c>
      <c r="F241">
        <v>5.3</v>
      </c>
      <c r="G241">
        <v>0</v>
      </c>
      <c r="H241">
        <v>0</v>
      </c>
      <c r="J241" s="7" t="b">
        <f t="shared" si="4"/>
        <v>1</v>
      </c>
      <c r="K241" t="s">
        <v>244</v>
      </c>
      <c r="L241" s="7">
        <f>SUMIF($B241:$B596,$K241,C241:$C596)</f>
        <v>3</v>
      </c>
      <c r="M241" s="7">
        <f>SUMIF($B241:$B596,$K241,D241:$D596)</f>
        <v>8</v>
      </c>
      <c r="N241" s="7">
        <f>SUMIF($B241:$B596,$K241,E241:$E596)</f>
        <v>2</v>
      </c>
      <c r="O241" s="7">
        <f>SUMIF($B241:$B596,$K241,F241:$F596)</f>
        <v>5.3</v>
      </c>
      <c r="P241" s="7">
        <f>SUMIF($B241:$B596,$K241,G241:$G596)</f>
        <v>0</v>
      </c>
      <c r="Q241" s="7">
        <f>SUMIF($B241:$B596,$K241,H241:$H596)</f>
        <v>0</v>
      </c>
    </row>
    <row r="242" spans="1:17" x14ac:dyDescent="0.25">
      <c r="A242" s="9">
        <v>43907</v>
      </c>
      <c r="B242" t="s">
        <v>245</v>
      </c>
      <c r="C242">
        <v>3</v>
      </c>
      <c r="D242">
        <v>13.2</v>
      </c>
      <c r="E242">
        <v>3</v>
      </c>
      <c r="F242">
        <v>13.2</v>
      </c>
      <c r="G242">
        <v>0</v>
      </c>
      <c r="H242">
        <v>0</v>
      </c>
      <c r="J242" s="7" t="b">
        <f t="shared" si="4"/>
        <v>1</v>
      </c>
      <c r="K242" t="s">
        <v>245</v>
      </c>
      <c r="L242" s="7">
        <f>SUMIF($B242:$B597,$K242,C242:$C597)</f>
        <v>3</v>
      </c>
      <c r="M242" s="7">
        <f>SUMIF($B242:$B597,$K242,D242:$D597)</f>
        <v>13.2</v>
      </c>
      <c r="N242" s="7">
        <f>SUMIF($B242:$B597,$K242,E242:$E597)</f>
        <v>3</v>
      </c>
      <c r="O242" s="7">
        <f>SUMIF($B242:$B597,$K242,F242:$F597)</f>
        <v>13.2</v>
      </c>
      <c r="P242" s="7">
        <f>SUMIF($B242:$B597,$K242,G242:$G597)</f>
        <v>0</v>
      </c>
      <c r="Q242" s="7">
        <f>SUMIF($B242:$B597,$K242,H242:$H597)</f>
        <v>0</v>
      </c>
    </row>
    <row r="243" spans="1:17" x14ac:dyDescent="0.25">
      <c r="A243" s="9">
        <v>43907</v>
      </c>
      <c r="B243" t="s">
        <v>246</v>
      </c>
      <c r="C243">
        <v>8</v>
      </c>
      <c r="D243">
        <v>25.5</v>
      </c>
      <c r="E243">
        <v>2</v>
      </c>
      <c r="F243">
        <v>6.4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SUMIF($B243:$B598,$K243,C243:$C598)</f>
        <v>8</v>
      </c>
      <c r="M243" s="7">
        <f>SUMIF($B243:$B598,$K243,D243:$D598)</f>
        <v>25.5</v>
      </c>
      <c r="N243" s="7">
        <f>SUMIF($B243:$B598,$K243,E243:$E598)</f>
        <v>2</v>
      </c>
      <c r="O243" s="7">
        <f>SUMIF($B243:$B598,$K243,F243:$F598)</f>
        <v>6.4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43907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SUMIF($B244:$B599,$K244,C244:$C599)</f>
        <v>0</v>
      </c>
      <c r="M244" s="7">
        <f>SUMIF($B244:$B599,$K244,D244:$D599)</f>
        <v>0</v>
      </c>
      <c r="N244" s="7">
        <f>SUMIF($B244:$B599,$K244,E244:$E599)</f>
        <v>0</v>
      </c>
      <c r="O244" s="7">
        <f>SUMIF($B244:$B599,$K244,F244:$F599)</f>
        <v>0</v>
      </c>
      <c r="P244" s="7">
        <f>SUMIF($B244:$B599,$K244,G244:$G599)</f>
        <v>0</v>
      </c>
      <c r="Q244" s="7">
        <f>SUMIF($B244:$B599,$K244,H244:$H599)</f>
        <v>0</v>
      </c>
    </row>
    <row r="245" spans="1:17" x14ac:dyDescent="0.25">
      <c r="A245" s="9">
        <v>43907</v>
      </c>
      <c r="B245" t="s">
        <v>248</v>
      </c>
      <c r="C245">
        <v>1</v>
      </c>
      <c r="D245">
        <v>7.6</v>
      </c>
      <c r="E245">
        <v>2</v>
      </c>
      <c r="F245">
        <v>15.3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SUMIF($B245:$B600,$K245,C245:$C600)</f>
        <v>1</v>
      </c>
      <c r="M245" s="7">
        <f>SUMIF($B245:$B600,$K245,D245:$D600)</f>
        <v>7.6</v>
      </c>
      <c r="N245" s="7">
        <f>SUMIF($B245:$B600,$K245,E245:$E600)</f>
        <v>2</v>
      </c>
      <c r="O245" s="7">
        <f>SUMIF($B245:$B600,$K245,F245:$F600)</f>
        <v>15.3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43907</v>
      </c>
      <c r="B246" t="s">
        <v>249</v>
      </c>
      <c r="C246">
        <v>4</v>
      </c>
      <c r="D246">
        <v>9.1</v>
      </c>
      <c r="E246">
        <v>2</v>
      </c>
      <c r="F246">
        <v>4.5999999999999996</v>
      </c>
      <c r="G246">
        <v>0</v>
      </c>
      <c r="H246">
        <v>0</v>
      </c>
      <c r="J246" s="7" t="b">
        <f t="shared" si="4"/>
        <v>1</v>
      </c>
      <c r="K246" t="s">
        <v>249</v>
      </c>
      <c r="L246" s="7">
        <f>SUMIF($B246:$B601,$K246,C246:$C601)</f>
        <v>4</v>
      </c>
      <c r="M246" s="7">
        <f>SUMIF($B246:$B601,$K246,D246:$D601)</f>
        <v>9.1</v>
      </c>
      <c r="N246" s="7">
        <f>SUMIF($B246:$B601,$K246,E246:$E601)</f>
        <v>2</v>
      </c>
      <c r="O246" s="7">
        <f>SUMIF($B246:$B601,$K246,F246:$F601)</f>
        <v>4.5999999999999996</v>
      </c>
      <c r="P246" s="7">
        <f>SUMIF($B246:$B601,$K246,G246:$G601)</f>
        <v>0</v>
      </c>
      <c r="Q246" s="7">
        <f>SUMIF($B246:$B601,$K246,H246:$H601)</f>
        <v>0</v>
      </c>
    </row>
    <row r="247" spans="1:17" x14ac:dyDescent="0.25">
      <c r="A247" s="9">
        <v>43907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SUMIF($B247:$B602,$K247,C247:$C602)</f>
        <v>0</v>
      </c>
      <c r="M247" s="7">
        <f>SUMIF($B247:$B602,$K247,D247:$D602)</f>
        <v>0</v>
      </c>
      <c r="N247" s="7">
        <f>SUMIF($B247:$B602,$K247,E247:$E602)</f>
        <v>0</v>
      </c>
      <c r="O247" s="7">
        <f>SUMIF($B247:$B602,$K247,F247:$F602)</f>
        <v>0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43907</v>
      </c>
      <c r="B248" t="s">
        <v>251</v>
      </c>
      <c r="C248">
        <v>0</v>
      </c>
      <c r="D248">
        <v>0</v>
      </c>
      <c r="E248">
        <v>1</v>
      </c>
      <c r="F248">
        <v>2.2000000000000002</v>
      </c>
      <c r="G248">
        <v>0</v>
      </c>
      <c r="H248">
        <v>0</v>
      </c>
      <c r="J248" s="7" t="b">
        <f t="shared" si="4"/>
        <v>1</v>
      </c>
      <c r="K248" t="s">
        <v>251</v>
      </c>
      <c r="L248" s="7">
        <f>SUMIF($B248:$B603,$K248,C248:$C603)</f>
        <v>1</v>
      </c>
      <c r="M248" s="7">
        <f>SUMIF($B248:$B603,$K248,D248:$D603)</f>
        <v>2.2000000000000002</v>
      </c>
      <c r="N248" s="7">
        <f>SUMIF($B248:$B603,$K248,E248:$E603)</f>
        <v>1</v>
      </c>
      <c r="O248" s="7">
        <f>SUMIF($B248:$B603,$K248,F248:$F603)</f>
        <v>2.2000000000000002</v>
      </c>
      <c r="P248" s="7">
        <f>SUMIF($B248:$B603,$K248,G248:$G603)</f>
        <v>0</v>
      </c>
      <c r="Q248" s="7">
        <f>SUMIF($B248:$B603,$K248,H248:$H603)</f>
        <v>0</v>
      </c>
    </row>
    <row r="249" spans="1:17" x14ac:dyDescent="0.25">
      <c r="A249" s="9">
        <v>43907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SUMIF($B249:$B604,$K249,C249:$C604)</f>
        <v>0</v>
      </c>
      <c r="M249" s="7">
        <f>SUMIF($B249:$B604,$K249,D249:$D604)</f>
        <v>0</v>
      </c>
      <c r="N249" s="7">
        <f>SUMIF($B249:$B604,$K249,E249:$E604)</f>
        <v>0</v>
      </c>
      <c r="O249" s="7">
        <f>SUMIF($B249:$B604,$K249,F249:$F604)</f>
        <v>0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43907</v>
      </c>
      <c r="B250" t="s">
        <v>253</v>
      </c>
      <c r="C250">
        <v>3</v>
      </c>
      <c r="D250">
        <v>5.5</v>
      </c>
      <c r="E250">
        <v>3</v>
      </c>
      <c r="F250">
        <v>5.5</v>
      </c>
      <c r="G250">
        <v>0</v>
      </c>
      <c r="H250">
        <v>0</v>
      </c>
      <c r="J250" s="7" t="b">
        <f t="shared" si="4"/>
        <v>1</v>
      </c>
      <c r="K250" t="s">
        <v>253</v>
      </c>
      <c r="L250" s="7">
        <f>SUMIF($B250:$B605,$K250,C250:$C605)</f>
        <v>3</v>
      </c>
      <c r="M250" s="7">
        <f>SUMIF($B250:$B605,$K250,D250:$D605)</f>
        <v>5.5</v>
      </c>
      <c r="N250" s="7">
        <f>SUMIF($B250:$B605,$K250,E250:$E605)</f>
        <v>3</v>
      </c>
      <c r="O250" s="7">
        <f>SUMIF($B250:$B605,$K250,F250:$F605)</f>
        <v>5.5</v>
      </c>
      <c r="P250" s="7">
        <f>SUMIF($B250:$B605,$K250,G250:$G605)</f>
        <v>0</v>
      </c>
      <c r="Q250" s="7">
        <f>SUMIF($B250:$B605,$K250,H250:$H605)</f>
        <v>0</v>
      </c>
    </row>
    <row r="251" spans="1:17" x14ac:dyDescent="0.25">
      <c r="A251" s="9">
        <v>43907</v>
      </c>
      <c r="B251" t="s">
        <v>254</v>
      </c>
      <c r="C251">
        <v>1</v>
      </c>
      <c r="D251">
        <v>4.9000000000000004</v>
      </c>
      <c r="E251">
        <v>1</v>
      </c>
      <c r="F251">
        <v>4.9000000000000004</v>
      </c>
      <c r="G251">
        <v>0</v>
      </c>
      <c r="H251">
        <v>0</v>
      </c>
      <c r="J251" s="7" t="b">
        <f t="shared" si="4"/>
        <v>1</v>
      </c>
      <c r="K251" t="s">
        <v>254</v>
      </c>
      <c r="L251" s="7">
        <f>SUMIF($B251:$B606,$K251,C251:$C606)</f>
        <v>1</v>
      </c>
      <c r="M251" s="7">
        <f>SUMIF($B251:$B606,$K251,D251:$D606)</f>
        <v>4.9000000000000004</v>
      </c>
      <c r="N251" s="7">
        <f>SUMIF($B251:$B606,$K251,E251:$E606)</f>
        <v>1</v>
      </c>
      <c r="O251" s="7">
        <f>SUMIF($B251:$B606,$K251,F251:$F606)</f>
        <v>4.9000000000000004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43907</v>
      </c>
      <c r="B252" t="s">
        <v>255</v>
      </c>
      <c r="C252">
        <v>8</v>
      </c>
      <c r="D252">
        <v>13.7</v>
      </c>
      <c r="E252">
        <v>4</v>
      </c>
      <c r="F252">
        <v>6.9</v>
      </c>
      <c r="G252">
        <v>0</v>
      </c>
      <c r="H252">
        <v>0</v>
      </c>
      <c r="J252" s="7" t="b">
        <f t="shared" si="4"/>
        <v>1</v>
      </c>
      <c r="K252" t="s">
        <v>255</v>
      </c>
      <c r="L252" s="7">
        <f>SUMIF($B252:$B607,$K252,C252:$C607)</f>
        <v>8</v>
      </c>
      <c r="M252" s="7">
        <f>SUMIF($B252:$B607,$K252,D252:$D607)</f>
        <v>13.7</v>
      </c>
      <c r="N252" s="7">
        <f>SUMIF($B252:$B607,$K252,E252:$E607)</f>
        <v>5</v>
      </c>
      <c r="O252" s="7">
        <f>SUMIF($B252:$B607,$K252,F252:$F607)</f>
        <v>8.6</v>
      </c>
      <c r="P252" s="7">
        <f>SUMIF($B252:$B607,$K252,G252:$G607)</f>
        <v>0</v>
      </c>
      <c r="Q252" s="7">
        <f>SUMIF($B252:$B607,$K252,H252:$H607)</f>
        <v>0</v>
      </c>
    </row>
    <row r="253" spans="1:17" x14ac:dyDescent="0.25">
      <c r="A253" s="9">
        <v>43907</v>
      </c>
      <c r="B253" t="s">
        <v>256</v>
      </c>
      <c r="C253">
        <v>6</v>
      </c>
      <c r="D253">
        <v>7.8</v>
      </c>
      <c r="E253">
        <v>1</v>
      </c>
      <c r="F253">
        <v>1.3</v>
      </c>
      <c r="G253">
        <v>0</v>
      </c>
      <c r="H253">
        <v>0</v>
      </c>
      <c r="J253" s="7" t="b">
        <f t="shared" si="4"/>
        <v>1</v>
      </c>
      <c r="K253" t="s">
        <v>256</v>
      </c>
      <c r="L253" s="7">
        <f>SUMIF($B253:$B608,$K253,C253:$C608)</f>
        <v>6</v>
      </c>
      <c r="M253" s="7">
        <f>SUMIF($B253:$B608,$K253,D253:$D608)</f>
        <v>7.8</v>
      </c>
      <c r="N253" s="7">
        <f>SUMIF($B253:$B608,$K253,E253:$E608)</f>
        <v>1</v>
      </c>
      <c r="O253" s="7">
        <f>SUMIF($B253:$B608,$K253,F253:$F608)</f>
        <v>1.3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43907</v>
      </c>
      <c r="B254" t="s">
        <v>257</v>
      </c>
      <c r="C254">
        <v>60</v>
      </c>
      <c r="D254">
        <v>9.1999999999999993</v>
      </c>
      <c r="E254">
        <v>19</v>
      </c>
      <c r="F254">
        <v>2.9</v>
      </c>
      <c r="G254">
        <v>0</v>
      </c>
      <c r="H254">
        <v>0</v>
      </c>
      <c r="J254" s="7" t="b">
        <f t="shared" si="4"/>
        <v>1</v>
      </c>
      <c r="K254" t="s">
        <v>257</v>
      </c>
      <c r="L254" s="7">
        <f>SUMIF($B254:$B609,$K254,C254:$C609)</f>
        <v>66</v>
      </c>
      <c r="M254" s="7">
        <f>SUMIF($B254:$B609,$K254,D254:$D609)</f>
        <v>10.1</v>
      </c>
      <c r="N254" s="7">
        <f>SUMIF($B254:$B609,$K254,E254:$E609)</f>
        <v>19</v>
      </c>
      <c r="O254" s="7">
        <f>SUMIF($B254:$B609,$K254,F254:$F609)</f>
        <v>2.9</v>
      </c>
      <c r="P254" s="7">
        <f>SUMIF($B254:$B609,$K254,G254:$G609)</f>
        <v>0</v>
      </c>
      <c r="Q254" s="7">
        <f>SUMIF($B254:$B609,$K254,H254:$H609)</f>
        <v>0</v>
      </c>
    </row>
    <row r="255" spans="1:17" x14ac:dyDescent="0.25">
      <c r="A255" s="9">
        <v>43907</v>
      </c>
      <c r="B255" t="s">
        <v>258</v>
      </c>
      <c r="C255">
        <v>2</v>
      </c>
      <c r="D255">
        <v>117.4</v>
      </c>
      <c r="E255">
        <v>1</v>
      </c>
      <c r="F255">
        <v>58.7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SUMIF($B255:$B610,$K255,C255:$C610)</f>
        <v>2</v>
      </c>
      <c r="M255" s="7">
        <f>SUMIF($B255:$B610,$K255,D255:$D610)</f>
        <v>117.4</v>
      </c>
      <c r="N255" s="7">
        <f>SUMIF($B255:$B610,$K255,E255:$E610)</f>
        <v>1</v>
      </c>
      <c r="O255" s="7">
        <f>SUMIF($B255:$B610,$K255,F255:$F610)</f>
        <v>58.7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43907</v>
      </c>
      <c r="B256" t="s">
        <v>259</v>
      </c>
      <c r="C256">
        <v>1</v>
      </c>
      <c r="D256">
        <v>4.4000000000000004</v>
      </c>
      <c r="E256">
        <v>1</v>
      </c>
      <c r="F256">
        <v>4.4000000000000004</v>
      </c>
      <c r="G256">
        <v>0</v>
      </c>
      <c r="H256">
        <v>0</v>
      </c>
      <c r="J256" s="7" t="b">
        <f t="shared" si="4"/>
        <v>1</v>
      </c>
      <c r="K256" t="s">
        <v>259</v>
      </c>
      <c r="L256" s="7">
        <f>SUMIF($B256:$B611,$K256,C256:$C611)</f>
        <v>1</v>
      </c>
      <c r="M256" s="7">
        <f>SUMIF($B256:$B611,$K256,D256:$D611)</f>
        <v>4.4000000000000004</v>
      </c>
      <c r="N256" s="7">
        <f>SUMIF($B256:$B611,$K256,E256:$E611)</f>
        <v>1</v>
      </c>
      <c r="O256" s="7">
        <f>SUMIF($B256:$B611,$K256,F256:$F611)</f>
        <v>4.4000000000000004</v>
      </c>
      <c r="P256" s="7">
        <f>SUMIF($B256:$B611,$K256,G256:$G611)</f>
        <v>0</v>
      </c>
      <c r="Q256" s="7">
        <f>SUMIF($B256:$B611,$K256,H256:$H611)</f>
        <v>0</v>
      </c>
    </row>
    <row r="257" spans="1:17" x14ac:dyDescent="0.25">
      <c r="A257" s="9">
        <v>43907</v>
      </c>
      <c r="B257" t="s">
        <v>260</v>
      </c>
      <c r="C257">
        <v>7</v>
      </c>
      <c r="D257">
        <v>15.1</v>
      </c>
      <c r="E257">
        <v>2</v>
      </c>
      <c r="F257">
        <v>4.3</v>
      </c>
      <c r="G257">
        <v>0</v>
      </c>
      <c r="H257">
        <v>0</v>
      </c>
      <c r="J257" s="7" t="b">
        <f t="shared" si="4"/>
        <v>1</v>
      </c>
      <c r="K257" t="s">
        <v>260</v>
      </c>
      <c r="L257" s="7">
        <f>SUMIF($B257:$B612,$K257,C257:$C612)</f>
        <v>7</v>
      </c>
      <c r="M257" s="7">
        <f>SUMIF($B257:$B612,$K257,D257:$D612)</f>
        <v>15.1</v>
      </c>
      <c r="N257" s="7">
        <f>SUMIF($B257:$B612,$K257,E257:$E612)</f>
        <v>2</v>
      </c>
      <c r="O257" s="7">
        <f>SUMIF($B257:$B612,$K257,F257:$F612)</f>
        <v>4.3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43907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SUMIF($B258:$B613,$K258,C258:$C613)</f>
        <v>0</v>
      </c>
      <c r="M258" s="7">
        <f>SUMIF($B258:$B613,$K258,D258:$D613)</f>
        <v>0</v>
      </c>
      <c r="N258" s="7">
        <f>SUMIF($B258:$B613,$K258,E258:$E613)</f>
        <v>0</v>
      </c>
      <c r="O258" s="7">
        <f>SUMIF($B258:$B613,$K258,F258:$F613)</f>
        <v>0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43907</v>
      </c>
      <c r="B259" t="s">
        <v>262</v>
      </c>
      <c r="C259">
        <v>1</v>
      </c>
      <c r="D259">
        <v>1.3</v>
      </c>
      <c r="E259">
        <v>2</v>
      </c>
      <c r="F259">
        <v>2.5</v>
      </c>
      <c r="G259">
        <v>0</v>
      </c>
      <c r="H259">
        <v>0</v>
      </c>
      <c r="J259" s="7" t="b">
        <f t="shared" si="4"/>
        <v>1</v>
      </c>
      <c r="K259" t="s">
        <v>262</v>
      </c>
      <c r="L259" s="7">
        <f>SUMIF($B259:$B614,$K259,C259:$C614)</f>
        <v>1</v>
      </c>
      <c r="M259" s="7">
        <f>SUMIF($B259:$B614,$K259,D259:$D614)</f>
        <v>1.3</v>
      </c>
      <c r="N259" s="7">
        <f>SUMIF($B259:$B614,$K259,E259:$E614)</f>
        <v>3</v>
      </c>
      <c r="O259" s="7">
        <f>SUMIF($B259:$B614,$K259,F259:$F614)</f>
        <v>3.8</v>
      </c>
      <c r="P259" s="7">
        <f>SUMIF($B259:$B614,$K259,G259:$G614)</f>
        <v>0</v>
      </c>
      <c r="Q259" s="7">
        <f>SUMIF($B259:$B614,$K259,H259:$H614)</f>
        <v>0</v>
      </c>
    </row>
    <row r="260" spans="1:17" x14ac:dyDescent="0.25">
      <c r="A260" s="9">
        <v>43907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SUMIF($B260:$B615,$K260,C260:$C615)</f>
        <v>0</v>
      </c>
      <c r="M260" s="7">
        <f>SUMIF($B260:$B615,$K260,D260:$D615)</f>
        <v>0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43907</v>
      </c>
      <c r="B261" t="s">
        <v>264</v>
      </c>
      <c r="C261">
        <v>1</v>
      </c>
      <c r="D261">
        <v>3</v>
      </c>
      <c r="E261">
        <v>1</v>
      </c>
      <c r="F261">
        <v>3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SUMIF($B261:$B616,$K261,C261:$C616)</f>
        <v>1</v>
      </c>
      <c r="M261" s="7">
        <f>SUMIF($B261:$B616,$K261,D261:$D616)</f>
        <v>3</v>
      </c>
      <c r="N261" s="7">
        <f>SUMIF($B261:$B616,$K261,E261:$E616)</f>
        <v>2</v>
      </c>
      <c r="O261" s="7">
        <f>SUMIF($B261:$B616,$K261,F261:$F616)</f>
        <v>6</v>
      </c>
      <c r="P261" s="7">
        <f>SUMIF($B261:$B616,$K261,G261:$G616)</f>
        <v>0</v>
      </c>
      <c r="Q261" s="7">
        <f>SUMIF($B261:$B616,$K261,H261:$H616)</f>
        <v>0</v>
      </c>
    </row>
    <row r="262" spans="1:17" x14ac:dyDescent="0.25">
      <c r="A262" s="9">
        <v>43907</v>
      </c>
      <c r="B262" t="s">
        <v>265</v>
      </c>
      <c r="C262">
        <v>26</v>
      </c>
      <c r="D262">
        <v>4.8</v>
      </c>
      <c r="E262">
        <v>12</v>
      </c>
      <c r="F262">
        <v>2.2000000000000002</v>
      </c>
      <c r="G262">
        <v>0</v>
      </c>
      <c r="H262">
        <v>0</v>
      </c>
      <c r="J262" s="7" t="b">
        <f t="shared" si="5"/>
        <v>1</v>
      </c>
      <c r="K262" t="s">
        <v>265</v>
      </c>
      <c r="L262" s="7">
        <f>SUMIF($B262:$B617,$K262,C262:$C617)</f>
        <v>26</v>
      </c>
      <c r="M262" s="7">
        <f>SUMIF($B262:$B617,$K262,D262:$D617)</f>
        <v>4.8</v>
      </c>
      <c r="N262" s="7">
        <f>SUMIF($B262:$B617,$K262,E262:$E617)</f>
        <v>13</v>
      </c>
      <c r="O262" s="7">
        <f>SUMIF($B262:$B617,$K262,F262:$F617)</f>
        <v>2.4000000000000004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43907</v>
      </c>
      <c r="B263" t="s">
        <v>266</v>
      </c>
      <c r="C263">
        <v>30</v>
      </c>
      <c r="D263">
        <v>19.3</v>
      </c>
      <c r="E263">
        <v>14</v>
      </c>
      <c r="F263">
        <v>9</v>
      </c>
      <c r="G263">
        <v>2</v>
      </c>
      <c r="H263">
        <v>1.3</v>
      </c>
      <c r="J263" s="7" t="b">
        <f t="shared" si="5"/>
        <v>1</v>
      </c>
      <c r="K263" t="s">
        <v>266</v>
      </c>
      <c r="L263" s="7">
        <f>SUMIF($B263:$B618,$K263,C263:$C618)</f>
        <v>30</v>
      </c>
      <c r="M263" s="7">
        <f>SUMIF($B263:$B618,$K263,D263:$D618)</f>
        <v>19.3</v>
      </c>
      <c r="N263" s="7">
        <f>SUMIF($B263:$B618,$K263,E263:$E618)</f>
        <v>14</v>
      </c>
      <c r="O263" s="7">
        <f>SUMIF($B263:$B618,$K263,F263:$F618)</f>
        <v>9</v>
      </c>
      <c r="P263" s="7">
        <f>SUMIF($B263:$B618,$K263,G263:$G618)</f>
        <v>2</v>
      </c>
      <c r="Q263" s="7">
        <f>SUMIF($B263:$B618,$K263,H263:$H618)</f>
        <v>1.3</v>
      </c>
    </row>
    <row r="264" spans="1:17" x14ac:dyDescent="0.25">
      <c r="A264" s="9">
        <v>43907</v>
      </c>
      <c r="B264" t="s">
        <v>267</v>
      </c>
      <c r="C264">
        <v>3</v>
      </c>
      <c r="D264">
        <v>28.4</v>
      </c>
      <c r="E264">
        <v>1</v>
      </c>
      <c r="F264">
        <v>9.5</v>
      </c>
      <c r="G264">
        <v>0</v>
      </c>
      <c r="H264">
        <v>0</v>
      </c>
      <c r="J264" s="7" t="b">
        <f t="shared" si="5"/>
        <v>1</v>
      </c>
      <c r="K264" t="s">
        <v>267</v>
      </c>
      <c r="L264" s="7">
        <f>SUMIF($B264:$B619,$K264,C264:$C619)</f>
        <v>5</v>
      </c>
      <c r="M264" s="7">
        <f>SUMIF($B264:$B619,$K264,D264:$D619)</f>
        <v>47.3</v>
      </c>
      <c r="N264" s="7">
        <f>SUMIF($B264:$B619,$K264,E264:$E619)</f>
        <v>1</v>
      </c>
      <c r="O264" s="7">
        <f>SUMIF($B264:$B619,$K264,F264:$F619)</f>
        <v>9.5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43907</v>
      </c>
      <c r="B265" t="s">
        <v>268</v>
      </c>
      <c r="C265">
        <v>5</v>
      </c>
      <c r="D265">
        <v>42.9</v>
      </c>
      <c r="E265">
        <v>4</v>
      </c>
      <c r="F265">
        <v>34.299999999999997</v>
      </c>
      <c r="G265">
        <v>0</v>
      </c>
      <c r="H265">
        <v>0</v>
      </c>
      <c r="J265" s="7" t="b">
        <f t="shared" si="5"/>
        <v>1</v>
      </c>
      <c r="K265" t="s">
        <v>268</v>
      </c>
      <c r="L265" s="7">
        <f>SUMIF($B265:$B620,$K265,C265:$C620)</f>
        <v>5</v>
      </c>
      <c r="M265" s="7">
        <f>SUMIF($B265:$B620,$K265,D265:$D620)</f>
        <v>42.9</v>
      </c>
      <c r="N265" s="7">
        <f>SUMIF($B265:$B620,$K265,E265:$E620)</f>
        <v>4</v>
      </c>
      <c r="O265" s="7">
        <f>SUMIF($B265:$B620,$K265,F265:$F620)</f>
        <v>34.299999999999997</v>
      </c>
      <c r="P265" s="7">
        <f>SUMIF($B265:$B620,$K265,G265:$G620)</f>
        <v>0</v>
      </c>
      <c r="Q265" s="7">
        <f>SUMIF($B265:$B620,$K265,H265:$H620)</f>
        <v>0</v>
      </c>
    </row>
    <row r="266" spans="1:17" x14ac:dyDescent="0.25">
      <c r="A266" s="9">
        <v>43907</v>
      </c>
      <c r="B266" t="s">
        <v>269</v>
      </c>
      <c r="C266">
        <v>6</v>
      </c>
      <c r="D266">
        <v>20.5</v>
      </c>
      <c r="E266">
        <v>3</v>
      </c>
      <c r="F266">
        <v>10.3</v>
      </c>
      <c r="G266">
        <v>0</v>
      </c>
      <c r="H266">
        <v>0</v>
      </c>
      <c r="J266" s="7" t="b">
        <f t="shared" si="5"/>
        <v>1</v>
      </c>
      <c r="K266" t="s">
        <v>269</v>
      </c>
      <c r="L266" s="7">
        <f>SUMIF($B266:$B621,$K266,C266:$C621)</f>
        <v>10</v>
      </c>
      <c r="M266" s="7">
        <f>SUMIF($B266:$B621,$K266,D266:$D621)</f>
        <v>34.200000000000003</v>
      </c>
      <c r="N266" s="7">
        <f>SUMIF($B266:$B621,$K266,E266:$E621)</f>
        <v>3</v>
      </c>
      <c r="O266" s="7">
        <f>SUMIF($B266:$B621,$K266,F266:$F621)</f>
        <v>10.3</v>
      </c>
      <c r="P266" s="7">
        <f>SUMIF($B266:$B621,$K266,G266:$G621)</f>
        <v>0</v>
      </c>
      <c r="Q266" s="7">
        <f>SUMIF($B266:$B621,$K266,H266:$H621)</f>
        <v>0</v>
      </c>
    </row>
    <row r="267" spans="1:17" x14ac:dyDescent="0.25">
      <c r="A267" s="9">
        <v>43907</v>
      </c>
      <c r="B267" t="s">
        <v>270</v>
      </c>
      <c r="C267">
        <v>51</v>
      </c>
      <c r="D267">
        <v>55.2</v>
      </c>
      <c r="E267">
        <v>17</v>
      </c>
      <c r="F267">
        <v>18.399999999999999</v>
      </c>
      <c r="G267">
        <v>5</v>
      </c>
      <c r="H267">
        <v>5.4</v>
      </c>
      <c r="J267" s="7" t="b">
        <f t="shared" si="5"/>
        <v>1</v>
      </c>
      <c r="K267" t="s">
        <v>270</v>
      </c>
      <c r="L267" s="7">
        <f>SUMIF($B267:$B622,$K267,C267:$C622)</f>
        <v>53</v>
      </c>
      <c r="M267" s="7">
        <f>SUMIF($B267:$B622,$K267,D267:$D622)</f>
        <v>57.400000000000006</v>
      </c>
      <c r="N267" s="7">
        <f>SUMIF($B267:$B622,$K267,E267:$E622)</f>
        <v>18</v>
      </c>
      <c r="O267" s="7">
        <f>SUMIF($B267:$B622,$K267,F267:$F622)</f>
        <v>19.5</v>
      </c>
      <c r="P267" s="7">
        <f>SUMIF($B267:$B622,$K267,G267:$G622)</f>
        <v>5</v>
      </c>
      <c r="Q267" s="7">
        <f>SUMIF($B267:$B622,$K267,H267:$H622)</f>
        <v>5.4</v>
      </c>
    </row>
    <row r="268" spans="1:17" x14ac:dyDescent="0.25">
      <c r="A268" s="9">
        <v>43907</v>
      </c>
      <c r="B268" t="s">
        <v>271</v>
      </c>
      <c r="C268">
        <v>1</v>
      </c>
      <c r="D268">
        <v>4</v>
      </c>
      <c r="E268">
        <v>0</v>
      </c>
      <c r="F268">
        <v>0</v>
      </c>
      <c r="G268">
        <v>0</v>
      </c>
      <c r="H268">
        <v>0</v>
      </c>
      <c r="J268" s="7" t="b">
        <f t="shared" si="5"/>
        <v>1</v>
      </c>
      <c r="K268" t="s">
        <v>271</v>
      </c>
      <c r="L268" s="7">
        <f>SUMIF($B268:$B623,$K268,C268:$C623)</f>
        <v>1</v>
      </c>
      <c r="M268" s="7">
        <f>SUMIF($B268:$B623,$K268,D268:$D623)</f>
        <v>4</v>
      </c>
      <c r="N268" s="7">
        <f>SUMIF($B268:$B623,$K268,E268:$E623)</f>
        <v>0</v>
      </c>
      <c r="O268" s="7">
        <f>SUMIF($B268:$B623,$K268,F268:$F623)</f>
        <v>0</v>
      </c>
      <c r="P268" s="7">
        <f>SUMIF($B268:$B623,$K268,G268:$G623)</f>
        <v>0</v>
      </c>
      <c r="Q268" s="7">
        <f>SUMIF($B268:$B623,$K268,H268:$H623)</f>
        <v>0</v>
      </c>
    </row>
    <row r="269" spans="1:17" x14ac:dyDescent="0.25">
      <c r="A269" s="9">
        <v>43907</v>
      </c>
      <c r="B269" t="s">
        <v>272</v>
      </c>
      <c r="C269">
        <v>2</v>
      </c>
      <c r="D269">
        <v>8.6</v>
      </c>
      <c r="E269">
        <v>2</v>
      </c>
      <c r="F269">
        <v>8.6</v>
      </c>
      <c r="G269">
        <v>0</v>
      </c>
      <c r="H269">
        <v>0</v>
      </c>
      <c r="J269" s="7" t="b">
        <f t="shared" si="5"/>
        <v>1</v>
      </c>
      <c r="K269" t="s">
        <v>272</v>
      </c>
      <c r="L269" s="7">
        <f>SUMIF($B269:$B624,$K269,C269:$C624)</f>
        <v>2</v>
      </c>
      <c r="M269" s="7">
        <f>SUMIF($B269:$B624,$K269,D269:$D624)</f>
        <v>8.6</v>
      </c>
      <c r="N269" s="7">
        <f>SUMIF($B269:$B624,$K269,E269:$E624)</f>
        <v>2</v>
      </c>
      <c r="O269" s="7">
        <f>SUMIF($B269:$B624,$K269,F269:$F624)</f>
        <v>8.6</v>
      </c>
      <c r="P269" s="7">
        <f>SUMIF($B269:$B624,$K269,G269:$G624)</f>
        <v>0</v>
      </c>
      <c r="Q269" s="7">
        <f>SUMIF($B269:$B624,$K269,H269:$H624)</f>
        <v>0</v>
      </c>
    </row>
    <row r="270" spans="1:17" x14ac:dyDescent="0.25">
      <c r="A270" s="9">
        <v>43907</v>
      </c>
      <c r="B270" t="s">
        <v>273</v>
      </c>
      <c r="C270">
        <v>3</v>
      </c>
      <c r="D270">
        <v>5.3</v>
      </c>
      <c r="E270">
        <v>1</v>
      </c>
      <c r="F270">
        <v>1.8</v>
      </c>
      <c r="G270">
        <v>0</v>
      </c>
      <c r="H270">
        <v>0</v>
      </c>
      <c r="J270" s="7" t="b">
        <f t="shared" si="5"/>
        <v>1</v>
      </c>
      <c r="K270" t="s">
        <v>273</v>
      </c>
      <c r="L270" s="7">
        <f>SUMIF($B270:$B625,$K270,C270:$C625)</f>
        <v>3</v>
      </c>
      <c r="M270" s="7">
        <f>SUMIF($B270:$B625,$K270,D270:$D625)</f>
        <v>5.3</v>
      </c>
      <c r="N270" s="7">
        <f>SUMIF($B270:$B625,$K270,E270:$E625)</f>
        <v>1</v>
      </c>
      <c r="O270" s="7">
        <f>SUMIF($B270:$B625,$K270,F270:$F625)</f>
        <v>1.8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43907</v>
      </c>
      <c r="B271" t="s">
        <v>274</v>
      </c>
      <c r="C271">
        <v>6</v>
      </c>
      <c r="D271">
        <v>12.9</v>
      </c>
      <c r="E271">
        <v>0</v>
      </c>
      <c r="F271">
        <v>0</v>
      </c>
      <c r="G271">
        <v>0</v>
      </c>
      <c r="H271">
        <v>0</v>
      </c>
      <c r="J271" s="7" t="b">
        <f t="shared" si="5"/>
        <v>1</v>
      </c>
      <c r="K271" t="s">
        <v>274</v>
      </c>
      <c r="L271" s="7">
        <f>SUMIF($B271:$B626,$K271,C271:$C626)</f>
        <v>13</v>
      </c>
      <c r="M271" s="7">
        <f>SUMIF($B271:$B626,$K271,D271:$D626)</f>
        <v>27.9</v>
      </c>
      <c r="N271" s="7">
        <f>SUMIF($B271:$B626,$K271,E271:$E626)</f>
        <v>0</v>
      </c>
      <c r="O271" s="7">
        <f>SUMIF($B271:$B626,$K271,F271:$F626)</f>
        <v>0</v>
      </c>
      <c r="P271" s="7">
        <f>SUMIF($B271:$B626,$K271,G271:$G626)</f>
        <v>0</v>
      </c>
      <c r="Q271" s="7">
        <f>SUMIF($B271:$B626,$K271,H271:$H626)</f>
        <v>0</v>
      </c>
    </row>
    <row r="272" spans="1:17" x14ac:dyDescent="0.25">
      <c r="A272" s="9">
        <v>43907</v>
      </c>
      <c r="B272" t="s">
        <v>275</v>
      </c>
      <c r="C272">
        <v>4</v>
      </c>
      <c r="D272">
        <v>20.7</v>
      </c>
      <c r="E272">
        <v>4</v>
      </c>
      <c r="F272">
        <v>20.7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SUMIF($B272:$B627,$K272,C272:$C627)</f>
        <v>4</v>
      </c>
      <c r="M272" s="7">
        <f>SUMIF($B272:$B627,$K272,D272:$D627)</f>
        <v>20.7</v>
      </c>
      <c r="N272" s="7">
        <f>SUMIF($B272:$B627,$K272,E272:$E627)</f>
        <v>4</v>
      </c>
      <c r="O272" s="7">
        <f>SUMIF($B272:$B627,$K272,F272:$F627)</f>
        <v>20.7</v>
      </c>
      <c r="P272" s="7">
        <f>SUMIF($B272:$B627,$K272,G272:$G627)</f>
        <v>1</v>
      </c>
      <c r="Q272" s="7">
        <f>SUMIF($B272:$B627,$K272,H272:$H627)</f>
        <v>5.2</v>
      </c>
    </row>
    <row r="273" spans="1:17" x14ac:dyDescent="0.25">
      <c r="A273" s="9">
        <v>43907</v>
      </c>
      <c r="B273" t="s">
        <v>276</v>
      </c>
      <c r="C273">
        <v>5</v>
      </c>
      <c r="D273">
        <v>28.9</v>
      </c>
      <c r="E273">
        <v>3</v>
      </c>
      <c r="F273">
        <v>17.3</v>
      </c>
      <c r="G273">
        <v>2</v>
      </c>
      <c r="H273">
        <v>11.5</v>
      </c>
      <c r="J273" s="7" t="b">
        <f t="shared" si="5"/>
        <v>1</v>
      </c>
      <c r="K273" t="s">
        <v>276</v>
      </c>
      <c r="L273" s="7">
        <f>SUMIF($B273:$B628,$K273,C273:$C628)</f>
        <v>5</v>
      </c>
      <c r="M273" s="7">
        <f>SUMIF($B273:$B628,$K273,D273:$D628)</f>
        <v>28.9</v>
      </c>
      <c r="N273" s="7">
        <f>SUMIF($B273:$B628,$K273,E273:$E628)</f>
        <v>3</v>
      </c>
      <c r="O273" s="7">
        <f>SUMIF($B273:$B628,$K273,F273:$F628)</f>
        <v>17.3</v>
      </c>
      <c r="P273" s="7">
        <f>SUMIF($B273:$B628,$K273,G273:$G628)</f>
        <v>2</v>
      </c>
      <c r="Q273" s="7">
        <f>SUMIF($B273:$B628,$K273,H273:$H628)</f>
        <v>11.5</v>
      </c>
    </row>
    <row r="274" spans="1:17" x14ac:dyDescent="0.25">
      <c r="A274" s="9">
        <v>43907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SUMIF($B274:$B629,$K274,C274:$C629)</f>
        <v>0</v>
      </c>
      <c r="M274" s="7">
        <f>SUMIF($B274:$B629,$K274,D274:$D629)</f>
        <v>0</v>
      </c>
      <c r="N274" s="7">
        <f>SUMIF($B274:$B629,$K274,E274:$E629)</f>
        <v>0</v>
      </c>
      <c r="O274" s="7">
        <f>SUMIF($B274:$B629,$K274,F274:$F629)</f>
        <v>0</v>
      </c>
      <c r="P274" s="7">
        <f>SUMIF($B274:$B629,$K274,G274:$G629)</f>
        <v>0</v>
      </c>
      <c r="Q274" s="7">
        <f>SUMIF($B274:$B629,$K274,H274:$H629)</f>
        <v>0</v>
      </c>
    </row>
    <row r="275" spans="1:17" x14ac:dyDescent="0.25">
      <c r="A275" s="9">
        <v>43907</v>
      </c>
      <c r="B275" t="s">
        <v>278</v>
      </c>
      <c r="C275">
        <v>2</v>
      </c>
      <c r="D275">
        <v>11.7</v>
      </c>
      <c r="E275">
        <v>0</v>
      </c>
      <c r="F275">
        <v>0</v>
      </c>
      <c r="G275">
        <v>0</v>
      </c>
      <c r="H275">
        <v>0</v>
      </c>
      <c r="J275" s="7" t="b">
        <f t="shared" si="5"/>
        <v>1</v>
      </c>
      <c r="K275" t="s">
        <v>278</v>
      </c>
      <c r="L275" s="7">
        <f>SUMIF($B275:$B630,$K275,C275:$C630)</f>
        <v>2</v>
      </c>
      <c r="M275" s="7">
        <f>SUMIF($B275:$B630,$K275,D275:$D630)</f>
        <v>11.7</v>
      </c>
      <c r="N275" s="7">
        <f>SUMIF($B275:$B630,$K275,E275:$E630)</f>
        <v>0</v>
      </c>
      <c r="O275" s="7">
        <f>SUMIF($B275:$B630,$K275,F275:$F630)</f>
        <v>0</v>
      </c>
      <c r="P275" s="7">
        <f>SUMIF($B275:$B630,$K275,G275:$G630)</f>
        <v>0</v>
      </c>
      <c r="Q275" s="7">
        <f>SUMIF($B275:$B630,$K275,H275:$H630)</f>
        <v>0</v>
      </c>
    </row>
    <row r="276" spans="1:17" x14ac:dyDescent="0.25">
      <c r="A276" s="9">
        <v>43907</v>
      </c>
      <c r="B276" t="s">
        <v>279</v>
      </c>
      <c r="C276">
        <v>1</v>
      </c>
      <c r="D276">
        <v>4.5999999999999996</v>
      </c>
      <c r="E276">
        <v>1</v>
      </c>
      <c r="F276">
        <v>4.5999999999999996</v>
      </c>
      <c r="G276">
        <v>0</v>
      </c>
      <c r="H276">
        <v>0</v>
      </c>
      <c r="J276" s="7" t="b">
        <f t="shared" si="5"/>
        <v>1</v>
      </c>
      <c r="K276" t="s">
        <v>279</v>
      </c>
      <c r="L276" s="7">
        <f>SUMIF($B276:$B631,$K276,C276:$C631)</f>
        <v>1</v>
      </c>
      <c r="M276" s="7">
        <f>SUMIF($B276:$B631,$K276,D276:$D631)</f>
        <v>4.5999999999999996</v>
      </c>
      <c r="N276" s="7">
        <f>SUMIF($B276:$B631,$K276,E276:$E631)</f>
        <v>1</v>
      </c>
      <c r="O276" s="7">
        <f>SUMIF($B276:$B631,$K276,F276:$F631)</f>
        <v>4.5999999999999996</v>
      </c>
      <c r="P276" s="7">
        <f>SUMIF($B276:$B631,$K276,G276:$G631)</f>
        <v>0</v>
      </c>
      <c r="Q276" s="7">
        <f>SUMIF($B276:$B631,$K276,H276:$H631)</f>
        <v>0</v>
      </c>
    </row>
    <row r="277" spans="1:17" x14ac:dyDescent="0.25">
      <c r="A277" s="9">
        <v>43907</v>
      </c>
      <c r="B277" t="s">
        <v>280</v>
      </c>
      <c r="C277">
        <v>2</v>
      </c>
      <c r="D277">
        <v>8.1999999999999993</v>
      </c>
      <c r="E277">
        <v>1</v>
      </c>
      <c r="F277">
        <v>4.0999999999999996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SUMIF($B277:$B632,$K277,C277:$C632)</f>
        <v>2</v>
      </c>
      <c r="M277" s="7">
        <f>SUMIF($B277:$B632,$K277,D277:$D632)</f>
        <v>8.1999999999999993</v>
      </c>
      <c r="N277" s="7">
        <f>SUMIF($B277:$B632,$K277,E277:$E632)</f>
        <v>1</v>
      </c>
      <c r="O277" s="7">
        <f>SUMIF($B277:$B632,$K277,F277:$F632)</f>
        <v>4.0999999999999996</v>
      </c>
      <c r="P277" s="7">
        <f>SUMIF($B277:$B632,$K277,G277:$G632)</f>
        <v>1</v>
      </c>
      <c r="Q277" s="7">
        <f>SUMIF($B277:$B632,$K277,H277:$H632)</f>
        <v>4.0999999999999996</v>
      </c>
    </row>
    <row r="278" spans="1:17" x14ac:dyDescent="0.25">
      <c r="A278" s="9">
        <v>43907</v>
      </c>
      <c r="B278" t="s">
        <v>281</v>
      </c>
      <c r="C278">
        <v>1</v>
      </c>
      <c r="D278">
        <v>2.2999999999999998</v>
      </c>
      <c r="E278">
        <v>1</v>
      </c>
      <c r="F278">
        <v>2.2999999999999998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SUMIF($B278:$B633,$K278,C278:$C633)</f>
        <v>1</v>
      </c>
      <c r="M278" s="7">
        <f>SUMIF($B278:$B633,$K278,D278:$D633)</f>
        <v>2.2999999999999998</v>
      </c>
      <c r="N278" s="7">
        <f>SUMIF($B278:$B633,$K278,E278:$E633)</f>
        <v>1</v>
      </c>
      <c r="O278" s="7">
        <f>SUMIF($B278:$B633,$K278,F278:$F633)</f>
        <v>2.2999999999999998</v>
      </c>
      <c r="P278" s="7">
        <f>SUMIF($B278:$B633,$K278,G278:$G633)</f>
        <v>0</v>
      </c>
      <c r="Q278" s="7">
        <f>SUMIF($B278:$B633,$K278,H278:$H633)</f>
        <v>0</v>
      </c>
    </row>
    <row r="279" spans="1:17" x14ac:dyDescent="0.25">
      <c r="A279" s="9">
        <v>43907</v>
      </c>
      <c r="B279" t="s">
        <v>282</v>
      </c>
      <c r="C279">
        <v>4</v>
      </c>
      <c r="D279">
        <v>16</v>
      </c>
      <c r="E279">
        <v>2</v>
      </c>
      <c r="F279">
        <v>8</v>
      </c>
      <c r="G279">
        <v>0</v>
      </c>
      <c r="H279">
        <v>0</v>
      </c>
      <c r="J279" s="7" t="b">
        <f t="shared" si="5"/>
        <v>1</v>
      </c>
      <c r="K279" t="s">
        <v>282</v>
      </c>
      <c r="L279" s="7">
        <f>SUMIF($B279:$B634,$K279,C279:$C634)</f>
        <v>4</v>
      </c>
      <c r="M279" s="7">
        <f>SUMIF($B279:$B634,$K279,D279:$D634)</f>
        <v>16</v>
      </c>
      <c r="N279" s="7">
        <f>SUMIF($B279:$B634,$K279,E279:$E634)</f>
        <v>2</v>
      </c>
      <c r="O279" s="7">
        <f>SUMIF($B279:$B634,$K279,F279:$F634)</f>
        <v>8</v>
      </c>
      <c r="P279" s="7">
        <f>SUMIF($B279:$B634,$K279,G279:$G634)</f>
        <v>0</v>
      </c>
      <c r="Q279" s="7">
        <f>SUMIF($B279:$B634,$K279,H279:$H634)</f>
        <v>0</v>
      </c>
    </row>
    <row r="280" spans="1:17" x14ac:dyDescent="0.25">
      <c r="A280" s="9">
        <v>43907</v>
      </c>
      <c r="B280" t="s">
        <v>283</v>
      </c>
      <c r="C280">
        <v>6</v>
      </c>
      <c r="D280">
        <v>9.1999999999999993</v>
      </c>
      <c r="E280">
        <v>2</v>
      </c>
      <c r="F280">
        <v>3.1</v>
      </c>
      <c r="G280">
        <v>0</v>
      </c>
      <c r="H280">
        <v>0</v>
      </c>
      <c r="J280" s="7" t="b">
        <f t="shared" si="5"/>
        <v>1</v>
      </c>
      <c r="K280" t="s">
        <v>283</v>
      </c>
      <c r="L280" s="7">
        <f>SUMIF($B280:$B635,$K280,C280:$C635)</f>
        <v>9</v>
      </c>
      <c r="M280" s="7">
        <f>SUMIF($B280:$B635,$K280,D280:$D635)</f>
        <v>13.799999999999999</v>
      </c>
      <c r="N280" s="7">
        <f>SUMIF($B280:$B635,$K280,E280:$E635)</f>
        <v>2</v>
      </c>
      <c r="O280" s="7">
        <f>SUMIF($B280:$B635,$K280,F280:$F635)</f>
        <v>3.1</v>
      </c>
      <c r="P280" s="7">
        <f>SUMIF($B280:$B635,$K280,G280:$G635)</f>
        <v>0</v>
      </c>
      <c r="Q280" s="7">
        <f>SUMIF($B280:$B635,$K280,H280:$H635)</f>
        <v>0</v>
      </c>
    </row>
    <row r="281" spans="1:17" x14ac:dyDescent="0.25">
      <c r="A281" s="9">
        <v>43907</v>
      </c>
      <c r="B281" t="s">
        <v>362</v>
      </c>
      <c r="C281">
        <v>2</v>
      </c>
      <c r="D281">
        <v>2.2000000000000002</v>
      </c>
      <c r="E281">
        <v>1</v>
      </c>
      <c r="F281">
        <v>1.1000000000000001</v>
      </c>
      <c r="G281">
        <v>0</v>
      </c>
      <c r="H281">
        <v>0</v>
      </c>
      <c r="J281" s="7" t="b">
        <f t="shared" si="5"/>
        <v>1</v>
      </c>
      <c r="K281" t="s">
        <v>362</v>
      </c>
      <c r="L281" s="7">
        <f>SUMIF($B281:$B636,$K281,C281:$C636)</f>
        <v>2</v>
      </c>
      <c r="M281" s="7">
        <f>SUMIF($B281:$B636,$K281,D281:$D636)</f>
        <v>2.2000000000000002</v>
      </c>
      <c r="N281" s="7">
        <f>SUMIF($B281:$B636,$K281,E281:$E636)</f>
        <v>1</v>
      </c>
      <c r="O281" s="7">
        <f>SUMIF($B281:$B636,$K281,F281:$F636)</f>
        <v>1.1000000000000001</v>
      </c>
      <c r="P281" s="7">
        <f>SUMIF($B281:$B636,$K281,G281:$G636)</f>
        <v>0</v>
      </c>
      <c r="Q281" s="7">
        <f>SUMIF($B281:$B636,$K281,H281:$H636)</f>
        <v>0</v>
      </c>
    </row>
    <row r="282" spans="1:17" x14ac:dyDescent="0.25">
      <c r="A282" s="9">
        <v>43907</v>
      </c>
      <c r="B282" t="s">
        <v>284</v>
      </c>
      <c r="C282">
        <v>3</v>
      </c>
      <c r="D282">
        <v>5.5</v>
      </c>
      <c r="E282">
        <v>3</v>
      </c>
      <c r="F282">
        <v>5.5</v>
      </c>
      <c r="G282">
        <v>0</v>
      </c>
      <c r="H282">
        <v>0</v>
      </c>
      <c r="J282" s="7" t="b">
        <f t="shared" si="5"/>
        <v>1</v>
      </c>
      <c r="K282" t="s">
        <v>284</v>
      </c>
      <c r="L282" s="7">
        <f>SUMIF($B282:$B637,$K282,C282:$C637)</f>
        <v>3</v>
      </c>
      <c r="M282" s="7">
        <f>SUMIF($B282:$B637,$K282,D282:$D637)</f>
        <v>5.5</v>
      </c>
      <c r="N282" s="7">
        <f>SUMIF($B282:$B637,$K282,E282:$E637)</f>
        <v>3</v>
      </c>
      <c r="O282" s="7">
        <f>SUMIF($B282:$B637,$K282,F282:$F637)</f>
        <v>5.5</v>
      </c>
      <c r="P282" s="7">
        <f>SUMIF($B282:$B637,$K282,G282:$G637)</f>
        <v>0</v>
      </c>
      <c r="Q282" s="7">
        <f>SUMIF($B282:$B637,$K282,H282:$H637)</f>
        <v>0</v>
      </c>
    </row>
    <row r="283" spans="1:17" x14ac:dyDescent="0.25">
      <c r="A283" s="9">
        <v>43907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SUMIF($B283:$B638,$K283,C283:$C638)</f>
        <v>0</v>
      </c>
      <c r="M283" s="7">
        <f>SUMIF($B283:$B638,$K283,D283:$D638)</f>
        <v>0</v>
      </c>
      <c r="N283" s="7">
        <f>SUMIF($B283:$B638,$K283,E283:$E638)</f>
        <v>0</v>
      </c>
      <c r="O283" s="7">
        <f>SUMIF($B283:$B638,$K283,F283:$F638)</f>
        <v>0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43907</v>
      </c>
      <c r="B284" t="s">
        <v>286</v>
      </c>
      <c r="C284">
        <v>0</v>
      </c>
      <c r="D284">
        <v>0</v>
      </c>
      <c r="E284">
        <v>1</v>
      </c>
      <c r="F284">
        <v>7.4</v>
      </c>
      <c r="G284">
        <v>0</v>
      </c>
      <c r="H284">
        <v>0</v>
      </c>
      <c r="J284" s="7" t="b">
        <f t="shared" si="5"/>
        <v>1</v>
      </c>
      <c r="K284" t="s">
        <v>286</v>
      </c>
      <c r="L284" s="7">
        <f>SUMIF($B284:$B639,$K284,C284:$C639)</f>
        <v>0</v>
      </c>
      <c r="M284" s="7">
        <f>SUMIF($B284:$B639,$K284,D284:$D639)</f>
        <v>0</v>
      </c>
      <c r="N284" s="7">
        <f>SUMIF($B284:$B639,$K284,E284:$E639)</f>
        <v>1</v>
      </c>
      <c r="O284" s="7">
        <f>SUMIF($B284:$B639,$K284,F284:$F639)</f>
        <v>7.4</v>
      </c>
      <c r="P284" s="7">
        <f>SUMIF($B284:$B639,$K284,G284:$G639)</f>
        <v>0</v>
      </c>
      <c r="Q284" s="7">
        <f>SUMIF($B284:$B639,$K284,H284:$H639)</f>
        <v>0</v>
      </c>
    </row>
    <row r="285" spans="1:17" x14ac:dyDescent="0.25">
      <c r="A285" s="9">
        <v>43907</v>
      </c>
      <c r="B285" t="s">
        <v>287</v>
      </c>
      <c r="C285">
        <v>2</v>
      </c>
      <c r="D285">
        <v>5.3</v>
      </c>
      <c r="E285">
        <v>1</v>
      </c>
      <c r="F285">
        <v>2.7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SUMIF($B285:$B640,$K285,C285:$C640)</f>
        <v>2</v>
      </c>
      <c r="M285" s="7">
        <f>SUMIF($B285:$B640,$K285,D285:$D640)</f>
        <v>5.3</v>
      </c>
      <c r="N285" s="7">
        <f>SUMIF($B285:$B640,$K285,E285:$E640)</f>
        <v>1</v>
      </c>
      <c r="O285" s="7">
        <f>SUMIF($B285:$B640,$K285,F285:$F640)</f>
        <v>2.7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43907</v>
      </c>
      <c r="B286" t="s">
        <v>288</v>
      </c>
      <c r="C286">
        <v>2</v>
      </c>
      <c r="D286">
        <v>7.8</v>
      </c>
      <c r="E286">
        <v>3</v>
      </c>
      <c r="F286">
        <v>11.6</v>
      </c>
      <c r="G286">
        <v>0</v>
      </c>
      <c r="H286">
        <v>0</v>
      </c>
      <c r="J286" s="7" t="b">
        <f t="shared" si="5"/>
        <v>1</v>
      </c>
      <c r="K286" t="s">
        <v>288</v>
      </c>
      <c r="L286" s="7">
        <f>SUMIF($B286:$B641,$K286,C286:$C641)</f>
        <v>2</v>
      </c>
      <c r="M286" s="7">
        <f>SUMIF($B286:$B641,$K286,D286:$D641)</f>
        <v>7.8</v>
      </c>
      <c r="N286" s="7">
        <f>SUMIF($B286:$B641,$K286,E286:$E641)</f>
        <v>3</v>
      </c>
      <c r="O286" s="7">
        <f>SUMIF($B286:$B641,$K286,F286:$F641)</f>
        <v>11.6</v>
      </c>
      <c r="P286" s="7">
        <f>SUMIF($B286:$B641,$K286,G286:$G641)</f>
        <v>0</v>
      </c>
      <c r="Q286" s="7">
        <f>SUMIF($B286:$B641,$K286,H286:$H641)</f>
        <v>0</v>
      </c>
    </row>
    <row r="287" spans="1:17" x14ac:dyDescent="0.25">
      <c r="A287" s="9">
        <v>43907</v>
      </c>
      <c r="B287" t="s">
        <v>289</v>
      </c>
      <c r="C287">
        <v>4</v>
      </c>
      <c r="D287">
        <v>9.5</v>
      </c>
      <c r="E287">
        <v>4</v>
      </c>
      <c r="F287">
        <v>9.5</v>
      </c>
      <c r="G287">
        <v>0</v>
      </c>
      <c r="H287">
        <v>0</v>
      </c>
      <c r="J287" s="7" t="b">
        <f t="shared" si="5"/>
        <v>1</v>
      </c>
      <c r="K287" t="s">
        <v>289</v>
      </c>
      <c r="L287" s="7">
        <f>SUMIF($B287:$B642,$K287,C287:$C642)</f>
        <v>4</v>
      </c>
      <c r="M287" s="7">
        <f>SUMIF($B287:$B642,$K287,D287:$D642)</f>
        <v>9.5</v>
      </c>
      <c r="N287" s="7">
        <f>SUMIF($B287:$B642,$K287,E287:$E642)</f>
        <v>4</v>
      </c>
      <c r="O287" s="7">
        <f>SUMIF($B287:$B642,$K287,F287:$F642)</f>
        <v>9.5</v>
      </c>
      <c r="P287" s="7">
        <f>SUMIF($B287:$B642,$K287,G287:$G642)</f>
        <v>0</v>
      </c>
      <c r="Q287" s="7">
        <f>SUMIF($B287:$B642,$K287,H287:$H642)</f>
        <v>0</v>
      </c>
    </row>
    <row r="288" spans="1:17" x14ac:dyDescent="0.25">
      <c r="A288" s="9">
        <v>43907</v>
      </c>
      <c r="B288" t="s">
        <v>290</v>
      </c>
      <c r="C288">
        <v>108</v>
      </c>
      <c r="D288">
        <v>49.1</v>
      </c>
      <c r="E288">
        <v>41</v>
      </c>
      <c r="F288">
        <v>18.7</v>
      </c>
      <c r="G288">
        <v>7</v>
      </c>
      <c r="H288">
        <v>3.2</v>
      </c>
      <c r="J288" s="7" t="b">
        <f t="shared" si="5"/>
        <v>1</v>
      </c>
      <c r="K288" t="s">
        <v>290</v>
      </c>
      <c r="L288" s="7">
        <f>SUMIF($B288:$B643,$K288,C288:$C643)</f>
        <v>113</v>
      </c>
      <c r="M288" s="7">
        <f>SUMIF($B288:$B643,$K288,D288:$D643)</f>
        <v>51.4</v>
      </c>
      <c r="N288" s="7">
        <f>SUMIF($B288:$B643,$K288,E288:$E643)</f>
        <v>43</v>
      </c>
      <c r="O288" s="7">
        <f>SUMIF($B288:$B643,$K288,F288:$F643)</f>
        <v>19.599999999999998</v>
      </c>
      <c r="P288" s="7">
        <f>SUMIF($B288:$B643,$K288,G288:$G643)</f>
        <v>7</v>
      </c>
      <c r="Q288" s="7">
        <f>SUMIF($B288:$B643,$K288,H288:$H643)</f>
        <v>3.2</v>
      </c>
    </row>
    <row r="289" spans="1:17" x14ac:dyDescent="0.25">
      <c r="A289" s="9">
        <v>43907</v>
      </c>
      <c r="B289" t="s">
        <v>291</v>
      </c>
      <c r="C289">
        <v>2</v>
      </c>
      <c r="D289">
        <v>9.4</v>
      </c>
      <c r="E289">
        <v>0</v>
      </c>
      <c r="F289">
        <v>0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SUMIF($B289:$B644,$K289,C289:$C644)</f>
        <v>2</v>
      </c>
      <c r="M289" s="7">
        <f>SUMIF($B289:$B644,$K289,D289:$D644)</f>
        <v>9.4</v>
      </c>
      <c r="N289" s="7">
        <f>SUMIF($B289:$B644,$K289,E289:$E644)</f>
        <v>0</v>
      </c>
      <c r="O289" s="7">
        <f>SUMIF($B289:$B644,$K289,F289:$F644)</f>
        <v>0</v>
      </c>
      <c r="P289" s="7">
        <f>SUMIF($B289:$B644,$K289,G289:$G644)</f>
        <v>0</v>
      </c>
      <c r="Q289" s="7">
        <f>SUMIF($B289:$B644,$K289,H289:$H644)</f>
        <v>0</v>
      </c>
    </row>
    <row r="290" spans="1:17" x14ac:dyDescent="0.25">
      <c r="A290" s="9">
        <v>43907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SUMIF($B290:$B645,$K290,C290:$C645)</f>
        <v>0</v>
      </c>
      <c r="M290" s="7">
        <f>SUMIF($B290:$B645,$K290,D290:$D645)</f>
        <v>0</v>
      </c>
      <c r="N290" s="7">
        <f>SUMIF($B290:$B645,$K290,E290:$E645)</f>
        <v>0</v>
      </c>
      <c r="O290" s="7">
        <f>SUMIF($B290:$B645,$K290,F290:$F645)</f>
        <v>0</v>
      </c>
      <c r="P290" s="7">
        <f>SUMIF($B290:$B645,$K290,G290:$G645)</f>
        <v>0</v>
      </c>
      <c r="Q290" s="7">
        <f>SUMIF($B290:$B645,$K290,H290:$H645)</f>
        <v>0</v>
      </c>
    </row>
    <row r="291" spans="1:17" x14ac:dyDescent="0.25">
      <c r="A291" s="9">
        <v>43907</v>
      </c>
      <c r="B291" t="s">
        <v>293</v>
      </c>
      <c r="C291">
        <v>3</v>
      </c>
      <c r="D291">
        <v>8.9</v>
      </c>
      <c r="E291">
        <v>0</v>
      </c>
      <c r="F291">
        <v>0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SUMIF($B291:$B646,$K291,C291:$C646)</f>
        <v>3</v>
      </c>
      <c r="M291" s="7">
        <f>SUMIF($B291:$B646,$K291,D291:$D646)</f>
        <v>8.9</v>
      </c>
      <c r="N291" s="7">
        <f>SUMIF($B291:$B646,$K291,E291:$E646)</f>
        <v>0</v>
      </c>
      <c r="O291" s="7">
        <f>SUMIF($B291:$B646,$K291,F291:$F646)</f>
        <v>0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43907</v>
      </c>
      <c r="B292" t="s">
        <v>294</v>
      </c>
      <c r="C292">
        <v>1</v>
      </c>
      <c r="D292">
        <v>3.1</v>
      </c>
      <c r="E292">
        <v>0</v>
      </c>
      <c r="F292">
        <v>0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SUMIF($B292:$B647,$K292,C292:$C647)</f>
        <v>1</v>
      </c>
      <c r="M292" s="7">
        <f>SUMIF($B292:$B647,$K292,D292:$D647)</f>
        <v>3.1</v>
      </c>
      <c r="N292" s="7">
        <f>SUMIF($B292:$B647,$K292,E292:$E647)</f>
        <v>0</v>
      </c>
      <c r="O292" s="7">
        <f>SUMIF($B292:$B647,$K292,F292:$F647)</f>
        <v>0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43907</v>
      </c>
      <c r="B293" t="s">
        <v>295</v>
      </c>
      <c r="C293">
        <v>53</v>
      </c>
      <c r="D293">
        <v>125.8</v>
      </c>
      <c r="E293">
        <v>30</v>
      </c>
      <c r="F293">
        <v>71.2</v>
      </c>
      <c r="G293">
        <v>6</v>
      </c>
      <c r="H293">
        <v>14.2</v>
      </c>
      <c r="J293" s="7" t="b">
        <f t="shared" si="5"/>
        <v>1</v>
      </c>
      <c r="K293" t="s">
        <v>295</v>
      </c>
      <c r="L293" s="7">
        <f>SUMIF($B293:$B648,$K293,C293:$C648)</f>
        <v>55</v>
      </c>
      <c r="M293" s="7">
        <f>SUMIF($B293:$B648,$K293,D293:$D648)</f>
        <v>130.5</v>
      </c>
      <c r="N293" s="7">
        <f>SUMIF($B293:$B648,$K293,E293:$E648)</f>
        <v>31</v>
      </c>
      <c r="O293" s="7">
        <f>SUMIF($B293:$B648,$K293,F293:$F648)</f>
        <v>73.600000000000009</v>
      </c>
      <c r="P293" s="7">
        <f>SUMIF($B293:$B648,$K293,G293:$G648)</f>
        <v>6</v>
      </c>
      <c r="Q293" s="7">
        <f>SUMIF($B293:$B648,$K293,H293:$H648)</f>
        <v>14.2</v>
      </c>
    </row>
    <row r="294" spans="1:17" x14ac:dyDescent="0.25">
      <c r="A294" s="9">
        <v>43907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7" t="b">
        <f t="shared" si="5"/>
        <v>1</v>
      </c>
      <c r="K294" t="s">
        <v>296</v>
      </c>
      <c r="L294" s="7">
        <f>SUMIF($B294:$B649,$K294,C294:$C649)</f>
        <v>0</v>
      </c>
      <c r="M294" s="7">
        <f>SUMIF($B294:$B649,$K294,D294:$D649)</f>
        <v>0</v>
      </c>
      <c r="N294" s="7">
        <f>SUMIF($B294:$B649,$K294,E294:$E649)</f>
        <v>0</v>
      </c>
      <c r="O294" s="7">
        <f>SUMIF($B294:$B649,$K294,F294:$F649)</f>
        <v>0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43907</v>
      </c>
      <c r="B295" t="s">
        <v>297</v>
      </c>
      <c r="C295">
        <v>1</v>
      </c>
      <c r="D295">
        <v>3.4</v>
      </c>
      <c r="E295">
        <v>1</v>
      </c>
      <c r="F295">
        <v>3.4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SUMIF($B295:$B650,$K295,C295:$C650)</f>
        <v>1</v>
      </c>
      <c r="M295" s="7">
        <f>SUMIF($B295:$B650,$K295,D295:$D650)</f>
        <v>3.4</v>
      </c>
      <c r="N295" s="7">
        <f>SUMIF($B295:$B650,$K295,E295:$E650)</f>
        <v>1</v>
      </c>
      <c r="O295" s="7">
        <f>SUMIF($B295:$B650,$K295,F295:$F650)</f>
        <v>3.4</v>
      </c>
      <c r="P295" s="7">
        <f>SUMIF($B295:$B650,$K295,G295:$G650)</f>
        <v>0</v>
      </c>
      <c r="Q295" s="7">
        <f>SUMIF($B295:$B650,$K295,H295:$H650)</f>
        <v>0</v>
      </c>
    </row>
    <row r="296" spans="1:17" x14ac:dyDescent="0.25">
      <c r="A296" s="9">
        <v>43907</v>
      </c>
      <c r="B296" t="s">
        <v>298</v>
      </c>
      <c r="C296">
        <v>2</v>
      </c>
      <c r="D296">
        <v>9.5</v>
      </c>
      <c r="E296">
        <v>4</v>
      </c>
      <c r="F296">
        <v>19</v>
      </c>
      <c r="G296">
        <v>0</v>
      </c>
      <c r="H296">
        <v>0</v>
      </c>
      <c r="J296" s="7" t="b">
        <f t="shared" si="5"/>
        <v>1</v>
      </c>
      <c r="K296" t="s">
        <v>298</v>
      </c>
      <c r="L296" s="7">
        <f>SUMIF($B296:$B651,$K296,C296:$C651)</f>
        <v>2</v>
      </c>
      <c r="M296" s="7">
        <f>SUMIF($B296:$B651,$K296,D296:$D651)</f>
        <v>9.5</v>
      </c>
      <c r="N296" s="7">
        <f>SUMIF($B296:$B651,$K296,E296:$E651)</f>
        <v>4</v>
      </c>
      <c r="O296" s="7">
        <f>SUMIF($B296:$B651,$K296,F296:$F651)</f>
        <v>19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43907</v>
      </c>
      <c r="B297" t="s">
        <v>299</v>
      </c>
      <c r="C297">
        <v>69</v>
      </c>
      <c r="D297">
        <v>19.3</v>
      </c>
      <c r="E297">
        <v>12</v>
      </c>
      <c r="F297">
        <v>3.4</v>
      </c>
      <c r="G297">
        <v>0</v>
      </c>
      <c r="H297">
        <v>0</v>
      </c>
      <c r="J297" s="7" t="b">
        <f t="shared" si="5"/>
        <v>1</v>
      </c>
      <c r="K297" t="s">
        <v>299</v>
      </c>
      <c r="L297" s="7">
        <f>SUMIF($B297:$B652,$K297,C297:$C652)</f>
        <v>76</v>
      </c>
      <c r="M297" s="7">
        <f>SUMIF($B297:$B652,$K297,D297:$D652)</f>
        <v>21.3</v>
      </c>
      <c r="N297" s="7">
        <f>SUMIF($B297:$B652,$K297,E297:$E652)</f>
        <v>14</v>
      </c>
      <c r="O297" s="7">
        <f>SUMIF($B297:$B652,$K297,F297:$F652)</f>
        <v>4</v>
      </c>
      <c r="P297" s="7">
        <f>SUMIF($B297:$B652,$K297,G297:$G652)</f>
        <v>0</v>
      </c>
      <c r="Q297" s="7">
        <f>SUMIF($B297:$B652,$K297,H297:$H652)</f>
        <v>0</v>
      </c>
    </row>
    <row r="298" spans="1:17" x14ac:dyDescent="0.25">
      <c r="A298" s="9">
        <v>43907</v>
      </c>
      <c r="B298" t="s">
        <v>300</v>
      </c>
      <c r="C298">
        <v>7</v>
      </c>
      <c r="D298">
        <v>14.1</v>
      </c>
      <c r="E298">
        <v>0</v>
      </c>
      <c r="F298">
        <v>0</v>
      </c>
      <c r="G298">
        <v>0</v>
      </c>
      <c r="H298">
        <v>0</v>
      </c>
      <c r="J298" s="7" t="b">
        <f t="shared" si="5"/>
        <v>1</v>
      </c>
      <c r="K298" t="s">
        <v>300</v>
      </c>
      <c r="L298" s="7">
        <f>SUMIF($B298:$B653,$K298,C298:$C653)</f>
        <v>7</v>
      </c>
      <c r="M298" s="7">
        <f>SUMIF($B298:$B653,$K298,D298:$D653)</f>
        <v>14.1</v>
      </c>
      <c r="N298" s="7">
        <f>SUMIF($B298:$B653,$K298,E298:$E653)</f>
        <v>0</v>
      </c>
      <c r="O298" s="7">
        <f>SUMIF($B298:$B653,$K298,F298:$F653)</f>
        <v>0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43907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 s="7" t="b">
        <f t="shared" si="5"/>
        <v>1</v>
      </c>
      <c r="K299" t="s">
        <v>301</v>
      </c>
      <c r="L299" s="7">
        <f>SUMIF($B299:$B654,$K299,C299:$C654)</f>
        <v>0</v>
      </c>
      <c r="M299" s="7">
        <f>SUMIF($B299:$B654,$K299,D299:$D654)</f>
        <v>0</v>
      </c>
      <c r="N299" s="7">
        <f>SUMIF($B299:$B654,$K299,E299:$E654)</f>
        <v>0</v>
      </c>
      <c r="O299" s="7">
        <f>SUMIF($B299:$B654,$K299,F299:$F654)</f>
        <v>0</v>
      </c>
      <c r="P299" s="7">
        <f>SUMIF($B299:$B654,$K299,G299:$G654)</f>
        <v>0</v>
      </c>
      <c r="Q299" s="7">
        <f>SUMIF($B299:$B654,$K299,H299:$H654)</f>
        <v>0</v>
      </c>
    </row>
    <row r="300" spans="1:17" x14ac:dyDescent="0.25">
      <c r="A300" s="9">
        <v>43907</v>
      </c>
      <c r="B300" t="s">
        <v>302</v>
      </c>
      <c r="C300">
        <v>3</v>
      </c>
      <c r="D300">
        <v>18.3</v>
      </c>
      <c r="E300">
        <v>0</v>
      </c>
      <c r="F300">
        <v>0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SUMIF($B300:$B655,$K300,C300:$C655)</f>
        <v>3</v>
      </c>
      <c r="M300" s="7">
        <f>SUMIF($B300:$B655,$K300,D300:$D655)</f>
        <v>18.3</v>
      </c>
      <c r="N300" s="7">
        <f>SUMIF($B300:$B655,$K300,E300:$E655)</f>
        <v>0</v>
      </c>
      <c r="O300" s="7">
        <f>SUMIF($B300:$B655,$K300,F300:$F655)</f>
        <v>0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43907</v>
      </c>
      <c r="B301" t="s">
        <v>303</v>
      </c>
      <c r="C301">
        <v>1</v>
      </c>
      <c r="D301">
        <v>3.2</v>
      </c>
      <c r="E301">
        <v>1</v>
      </c>
      <c r="F301">
        <v>3.2</v>
      </c>
      <c r="G301">
        <v>0</v>
      </c>
      <c r="H301">
        <v>0</v>
      </c>
      <c r="J301" s="7" t="b">
        <f t="shared" si="5"/>
        <v>1</v>
      </c>
      <c r="K301" t="s">
        <v>303</v>
      </c>
      <c r="L301" s="7">
        <f>SUMIF($B301:$B656,$K301,C301:$C656)</f>
        <v>1</v>
      </c>
      <c r="M301" s="7">
        <f>SUMIF($B301:$B656,$K301,D301:$D656)</f>
        <v>3.2</v>
      </c>
      <c r="N301" s="7">
        <f>SUMIF($B301:$B656,$K301,E301:$E656)</f>
        <v>1</v>
      </c>
      <c r="O301" s="7">
        <f>SUMIF($B301:$B656,$K301,F301:$F656)</f>
        <v>3.2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43907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SUMIF($B302:$B657,$K302,C302:$C657)</f>
        <v>0</v>
      </c>
      <c r="M302" s="7">
        <f>SUMIF($B302:$B657,$K302,D302:$D657)</f>
        <v>0</v>
      </c>
      <c r="N302" s="7">
        <f>SUMIF($B302:$B657,$K302,E302:$E657)</f>
        <v>0</v>
      </c>
      <c r="O302" s="7">
        <f>SUMIF($B302:$B657,$K302,F302:$F657)</f>
        <v>0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43907</v>
      </c>
      <c r="B303" t="s">
        <v>305</v>
      </c>
      <c r="C303">
        <v>1</v>
      </c>
      <c r="D303">
        <v>1.5</v>
      </c>
      <c r="E303">
        <v>3</v>
      </c>
      <c r="F303">
        <v>4.5</v>
      </c>
      <c r="G303">
        <v>0</v>
      </c>
      <c r="H303">
        <v>0</v>
      </c>
      <c r="J303" s="7" t="b">
        <f t="shared" si="5"/>
        <v>1</v>
      </c>
      <c r="K303" t="s">
        <v>305</v>
      </c>
      <c r="L303" s="7">
        <f>SUMIF($B303:$B658,$K303,C303:$C658)</f>
        <v>1</v>
      </c>
      <c r="M303" s="7">
        <f>SUMIF($B303:$B658,$K303,D303:$D658)</f>
        <v>1.5</v>
      </c>
      <c r="N303" s="7">
        <f>SUMIF($B303:$B658,$K303,E303:$E658)</f>
        <v>3</v>
      </c>
      <c r="O303" s="7">
        <f>SUMIF($B303:$B658,$K303,F303:$F658)</f>
        <v>4.5</v>
      </c>
      <c r="P303" s="7">
        <f>SUMIF($B303:$B658,$K303,G303:$G658)</f>
        <v>0</v>
      </c>
      <c r="Q303" s="7">
        <f>SUMIF($B303:$B658,$K303,H303:$H658)</f>
        <v>0</v>
      </c>
    </row>
    <row r="304" spans="1:17" x14ac:dyDescent="0.25">
      <c r="A304" s="9">
        <v>43907</v>
      </c>
      <c r="B304" t="s">
        <v>306</v>
      </c>
      <c r="C304">
        <v>1</v>
      </c>
      <c r="D304">
        <v>4.5999999999999996</v>
      </c>
      <c r="E304">
        <v>0</v>
      </c>
      <c r="F304">
        <v>0</v>
      </c>
      <c r="G304">
        <v>0</v>
      </c>
      <c r="H304">
        <v>0</v>
      </c>
      <c r="J304" s="7" t="b">
        <f t="shared" si="5"/>
        <v>1</v>
      </c>
      <c r="K304" t="s">
        <v>306</v>
      </c>
      <c r="L304" s="7">
        <f>SUMIF($B304:$B659,$K304,C304:$C659)</f>
        <v>1</v>
      </c>
      <c r="M304" s="7">
        <f>SUMIF($B304:$B659,$K304,D304:$D659)</f>
        <v>4.5999999999999996</v>
      </c>
      <c r="N304" s="7">
        <f>SUMIF($B304:$B659,$K304,E304:$E659)</f>
        <v>0</v>
      </c>
      <c r="O304" s="7">
        <f>SUMIF($B304:$B659,$K304,F304:$F659)</f>
        <v>0</v>
      </c>
      <c r="P304" s="7">
        <f>SUMIF($B304:$B659,$K304,G304:$G659)</f>
        <v>0</v>
      </c>
      <c r="Q304" s="7">
        <f>SUMIF($B304:$B659,$K304,H304:$H659)</f>
        <v>0</v>
      </c>
    </row>
    <row r="305" spans="1:17" x14ac:dyDescent="0.25">
      <c r="A305" s="9">
        <v>43907</v>
      </c>
      <c r="B305" t="s">
        <v>307</v>
      </c>
      <c r="C305">
        <v>3</v>
      </c>
      <c r="D305">
        <v>6.6</v>
      </c>
      <c r="E305">
        <v>1</v>
      </c>
      <c r="F305">
        <v>2.2000000000000002</v>
      </c>
      <c r="G305">
        <v>0</v>
      </c>
      <c r="H305">
        <v>0</v>
      </c>
      <c r="J305" s="7" t="b">
        <f t="shared" si="5"/>
        <v>1</v>
      </c>
      <c r="K305" t="s">
        <v>307</v>
      </c>
      <c r="L305" s="7">
        <f>SUMIF($B305:$B660,$K305,C305:$C660)</f>
        <v>3</v>
      </c>
      <c r="M305" s="7">
        <f>SUMIF($B305:$B660,$K305,D305:$D660)</f>
        <v>6.6</v>
      </c>
      <c r="N305" s="7">
        <f>SUMIF($B305:$B660,$K305,E305:$E660)</f>
        <v>2</v>
      </c>
      <c r="O305" s="7">
        <f>SUMIF($B305:$B660,$K305,F305:$F660)</f>
        <v>4.4000000000000004</v>
      </c>
      <c r="P305" s="7">
        <f>SUMIF($B305:$B660,$K305,G305:$G660)</f>
        <v>0</v>
      </c>
      <c r="Q305" s="7">
        <f>SUMIF($B305:$B660,$K305,H305:$H660)</f>
        <v>0</v>
      </c>
    </row>
    <row r="306" spans="1:17" x14ac:dyDescent="0.25">
      <c r="A306" s="9">
        <v>43907</v>
      </c>
      <c r="B306" t="s">
        <v>308</v>
      </c>
      <c r="C306">
        <v>7</v>
      </c>
      <c r="D306">
        <v>10.199999999999999</v>
      </c>
      <c r="E306">
        <v>2</v>
      </c>
      <c r="F306">
        <v>2.9</v>
      </c>
      <c r="G306">
        <v>0</v>
      </c>
      <c r="H306">
        <v>0</v>
      </c>
      <c r="J306" s="7" t="b">
        <f t="shared" si="5"/>
        <v>1</v>
      </c>
      <c r="K306" t="s">
        <v>308</v>
      </c>
      <c r="L306" s="7">
        <f>SUMIF($B306:$B661,$K306,C306:$C661)</f>
        <v>7</v>
      </c>
      <c r="M306" s="7">
        <f>SUMIF($B306:$B661,$K306,D306:$D661)</f>
        <v>10.199999999999999</v>
      </c>
      <c r="N306" s="7">
        <f>SUMIF($B306:$B661,$K306,E306:$E661)</f>
        <v>2</v>
      </c>
      <c r="O306" s="7">
        <f>SUMIF($B306:$B661,$K306,F306:$F661)</f>
        <v>2.9</v>
      </c>
      <c r="P306" s="7">
        <f>SUMIF($B306:$B661,$K306,G306:$G661)</f>
        <v>0</v>
      </c>
      <c r="Q306" s="7">
        <f>SUMIF($B306:$B661,$K306,H306:$H661)</f>
        <v>0</v>
      </c>
    </row>
    <row r="307" spans="1:17" x14ac:dyDescent="0.25">
      <c r="A307" s="9">
        <v>43907</v>
      </c>
      <c r="B307" t="s">
        <v>309</v>
      </c>
      <c r="C307">
        <v>12</v>
      </c>
      <c r="D307">
        <v>11.8</v>
      </c>
      <c r="E307">
        <v>14</v>
      </c>
      <c r="F307">
        <v>13.8</v>
      </c>
      <c r="G307">
        <v>1</v>
      </c>
      <c r="H307">
        <v>1</v>
      </c>
      <c r="J307" s="7" t="b">
        <f t="shared" si="5"/>
        <v>1</v>
      </c>
      <c r="K307" t="s">
        <v>309</v>
      </c>
      <c r="L307" s="7">
        <f>SUMIF($B307:$B662,$K307,C307:$C662)</f>
        <v>12</v>
      </c>
      <c r="M307" s="7">
        <f>SUMIF($B307:$B662,$K307,D307:$D662)</f>
        <v>11.8</v>
      </c>
      <c r="N307" s="7">
        <f>SUMIF($B307:$B662,$K307,E307:$E662)</f>
        <v>14</v>
      </c>
      <c r="O307" s="7">
        <f>SUMIF($B307:$B662,$K307,F307:$F662)</f>
        <v>13.8</v>
      </c>
      <c r="P307" s="7">
        <f>SUMIF($B307:$B662,$K307,G307:$G662)</f>
        <v>1</v>
      </c>
      <c r="Q307" s="7">
        <f>SUMIF($B307:$B662,$K307,H307:$H662)</f>
        <v>1</v>
      </c>
    </row>
    <row r="308" spans="1:17" x14ac:dyDescent="0.25">
      <c r="A308" s="9">
        <v>43907</v>
      </c>
      <c r="B308" t="s">
        <v>310</v>
      </c>
      <c r="C308">
        <v>1</v>
      </c>
      <c r="D308">
        <v>2.2999999999999998</v>
      </c>
      <c r="E308">
        <v>4</v>
      </c>
      <c r="F308">
        <v>9.1999999999999993</v>
      </c>
      <c r="G308">
        <v>0</v>
      </c>
      <c r="H308">
        <v>0</v>
      </c>
      <c r="J308" s="7" t="b">
        <f t="shared" si="5"/>
        <v>1</v>
      </c>
      <c r="K308" t="s">
        <v>310</v>
      </c>
      <c r="L308" s="7">
        <f>SUMIF($B308:$B663,$K308,C308:$C663)</f>
        <v>1</v>
      </c>
      <c r="M308" s="7">
        <f>SUMIF($B308:$B663,$K308,D308:$D663)</f>
        <v>2.2999999999999998</v>
      </c>
      <c r="N308" s="7">
        <f>SUMIF($B308:$B663,$K308,E308:$E663)</f>
        <v>4</v>
      </c>
      <c r="O308" s="7">
        <f>SUMIF($B308:$B663,$K308,F308:$F663)</f>
        <v>9.1999999999999993</v>
      </c>
      <c r="P308" s="7">
        <f>SUMIF($B308:$B663,$K308,G308:$G663)</f>
        <v>0</v>
      </c>
      <c r="Q308" s="7">
        <f>SUMIF($B308:$B663,$K308,H308:$H663)</f>
        <v>0</v>
      </c>
    </row>
    <row r="309" spans="1:17" x14ac:dyDescent="0.25">
      <c r="A309" s="9">
        <v>43907</v>
      </c>
      <c r="B309" t="s">
        <v>311</v>
      </c>
      <c r="C309">
        <v>7</v>
      </c>
      <c r="D309">
        <v>12.3</v>
      </c>
      <c r="E309">
        <v>2</v>
      </c>
      <c r="F309">
        <v>3.5</v>
      </c>
      <c r="G309">
        <v>0</v>
      </c>
      <c r="H309">
        <v>0</v>
      </c>
      <c r="J309" s="7" t="b">
        <f t="shared" si="5"/>
        <v>1</v>
      </c>
      <c r="K309" t="s">
        <v>311</v>
      </c>
      <c r="L309" s="7">
        <f>SUMIF($B309:$B664,$K309,C309:$C664)</f>
        <v>7</v>
      </c>
      <c r="M309" s="7">
        <f>SUMIF($B309:$B664,$K309,D309:$D664)</f>
        <v>12.3</v>
      </c>
      <c r="N309" s="7">
        <f>SUMIF($B309:$B664,$K309,E309:$E664)</f>
        <v>3</v>
      </c>
      <c r="O309" s="7">
        <f>SUMIF($B309:$B664,$K309,F309:$F664)</f>
        <v>5.3</v>
      </c>
      <c r="P309" s="7">
        <f>SUMIF($B309:$B664,$K309,G309:$G664)</f>
        <v>0</v>
      </c>
      <c r="Q309" s="7">
        <f>SUMIF($B309:$B664,$K309,H309:$H664)</f>
        <v>0</v>
      </c>
    </row>
    <row r="310" spans="1:17" x14ac:dyDescent="0.25">
      <c r="A310" s="9">
        <v>43907</v>
      </c>
      <c r="B310" t="s">
        <v>312</v>
      </c>
      <c r="C310">
        <v>2</v>
      </c>
      <c r="D310">
        <v>2.7</v>
      </c>
      <c r="E310">
        <v>2</v>
      </c>
      <c r="F310">
        <v>2.7</v>
      </c>
      <c r="G310">
        <v>0</v>
      </c>
      <c r="H310">
        <v>0</v>
      </c>
      <c r="J310" s="7" t="b">
        <f t="shared" si="5"/>
        <v>1</v>
      </c>
      <c r="K310" t="s">
        <v>312</v>
      </c>
      <c r="L310" s="7">
        <f>SUMIF($B310:$B665,$K310,C310:$C665)</f>
        <v>2</v>
      </c>
      <c r="M310" s="7">
        <f>SUMIF($B310:$B665,$K310,D310:$D665)</f>
        <v>2.7</v>
      </c>
      <c r="N310" s="7">
        <f>SUMIF($B310:$B665,$K310,E310:$E665)</f>
        <v>2</v>
      </c>
      <c r="O310" s="7">
        <f>SUMIF($B310:$B665,$K310,F310:$F665)</f>
        <v>2.7</v>
      </c>
      <c r="P310" s="7">
        <f>SUMIF($B310:$B665,$K310,G310:$G665)</f>
        <v>0</v>
      </c>
      <c r="Q310" s="7">
        <f>SUMIF($B310:$B665,$K310,H310:$H665)</f>
        <v>0</v>
      </c>
    </row>
    <row r="311" spans="1:17" x14ac:dyDescent="0.25">
      <c r="A311" s="9">
        <v>43907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SUMIF($B311:$B666,$K311,C311:$C666)</f>
        <v>0</v>
      </c>
      <c r="M311" s="7">
        <f>SUMIF($B311:$B666,$K311,D311:$D666)</f>
        <v>0</v>
      </c>
      <c r="N311" s="7">
        <f>SUMIF($B311:$B666,$K311,E311:$E666)</f>
        <v>0</v>
      </c>
      <c r="O311" s="7">
        <f>SUMIF($B311:$B666,$K311,F311:$F666)</f>
        <v>0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43907</v>
      </c>
      <c r="B312" t="s">
        <v>314</v>
      </c>
      <c r="C312">
        <v>4</v>
      </c>
      <c r="D312">
        <v>9</v>
      </c>
      <c r="E312">
        <v>1</v>
      </c>
      <c r="F312">
        <v>2.2999999999999998</v>
      </c>
      <c r="G312">
        <v>0</v>
      </c>
      <c r="H312">
        <v>0</v>
      </c>
      <c r="J312" s="7" t="b">
        <f t="shared" si="5"/>
        <v>1</v>
      </c>
      <c r="K312" t="s">
        <v>314</v>
      </c>
      <c r="L312" s="7">
        <f>SUMIF($B312:$B667,$K312,C312:$C667)</f>
        <v>4</v>
      </c>
      <c r="M312" s="7">
        <f>SUMIF($B312:$B667,$K312,D312:$D667)</f>
        <v>9</v>
      </c>
      <c r="N312" s="7">
        <f>SUMIF($B312:$B667,$K312,E312:$E667)</f>
        <v>1</v>
      </c>
      <c r="O312" s="7">
        <f>SUMIF($B312:$B667,$K312,F312:$F667)</f>
        <v>2.2999999999999998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43907</v>
      </c>
      <c r="B313" t="s">
        <v>315</v>
      </c>
      <c r="C313">
        <v>3</v>
      </c>
      <c r="D313">
        <v>24</v>
      </c>
      <c r="E313">
        <v>2</v>
      </c>
      <c r="F313">
        <v>16</v>
      </c>
      <c r="G313">
        <v>0</v>
      </c>
      <c r="H313">
        <v>0</v>
      </c>
      <c r="J313" s="7" t="b">
        <f t="shared" si="5"/>
        <v>1</v>
      </c>
      <c r="K313" t="s">
        <v>315</v>
      </c>
      <c r="L313" s="7">
        <f>SUMIF($B313:$B668,$K313,C313:$C668)</f>
        <v>3</v>
      </c>
      <c r="M313" s="7">
        <f>SUMIF($B313:$B668,$K313,D313:$D668)</f>
        <v>24</v>
      </c>
      <c r="N313" s="7">
        <f>SUMIF($B313:$B668,$K313,E313:$E668)</f>
        <v>2</v>
      </c>
      <c r="O313" s="7">
        <f>SUMIF($B313:$B668,$K313,F313:$F668)</f>
        <v>16</v>
      </c>
      <c r="P313" s="7">
        <f>SUMIF($B313:$B668,$K313,G313:$G668)</f>
        <v>0</v>
      </c>
      <c r="Q313" s="7">
        <f>SUMIF($B313:$B668,$K313,H313:$H668)</f>
        <v>0</v>
      </c>
    </row>
    <row r="314" spans="1:17" x14ac:dyDescent="0.25">
      <c r="A314" s="9">
        <v>43907</v>
      </c>
      <c r="B314" t="s">
        <v>316</v>
      </c>
      <c r="C314">
        <v>1</v>
      </c>
      <c r="D314">
        <v>3.9</v>
      </c>
      <c r="E314">
        <v>1</v>
      </c>
      <c r="F314">
        <v>3.9</v>
      </c>
      <c r="G314">
        <v>0</v>
      </c>
      <c r="H314">
        <v>0</v>
      </c>
      <c r="J314" s="7" t="b">
        <f t="shared" si="5"/>
        <v>1</v>
      </c>
      <c r="K314" t="s">
        <v>316</v>
      </c>
      <c r="L314" s="7">
        <f>SUMIF($B314:$B669,$K314,C314:$C669)</f>
        <v>1</v>
      </c>
      <c r="M314" s="7">
        <f>SUMIF($B314:$B669,$K314,D314:$D669)</f>
        <v>3.9</v>
      </c>
      <c r="N314" s="7">
        <f>SUMIF($B314:$B669,$K314,E314:$E669)</f>
        <v>1</v>
      </c>
      <c r="O314" s="7">
        <f>SUMIF($B314:$B669,$K314,F314:$F669)</f>
        <v>3.9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43907</v>
      </c>
      <c r="B315" t="s">
        <v>317</v>
      </c>
      <c r="C315">
        <v>1</v>
      </c>
      <c r="D315">
        <v>4.0999999999999996</v>
      </c>
      <c r="E315">
        <v>1</v>
      </c>
      <c r="F315">
        <v>4.0999999999999996</v>
      </c>
      <c r="G315">
        <v>0</v>
      </c>
      <c r="H315">
        <v>0</v>
      </c>
      <c r="J315" s="7" t="b">
        <f t="shared" si="5"/>
        <v>1</v>
      </c>
      <c r="K315" t="s">
        <v>317</v>
      </c>
      <c r="L315" s="7">
        <f>SUMIF($B315:$B670,$K315,C315:$C670)</f>
        <v>1</v>
      </c>
      <c r="M315" s="7">
        <f>SUMIF($B315:$B670,$K315,D315:$D670)</f>
        <v>4.0999999999999996</v>
      </c>
      <c r="N315" s="7">
        <f>SUMIF($B315:$B670,$K315,E315:$E670)</f>
        <v>1</v>
      </c>
      <c r="O315" s="7">
        <f>SUMIF($B315:$B670,$K315,F315:$F670)</f>
        <v>4.0999999999999996</v>
      </c>
      <c r="P315" s="7">
        <f>SUMIF($B315:$B670,$K315,G315:$G670)</f>
        <v>0</v>
      </c>
      <c r="Q315" s="7">
        <f>SUMIF($B315:$B670,$K315,H315:$H670)</f>
        <v>0</v>
      </c>
    </row>
    <row r="316" spans="1:17" x14ac:dyDescent="0.25">
      <c r="A316" s="9">
        <v>43907</v>
      </c>
      <c r="B316" t="s">
        <v>318</v>
      </c>
      <c r="C316">
        <v>8</v>
      </c>
      <c r="D316">
        <v>30.1</v>
      </c>
      <c r="E316">
        <v>4</v>
      </c>
      <c r="F316">
        <v>15.1</v>
      </c>
      <c r="G316">
        <v>0</v>
      </c>
      <c r="H316">
        <v>0</v>
      </c>
      <c r="J316" s="7" t="b">
        <f t="shared" si="5"/>
        <v>1</v>
      </c>
      <c r="K316" t="s">
        <v>318</v>
      </c>
      <c r="L316" s="7">
        <f>SUMIF($B316:$B671,$K316,C316:$C671)</f>
        <v>8</v>
      </c>
      <c r="M316" s="7">
        <f>SUMIF($B316:$B671,$K316,D316:$D671)</f>
        <v>30.1</v>
      </c>
      <c r="N316" s="7">
        <f>SUMIF($B316:$B671,$K316,E316:$E671)</f>
        <v>4</v>
      </c>
      <c r="O316" s="7">
        <f>SUMIF($B316:$B671,$K316,F316:$F671)</f>
        <v>15.1</v>
      </c>
      <c r="P316" s="7">
        <f>SUMIF($B316:$B671,$K316,G316:$G671)</f>
        <v>0</v>
      </c>
      <c r="Q316" s="7">
        <f>SUMIF($B316:$B671,$K316,H316:$H671)</f>
        <v>0</v>
      </c>
    </row>
    <row r="317" spans="1:17" x14ac:dyDescent="0.25">
      <c r="A317" s="9">
        <v>43907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SUMIF($B317:$B672,$K317,C317:$C672)</f>
        <v>0</v>
      </c>
      <c r="M317" s="7">
        <f>SUMIF($B317:$B672,$K317,D317:$D672)</f>
        <v>0</v>
      </c>
      <c r="N317" s="7">
        <f>SUMIF($B317:$B672,$K317,E317:$E672)</f>
        <v>0</v>
      </c>
      <c r="O317" s="7">
        <f>SUMIF($B317:$B672,$K317,F317:$F672)</f>
        <v>0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43907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SUMIF($B318:$B673,$K318,C318:$C673)</f>
        <v>2</v>
      </c>
      <c r="M318" s="7">
        <f>SUMIF($B318:$B673,$K318,D318:$D673)</f>
        <v>11.4</v>
      </c>
      <c r="N318" s="7">
        <f>SUMIF($B318:$B673,$K318,E318:$E673)</f>
        <v>0</v>
      </c>
      <c r="O318" s="7">
        <f>SUMIF($B318:$B673,$K318,F318:$F673)</f>
        <v>0</v>
      </c>
      <c r="P318" s="7">
        <f>SUMIF($B318:$B673,$K318,G318:$G673)</f>
        <v>0</v>
      </c>
      <c r="Q318" s="7">
        <f>SUMIF($B318:$B673,$K318,H318:$H673)</f>
        <v>0</v>
      </c>
    </row>
    <row r="319" spans="1:17" x14ac:dyDescent="0.25">
      <c r="A319" s="9">
        <v>43907</v>
      </c>
      <c r="B319" t="s">
        <v>321</v>
      </c>
      <c r="C319">
        <v>9</v>
      </c>
      <c r="D319">
        <v>18.5</v>
      </c>
      <c r="E319">
        <v>4</v>
      </c>
      <c r="F319">
        <v>8.1999999999999993</v>
      </c>
      <c r="G319">
        <v>0</v>
      </c>
      <c r="H319">
        <v>0</v>
      </c>
      <c r="J319" s="7" t="b">
        <f t="shared" si="5"/>
        <v>1</v>
      </c>
      <c r="K319" t="s">
        <v>321</v>
      </c>
      <c r="L319" s="7">
        <f>SUMIF($B319:$B674,$K319,C319:$C674)</f>
        <v>12</v>
      </c>
      <c r="M319" s="7">
        <f>SUMIF($B319:$B674,$K319,D319:$D674)</f>
        <v>24.7</v>
      </c>
      <c r="N319" s="7">
        <f>SUMIF($B319:$B674,$K319,E319:$E674)</f>
        <v>4</v>
      </c>
      <c r="O319" s="7">
        <f>SUMIF($B319:$B674,$K319,F319:$F674)</f>
        <v>8.1999999999999993</v>
      </c>
      <c r="P319" s="7">
        <f>SUMIF($B319:$B674,$K319,G319:$G674)</f>
        <v>0</v>
      </c>
      <c r="Q319" s="7">
        <f>SUMIF($B319:$B674,$K319,H319:$H674)</f>
        <v>0</v>
      </c>
    </row>
    <row r="320" spans="1:17" x14ac:dyDescent="0.25">
      <c r="A320" s="9">
        <v>43907</v>
      </c>
      <c r="B320" t="s">
        <v>322</v>
      </c>
      <c r="C320">
        <v>1</v>
      </c>
      <c r="D320">
        <v>3.4</v>
      </c>
      <c r="E320">
        <v>1</v>
      </c>
      <c r="F320">
        <v>3.4</v>
      </c>
      <c r="G320">
        <v>0</v>
      </c>
      <c r="H320">
        <v>0</v>
      </c>
      <c r="J320" s="7" t="b">
        <f t="shared" si="5"/>
        <v>1</v>
      </c>
      <c r="K320" t="s">
        <v>322</v>
      </c>
      <c r="L320" s="7">
        <f>SUMIF($B320:$B675,$K320,C320:$C675)</f>
        <v>1</v>
      </c>
      <c r="M320" s="7">
        <f>SUMIF($B320:$B675,$K320,D320:$D675)</f>
        <v>3.4</v>
      </c>
      <c r="N320" s="7">
        <f>SUMIF($B320:$B675,$K320,E320:$E675)</f>
        <v>1</v>
      </c>
      <c r="O320" s="7">
        <f>SUMIF($B320:$B675,$K320,F320:$F675)</f>
        <v>3.4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43907</v>
      </c>
      <c r="B321" t="s">
        <v>323</v>
      </c>
      <c r="C321">
        <v>1</v>
      </c>
      <c r="D321">
        <v>2.5</v>
      </c>
      <c r="E321">
        <v>1</v>
      </c>
      <c r="F321">
        <v>2.5</v>
      </c>
      <c r="G321">
        <v>0</v>
      </c>
      <c r="H321">
        <v>0</v>
      </c>
      <c r="J321" s="7" t="b">
        <f t="shared" si="5"/>
        <v>1</v>
      </c>
      <c r="K321" t="s">
        <v>323</v>
      </c>
      <c r="L321" s="7">
        <f>SUMIF($B321:$B676,$K321,C321:$C676)</f>
        <v>1</v>
      </c>
      <c r="M321" s="7">
        <f>SUMIF($B321:$B676,$K321,D321:$D676)</f>
        <v>2.5</v>
      </c>
      <c r="N321" s="7">
        <f>SUMIF($B321:$B676,$K321,E321:$E676)</f>
        <v>1</v>
      </c>
      <c r="O321" s="7">
        <f>SUMIF($B321:$B676,$K321,F321:$F676)</f>
        <v>2.5</v>
      </c>
      <c r="P321" s="7">
        <f>SUMIF($B321:$B676,$K321,G321:$G676)</f>
        <v>0</v>
      </c>
      <c r="Q321" s="7">
        <f>SUMIF($B321:$B676,$K321,H321:$H676)</f>
        <v>0</v>
      </c>
    </row>
    <row r="322" spans="1:17" x14ac:dyDescent="0.25">
      <c r="A322" s="9">
        <v>43907</v>
      </c>
      <c r="B322" t="s">
        <v>324</v>
      </c>
      <c r="C322">
        <v>3</v>
      </c>
      <c r="D322">
        <v>11.4</v>
      </c>
      <c r="E322">
        <v>1</v>
      </c>
      <c r="F322">
        <v>3.8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SUMIF($B322:$B677,$K322,C322:$C677)</f>
        <v>3</v>
      </c>
      <c r="M322" s="7">
        <f>SUMIF($B322:$B677,$K322,D322:$D677)</f>
        <v>11.4</v>
      </c>
      <c r="N322" s="7">
        <f>SUMIF($B322:$B677,$K322,E322:$E677)</f>
        <v>1</v>
      </c>
      <c r="O322" s="7">
        <f>SUMIF($B322:$B677,$K322,F322:$F677)</f>
        <v>3.8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43907</v>
      </c>
      <c r="B323" t="s">
        <v>325</v>
      </c>
      <c r="C323">
        <v>5</v>
      </c>
      <c r="D323">
        <v>28.7</v>
      </c>
      <c r="E323">
        <v>2</v>
      </c>
      <c r="F323">
        <v>11.5</v>
      </c>
      <c r="G323">
        <v>0</v>
      </c>
      <c r="H323">
        <v>0</v>
      </c>
      <c r="J323" s="7" t="b">
        <f t="shared" si="5"/>
        <v>1</v>
      </c>
      <c r="K323" t="s">
        <v>325</v>
      </c>
      <c r="L323" s="7">
        <f>SUMIF($B323:$B678,$K323,C323:$C678)</f>
        <v>5</v>
      </c>
      <c r="M323" s="7">
        <f>SUMIF($B323:$B678,$K323,D323:$D678)</f>
        <v>28.7</v>
      </c>
      <c r="N323" s="7">
        <f>SUMIF($B323:$B678,$K323,E323:$E678)</f>
        <v>2</v>
      </c>
      <c r="O323" s="7">
        <f>SUMIF($B323:$B678,$K323,F323:$F678)</f>
        <v>11.5</v>
      </c>
      <c r="P323" s="7">
        <f>SUMIF($B323:$B678,$K323,G323:$G678)</f>
        <v>0</v>
      </c>
      <c r="Q323" s="7">
        <f>SUMIF($B323:$B678,$K323,H323:$H678)</f>
        <v>0</v>
      </c>
    </row>
    <row r="324" spans="1:17" x14ac:dyDescent="0.25">
      <c r="A324" s="9">
        <v>43907</v>
      </c>
      <c r="B324" t="s">
        <v>326</v>
      </c>
      <c r="C324">
        <v>0</v>
      </c>
      <c r="D324">
        <v>0</v>
      </c>
      <c r="E324">
        <v>6</v>
      </c>
      <c r="F324">
        <v>12</v>
      </c>
      <c r="G324">
        <v>0</v>
      </c>
      <c r="H324">
        <v>0</v>
      </c>
      <c r="J324" s="7" t="b">
        <f t="shared" ref="J324:J357" si="6">EXACT(K324,B324)</f>
        <v>1</v>
      </c>
      <c r="K324" t="s">
        <v>326</v>
      </c>
      <c r="L324" s="7">
        <f>SUMIF($B324:$B679,$K324,C324:$C679)</f>
        <v>0</v>
      </c>
      <c r="M324" s="7">
        <f>SUMIF($B324:$B679,$K324,D324:$D679)</f>
        <v>0</v>
      </c>
      <c r="N324" s="7">
        <f>SUMIF($B324:$B679,$K324,E324:$E679)</f>
        <v>6</v>
      </c>
      <c r="O324" s="7">
        <f>SUMIF($B324:$B679,$K324,F324:$F679)</f>
        <v>12</v>
      </c>
      <c r="P324" s="7">
        <f>SUMIF($B324:$B679,$K324,G324:$G679)</f>
        <v>0</v>
      </c>
      <c r="Q324" s="7">
        <f>SUMIF($B324:$B679,$K324,H324:$H679)</f>
        <v>0</v>
      </c>
    </row>
    <row r="325" spans="1:17" x14ac:dyDescent="0.25">
      <c r="A325" s="9">
        <v>43907</v>
      </c>
      <c r="B325" t="s">
        <v>327</v>
      </c>
      <c r="C325">
        <v>0</v>
      </c>
      <c r="D325">
        <v>0</v>
      </c>
      <c r="E325">
        <v>1</v>
      </c>
      <c r="F325">
        <v>5.0999999999999996</v>
      </c>
      <c r="G325">
        <v>0</v>
      </c>
      <c r="H325">
        <v>0</v>
      </c>
      <c r="J325" s="7" t="b">
        <f t="shared" si="6"/>
        <v>1</v>
      </c>
      <c r="K325" t="s">
        <v>327</v>
      </c>
      <c r="L325" s="7">
        <f>SUMIF($B325:$B680,$K325,C325:$C680)</f>
        <v>0</v>
      </c>
      <c r="M325" s="7">
        <f>SUMIF($B325:$B680,$K325,D325:$D680)</f>
        <v>0</v>
      </c>
      <c r="N325" s="7">
        <f>SUMIF($B325:$B680,$K325,E325:$E680)</f>
        <v>1</v>
      </c>
      <c r="O325" s="7">
        <f>SUMIF($B325:$B680,$K325,F325:$F680)</f>
        <v>5.0999999999999996</v>
      </c>
      <c r="P325" s="7">
        <f>SUMIF($B325:$B680,$K325,G325:$G680)</f>
        <v>0</v>
      </c>
      <c r="Q325" s="7">
        <f>SUMIF($B325:$B680,$K325,H325:$H680)</f>
        <v>0</v>
      </c>
    </row>
    <row r="326" spans="1:17" x14ac:dyDescent="0.25">
      <c r="A326" s="9">
        <v>43907</v>
      </c>
      <c r="B326" t="s">
        <v>328</v>
      </c>
      <c r="C326">
        <v>7</v>
      </c>
      <c r="D326">
        <v>13.7</v>
      </c>
      <c r="E326">
        <v>1</v>
      </c>
      <c r="F326">
        <v>2</v>
      </c>
      <c r="G326">
        <v>0</v>
      </c>
      <c r="H326">
        <v>0</v>
      </c>
      <c r="J326" s="7" t="b">
        <f t="shared" si="6"/>
        <v>1</v>
      </c>
      <c r="K326" t="s">
        <v>328</v>
      </c>
      <c r="L326" s="7">
        <f>SUMIF($B326:$B681,$K326,C326:$C681)</f>
        <v>7</v>
      </c>
      <c r="M326" s="7">
        <f>SUMIF($B326:$B681,$K326,D326:$D681)</f>
        <v>13.7</v>
      </c>
      <c r="N326" s="7">
        <f>SUMIF($B326:$B681,$K326,E326:$E681)</f>
        <v>1</v>
      </c>
      <c r="O326" s="7">
        <f>SUMIF($B326:$B681,$K326,F326:$F681)</f>
        <v>2</v>
      </c>
      <c r="P326" s="7">
        <f>SUMIF($B326:$B681,$K326,G326:$G681)</f>
        <v>0</v>
      </c>
      <c r="Q326" s="7">
        <f>SUMIF($B326:$B681,$K326,H326:$H681)</f>
        <v>0</v>
      </c>
    </row>
    <row r="327" spans="1:17" x14ac:dyDescent="0.25">
      <c r="A327" s="9">
        <v>43907</v>
      </c>
      <c r="B327" t="s">
        <v>329</v>
      </c>
      <c r="C327">
        <v>2</v>
      </c>
      <c r="D327">
        <v>10.3</v>
      </c>
      <c r="E327">
        <v>0</v>
      </c>
      <c r="F327">
        <v>0</v>
      </c>
      <c r="G327">
        <v>0</v>
      </c>
      <c r="H327">
        <v>0</v>
      </c>
      <c r="J327" s="7" t="b">
        <f t="shared" si="6"/>
        <v>1</v>
      </c>
      <c r="K327" t="s">
        <v>329</v>
      </c>
      <c r="L327" s="7">
        <f>SUMIF($B327:$B682,$K327,C327:$C682)</f>
        <v>3</v>
      </c>
      <c r="M327" s="7">
        <f>SUMIF($B327:$B682,$K327,D327:$D682)</f>
        <v>15.5</v>
      </c>
      <c r="N327" s="7">
        <f>SUMIF($B327:$B682,$K327,E327:$E682)</f>
        <v>0</v>
      </c>
      <c r="O327" s="7">
        <f>SUMIF($B327:$B682,$K327,F327:$F682)</f>
        <v>0</v>
      </c>
      <c r="P327" s="7">
        <f>SUMIF($B327:$B682,$K327,G327:$G682)</f>
        <v>0</v>
      </c>
      <c r="Q327" s="7">
        <f>SUMIF($B327:$B682,$K327,H327:$H682)</f>
        <v>0</v>
      </c>
    </row>
    <row r="328" spans="1:17" x14ac:dyDescent="0.25">
      <c r="A328" s="9">
        <v>43907</v>
      </c>
      <c r="B328" t="s">
        <v>330</v>
      </c>
      <c r="C328">
        <v>1</v>
      </c>
      <c r="D328">
        <v>1.6</v>
      </c>
      <c r="E328">
        <v>1</v>
      </c>
      <c r="F328">
        <v>1.6</v>
      </c>
      <c r="G328">
        <v>0</v>
      </c>
      <c r="H328">
        <v>0</v>
      </c>
      <c r="J328" s="7" t="b">
        <f t="shared" si="6"/>
        <v>1</v>
      </c>
      <c r="K328" t="s">
        <v>330</v>
      </c>
      <c r="L328" s="7">
        <f>SUMIF($B328:$B683,$K328,C328:$C683)</f>
        <v>1</v>
      </c>
      <c r="M328" s="7">
        <f>SUMIF($B328:$B683,$K328,D328:$D683)</f>
        <v>1.6</v>
      </c>
      <c r="N328" s="7">
        <f>SUMIF($B328:$B683,$K328,E328:$E683)</f>
        <v>1</v>
      </c>
      <c r="O328" s="7">
        <f>SUMIF($B328:$B683,$K328,F328:$F683)</f>
        <v>1.6</v>
      </c>
      <c r="P328" s="7">
        <f>SUMIF($B328:$B683,$K328,G328:$G683)</f>
        <v>0</v>
      </c>
      <c r="Q328" s="7">
        <f>SUMIF($B328:$B683,$K328,H328:$H683)</f>
        <v>0</v>
      </c>
    </row>
    <row r="329" spans="1:17" x14ac:dyDescent="0.25">
      <c r="A329" s="9">
        <v>43907</v>
      </c>
      <c r="B329" t="s">
        <v>331</v>
      </c>
      <c r="C329">
        <v>0</v>
      </c>
      <c r="D329">
        <v>0</v>
      </c>
      <c r="E329">
        <v>1</v>
      </c>
      <c r="F329">
        <v>5.0999999999999996</v>
      </c>
      <c r="G329">
        <v>0</v>
      </c>
      <c r="H329">
        <v>0</v>
      </c>
      <c r="J329" s="7" t="b">
        <f t="shared" si="6"/>
        <v>1</v>
      </c>
      <c r="K329" t="s">
        <v>331</v>
      </c>
      <c r="L329" s="7">
        <f>SUMIF($B329:$B684,$K329,C329:$C684)</f>
        <v>0</v>
      </c>
      <c r="M329" s="7">
        <f>SUMIF($B329:$B684,$K329,D329:$D684)</f>
        <v>0</v>
      </c>
      <c r="N329" s="7">
        <f>SUMIF($B329:$B684,$K329,E329:$E684)</f>
        <v>1</v>
      </c>
      <c r="O329" s="7">
        <f>SUMIF($B329:$B684,$K329,F329:$F684)</f>
        <v>5.0999999999999996</v>
      </c>
      <c r="P329" s="7">
        <f>SUMIF($B329:$B684,$K329,G329:$G684)</f>
        <v>0</v>
      </c>
      <c r="Q329" s="7">
        <f>SUMIF($B329:$B684,$K329,H329:$H684)</f>
        <v>0</v>
      </c>
    </row>
    <row r="330" spans="1:17" x14ac:dyDescent="0.25">
      <c r="A330" s="9">
        <v>43907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7" t="b">
        <f t="shared" si="6"/>
        <v>1</v>
      </c>
      <c r="K330" t="s">
        <v>332</v>
      </c>
      <c r="L330" s="7">
        <f>SUMIF($B330:$B685,$K330,C330:$C685)</f>
        <v>0</v>
      </c>
      <c r="M330" s="7">
        <f>SUMIF($B330:$B685,$K330,D330:$D685)</f>
        <v>0</v>
      </c>
      <c r="N330" s="7">
        <f>SUMIF($B330:$B685,$K330,E330:$E685)</f>
        <v>0</v>
      </c>
      <c r="O330" s="7">
        <f>SUMIF($B330:$B685,$K330,F330:$F685)</f>
        <v>0</v>
      </c>
      <c r="P330" s="7">
        <f>SUMIF($B330:$B685,$K330,G330:$G685)</f>
        <v>0</v>
      </c>
      <c r="Q330" s="7">
        <f>SUMIF($B330:$B685,$K330,H330:$H685)</f>
        <v>0</v>
      </c>
    </row>
    <row r="331" spans="1:17" x14ac:dyDescent="0.25">
      <c r="A331" s="9">
        <v>43907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SUMIF($B331:$B686,$K331,C331:$C686)</f>
        <v>0</v>
      </c>
      <c r="M331" s="7">
        <f>SUMIF($B331:$B686,$K331,D331:$D686)</f>
        <v>0</v>
      </c>
      <c r="N331" s="7">
        <f>SUMIF($B331:$B686,$K331,E331:$E686)</f>
        <v>0</v>
      </c>
      <c r="O331" s="7">
        <f>SUMIF($B331:$B686,$K331,F331:$F686)</f>
        <v>0</v>
      </c>
      <c r="P331" s="7">
        <f>SUMIF($B331:$B686,$K331,G331:$G686)</f>
        <v>0</v>
      </c>
      <c r="Q331" s="7">
        <f>SUMIF($B331:$B686,$K331,H331:$H686)</f>
        <v>0</v>
      </c>
    </row>
    <row r="332" spans="1:17" x14ac:dyDescent="0.25">
      <c r="A332" s="9">
        <v>43907</v>
      </c>
      <c r="B332" t="s">
        <v>334</v>
      </c>
      <c r="C332">
        <v>6</v>
      </c>
      <c r="D332">
        <v>5.4</v>
      </c>
      <c r="E332">
        <v>5</v>
      </c>
      <c r="F332">
        <v>4.5</v>
      </c>
      <c r="G332">
        <v>0</v>
      </c>
      <c r="H332">
        <v>0</v>
      </c>
      <c r="J332" s="7" t="b">
        <f t="shared" si="6"/>
        <v>1</v>
      </c>
      <c r="K332" t="s">
        <v>334</v>
      </c>
      <c r="L332" s="7">
        <f>SUMIF($B332:$B687,$K332,C332:$C687)</f>
        <v>6</v>
      </c>
      <c r="M332" s="7">
        <f>SUMIF($B332:$B687,$K332,D332:$D687)</f>
        <v>5.4</v>
      </c>
      <c r="N332" s="7">
        <f>SUMIF($B332:$B687,$K332,E332:$E687)</f>
        <v>5</v>
      </c>
      <c r="O332" s="7">
        <f>SUMIF($B332:$B687,$K332,F332:$F687)</f>
        <v>4.5</v>
      </c>
      <c r="P332" s="7">
        <f>SUMIF($B332:$B687,$K332,G332:$G687)</f>
        <v>0</v>
      </c>
      <c r="Q332" s="7">
        <f>SUMIF($B332:$B687,$K332,H332:$H687)</f>
        <v>0</v>
      </c>
    </row>
    <row r="333" spans="1:17" x14ac:dyDescent="0.25">
      <c r="A333" s="9">
        <v>43907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6"/>
        <v>1</v>
      </c>
      <c r="K333" t="s">
        <v>335</v>
      </c>
      <c r="L333" s="7">
        <f>SUMIF($B333:$B688,$K333,C333:$C688)</f>
        <v>0</v>
      </c>
      <c r="M333" s="7">
        <f>SUMIF($B333:$B688,$K333,D333:$D688)</f>
        <v>0</v>
      </c>
      <c r="N333" s="7">
        <f>SUMIF($B333:$B688,$K333,E333:$E688)</f>
        <v>0</v>
      </c>
      <c r="O333" s="7">
        <f>SUMIF($B333:$B688,$K333,F333:$F688)</f>
        <v>0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43907</v>
      </c>
      <c r="B334" t="s">
        <v>336</v>
      </c>
      <c r="C334">
        <v>2</v>
      </c>
      <c r="D334">
        <v>13.6</v>
      </c>
      <c r="E334">
        <v>0</v>
      </c>
      <c r="F334">
        <v>0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SUMIF($B334:$B689,$K334,C334:$C689)</f>
        <v>3</v>
      </c>
      <c r="M334" s="7">
        <f>SUMIF($B334:$B689,$K334,D334:$D689)</f>
        <v>20.399999999999999</v>
      </c>
      <c r="N334" s="7">
        <f>SUMIF($B334:$B689,$K334,E334:$E689)</f>
        <v>0</v>
      </c>
      <c r="O334" s="7">
        <f>SUMIF($B334:$B689,$K334,F334:$F689)</f>
        <v>0</v>
      </c>
      <c r="P334" s="7">
        <f>SUMIF($B334:$B689,$K334,G334:$G689)</f>
        <v>0</v>
      </c>
      <c r="Q334" s="7">
        <f>SUMIF($B334:$B689,$K334,H334:$H689)</f>
        <v>0</v>
      </c>
    </row>
    <row r="335" spans="1:17" x14ac:dyDescent="0.25">
      <c r="A335" s="9">
        <v>43907</v>
      </c>
      <c r="B335" t="s">
        <v>337</v>
      </c>
      <c r="C335">
        <v>1</v>
      </c>
      <c r="D335">
        <v>4.0999999999999996</v>
      </c>
      <c r="E335">
        <v>0</v>
      </c>
      <c r="F335">
        <v>0</v>
      </c>
      <c r="G335">
        <v>0</v>
      </c>
      <c r="H335">
        <v>0</v>
      </c>
      <c r="J335" s="7" t="b">
        <f t="shared" si="6"/>
        <v>1</v>
      </c>
      <c r="K335" t="s">
        <v>337</v>
      </c>
      <c r="L335" s="7">
        <f>SUMIF($B335:$B690,$K335,C335:$C690)</f>
        <v>1</v>
      </c>
      <c r="M335" s="7">
        <f>SUMIF($B335:$B690,$K335,D335:$D690)</f>
        <v>4.0999999999999996</v>
      </c>
      <c r="N335" s="7">
        <f>SUMIF($B335:$B690,$K335,E335:$E690)</f>
        <v>0</v>
      </c>
      <c r="O335" s="7">
        <f>SUMIF($B335:$B690,$K335,F335:$F690)</f>
        <v>0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43907</v>
      </c>
      <c r="B336" t="s">
        <v>338</v>
      </c>
      <c r="C336">
        <v>8</v>
      </c>
      <c r="D336">
        <v>19.5</v>
      </c>
      <c r="E336">
        <v>6</v>
      </c>
      <c r="F336">
        <v>14.6</v>
      </c>
      <c r="G336">
        <v>0</v>
      </c>
      <c r="H336">
        <v>0</v>
      </c>
      <c r="J336" s="7" t="b">
        <f t="shared" si="6"/>
        <v>1</v>
      </c>
      <c r="K336" t="s">
        <v>338</v>
      </c>
      <c r="L336" s="7">
        <f>SUMIF($B336:$B691,$K336,C336:$C691)</f>
        <v>8</v>
      </c>
      <c r="M336" s="7">
        <f>SUMIF($B336:$B691,$K336,D336:$D691)</f>
        <v>19.5</v>
      </c>
      <c r="N336" s="7">
        <f>SUMIF($B336:$B691,$K336,E336:$E691)</f>
        <v>6</v>
      </c>
      <c r="O336" s="7">
        <f>SUMIF($B336:$B691,$K336,F336:$F691)</f>
        <v>14.6</v>
      </c>
      <c r="P336" s="7">
        <f>SUMIF($B336:$B691,$K336,G336:$G691)</f>
        <v>0</v>
      </c>
      <c r="Q336" s="7">
        <f>SUMIF($B336:$B691,$K336,H336:$H691)</f>
        <v>0</v>
      </c>
    </row>
    <row r="337" spans="1:17" x14ac:dyDescent="0.25">
      <c r="A337" s="9">
        <v>43907</v>
      </c>
      <c r="B337" t="s">
        <v>339</v>
      </c>
      <c r="C337">
        <v>1</v>
      </c>
      <c r="D337">
        <v>4.0999999999999996</v>
      </c>
      <c r="E337">
        <v>1</v>
      </c>
      <c r="F337">
        <v>4.0999999999999996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SUMIF($B337:$B692,$K337,C337:$C692)</f>
        <v>1</v>
      </c>
      <c r="M337" s="7">
        <f>SUMIF($B337:$B692,$K337,D337:$D692)</f>
        <v>4.0999999999999996</v>
      </c>
      <c r="N337" s="7">
        <f>SUMIF($B337:$B692,$K337,E337:$E692)</f>
        <v>1</v>
      </c>
      <c r="O337" s="7">
        <f>SUMIF($B337:$B692,$K337,F337:$F692)</f>
        <v>4.0999999999999996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43907</v>
      </c>
      <c r="B338" t="s">
        <v>340</v>
      </c>
      <c r="C338">
        <v>4</v>
      </c>
      <c r="D338">
        <v>16.7</v>
      </c>
      <c r="E338">
        <v>2</v>
      </c>
      <c r="F338">
        <v>8.4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SUMIF($B338:$B693,$K338,C338:$C693)</f>
        <v>4</v>
      </c>
      <c r="M338" s="7">
        <f>SUMIF($B338:$B693,$K338,D338:$D693)</f>
        <v>16.7</v>
      </c>
      <c r="N338" s="7">
        <f>SUMIF($B338:$B693,$K338,E338:$E693)</f>
        <v>2</v>
      </c>
      <c r="O338" s="7">
        <f>SUMIF($B338:$B693,$K338,F338:$F693)</f>
        <v>8.4</v>
      </c>
      <c r="P338" s="7">
        <f>SUMIF($B338:$B693,$K338,G338:$G693)</f>
        <v>0</v>
      </c>
      <c r="Q338" s="7">
        <f>SUMIF($B338:$B693,$K338,H338:$H693)</f>
        <v>0</v>
      </c>
    </row>
    <row r="339" spans="1:17" x14ac:dyDescent="0.25">
      <c r="A339" s="9">
        <v>43907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SUMIF($B339:$B694,$K339,C339:$C694)</f>
        <v>0</v>
      </c>
      <c r="M339" s="7">
        <f>SUMIF($B339:$B694,$K339,D339:$D694)</f>
        <v>0</v>
      </c>
      <c r="N339" s="7">
        <f>SUMIF($B339:$B694,$K339,E339:$E694)</f>
        <v>0</v>
      </c>
      <c r="O339" s="7">
        <f>SUMIF($B339:$B694,$K339,F339:$F694)</f>
        <v>0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43907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SUMIF($B340:$B695,$K340,C340:$C695)</f>
        <v>0</v>
      </c>
      <c r="M340" s="7">
        <f>SUMIF($B340:$B695,$K340,D340:$D695)</f>
        <v>0</v>
      </c>
      <c r="N340" s="7">
        <f>SUMIF($B340:$B695,$K340,E340:$E695)</f>
        <v>0</v>
      </c>
      <c r="O340" s="7">
        <f>SUMIF($B340:$B695,$K340,F340:$F695)</f>
        <v>0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43907</v>
      </c>
      <c r="B341" t="s">
        <v>343</v>
      </c>
      <c r="C341">
        <v>4</v>
      </c>
      <c r="D341">
        <v>7.6</v>
      </c>
      <c r="E341">
        <v>1</v>
      </c>
      <c r="F341">
        <v>1.9</v>
      </c>
      <c r="G341">
        <v>0</v>
      </c>
      <c r="H341">
        <v>0</v>
      </c>
      <c r="J341" s="7" t="b">
        <f t="shared" si="6"/>
        <v>1</v>
      </c>
      <c r="K341" t="s">
        <v>343</v>
      </c>
      <c r="L341" s="7">
        <f>SUMIF($B341:$B696,$K341,C341:$C696)</f>
        <v>4</v>
      </c>
      <c r="M341" s="7">
        <f>SUMIF($B341:$B696,$K341,D341:$D696)</f>
        <v>7.6</v>
      </c>
      <c r="N341" s="7">
        <f>SUMIF($B341:$B696,$K341,E341:$E696)</f>
        <v>1</v>
      </c>
      <c r="O341" s="7">
        <f>SUMIF($B341:$B696,$K341,F341:$F696)</f>
        <v>1.9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43907</v>
      </c>
      <c r="B342" t="s">
        <v>344</v>
      </c>
      <c r="C342">
        <v>1</v>
      </c>
      <c r="D342">
        <v>6.1</v>
      </c>
      <c r="E342">
        <v>1</v>
      </c>
      <c r="F342">
        <v>6.1</v>
      </c>
      <c r="G342">
        <v>0</v>
      </c>
      <c r="H342">
        <v>0</v>
      </c>
      <c r="J342" s="7" t="b">
        <f t="shared" si="6"/>
        <v>1</v>
      </c>
      <c r="K342" t="s">
        <v>344</v>
      </c>
      <c r="L342" s="7">
        <f>SUMIF($B342:$B697,$K342,C342:$C697)</f>
        <v>1</v>
      </c>
      <c r="M342" s="7">
        <f>SUMIF($B342:$B697,$K342,D342:$D697)</f>
        <v>6.1</v>
      </c>
      <c r="N342" s="7">
        <f>SUMIF($B342:$B697,$K342,E342:$E697)</f>
        <v>1</v>
      </c>
      <c r="O342" s="7">
        <f>SUMIF($B342:$B697,$K342,F342:$F697)</f>
        <v>6.1</v>
      </c>
      <c r="P342" s="7">
        <f>SUMIF($B342:$B697,$K342,G342:$G697)</f>
        <v>0</v>
      </c>
      <c r="Q342" s="7">
        <f>SUMIF($B342:$B697,$K342,H342:$H697)</f>
        <v>0</v>
      </c>
    </row>
    <row r="343" spans="1:17" x14ac:dyDescent="0.25">
      <c r="A343" s="9">
        <v>43907</v>
      </c>
      <c r="B343" t="s">
        <v>345</v>
      </c>
      <c r="C343">
        <v>2</v>
      </c>
      <c r="D343">
        <v>15</v>
      </c>
      <c r="E343">
        <v>0</v>
      </c>
      <c r="F343">
        <v>0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SUMIF($B343:$B698,$K343,C343:$C698)</f>
        <v>2</v>
      </c>
      <c r="M343" s="7">
        <f>SUMIF($B343:$B698,$K343,D343:$D698)</f>
        <v>15</v>
      </c>
      <c r="N343" s="7">
        <f>SUMIF($B343:$B698,$K343,E343:$E698)</f>
        <v>0</v>
      </c>
      <c r="O343" s="7">
        <f>SUMIF($B343:$B698,$K343,F343:$F698)</f>
        <v>0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43907</v>
      </c>
      <c r="B344" t="s">
        <v>346</v>
      </c>
      <c r="C344">
        <v>1</v>
      </c>
      <c r="D344">
        <v>0.6</v>
      </c>
      <c r="E344">
        <v>5</v>
      </c>
      <c r="F344">
        <v>3.2</v>
      </c>
      <c r="G344">
        <v>0</v>
      </c>
      <c r="H344">
        <v>0</v>
      </c>
      <c r="J344" s="7" t="b">
        <f t="shared" si="6"/>
        <v>1</v>
      </c>
      <c r="K344" t="s">
        <v>346</v>
      </c>
      <c r="L344" s="7">
        <f>SUMIF($B344:$B699,$K344,C344:$C699)</f>
        <v>1</v>
      </c>
      <c r="M344" s="7">
        <f>SUMIF($B344:$B699,$K344,D344:$D699)</f>
        <v>0.6</v>
      </c>
      <c r="N344" s="7">
        <f>SUMIF($B344:$B699,$K344,E344:$E699)</f>
        <v>5</v>
      </c>
      <c r="O344" s="7">
        <f>SUMIF($B344:$B699,$K344,F344:$F699)</f>
        <v>3.2</v>
      </c>
      <c r="P344" s="7">
        <f>SUMIF($B344:$B699,$K344,G344:$G699)</f>
        <v>0</v>
      </c>
      <c r="Q344" s="7">
        <f>SUMIF($B344:$B699,$K344,H344:$H699)</f>
        <v>0</v>
      </c>
    </row>
    <row r="345" spans="1:17" x14ac:dyDescent="0.25">
      <c r="A345" s="9">
        <v>43907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J345" s="7" t="b">
        <f t="shared" si="6"/>
        <v>1</v>
      </c>
      <c r="K345" t="s">
        <v>347</v>
      </c>
      <c r="L345" s="7">
        <f>SUMIF($B345:$B700,$K345,C345:$C700)</f>
        <v>3</v>
      </c>
      <c r="M345" s="7">
        <f>SUMIF($B345:$B700,$K345,D345:$D700)</f>
        <v>10.4</v>
      </c>
      <c r="N345" s="7">
        <f>SUMIF($B345:$B700,$K345,E345:$E700)</f>
        <v>2</v>
      </c>
      <c r="O345" s="7">
        <f>SUMIF($B345:$B700,$K345,F345:$F700)</f>
        <v>6.9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43907</v>
      </c>
      <c r="B346" t="s">
        <v>348</v>
      </c>
      <c r="C346">
        <v>2</v>
      </c>
      <c r="D346">
        <v>11.7</v>
      </c>
      <c r="E346">
        <v>0</v>
      </c>
      <c r="F346">
        <v>0</v>
      </c>
      <c r="G346">
        <v>0</v>
      </c>
      <c r="H346">
        <v>0</v>
      </c>
      <c r="J346" s="7" t="b">
        <f t="shared" si="6"/>
        <v>1</v>
      </c>
      <c r="K346" t="s">
        <v>348</v>
      </c>
      <c r="L346" s="7">
        <f>SUMIF($B346:$B701,$K346,C346:$C701)</f>
        <v>2</v>
      </c>
      <c r="M346" s="7">
        <f>SUMIF($B346:$B701,$K346,D346:$D701)</f>
        <v>11.7</v>
      </c>
      <c r="N346" s="7">
        <f>SUMIF($B346:$B701,$K346,E346:$E701)</f>
        <v>1</v>
      </c>
      <c r="O346" s="7">
        <f>SUMIF($B346:$B701,$K346,F346:$F701)</f>
        <v>5.8</v>
      </c>
      <c r="P346" s="7">
        <f>SUMIF($B346:$B701,$K346,G346:$G701)</f>
        <v>0</v>
      </c>
      <c r="Q346" s="7">
        <f>SUMIF($B346:$B701,$K346,H346:$H701)</f>
        <v>0</v>
      </c>
    </row>
    <row r="347" spans="1:17" x14ac:dyDescent="0.25">
      <c r="A347" s="9">
        <v>43907</v>
      </c>
      <c r="B347" t="s">
        <v>349</v>
      </c>
      <c r="C347">
        <v>2</v>
      </c>
      <c r="D347">
        <v>8.8000000000000007</v>
      </c>
      <c r="E347">
        <v>0</v>
      </c>
      <c r="F347">
        <v>0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SUMIF($B347:$B702,$K347,C347:$C702)</f>
        <v>3</v>
      </c>
      <c r="M347" s="7">
        <f>SUMIF($B347:$B702,$K347,D347:$D702)</f>
        <v>13.200000000000001</v>
      </c>
      <c r="N347" s="7">
        <f>SUMIF($B347:$B702,$K347,E347:$E702)</f>
        <v>0</v>
      </c>
      <c r="O347" s="7">
        <f>SUMIF($B347:$B702,$K347,F347:$F702)</f>
        <v>0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43907</v>
      </c>
      <c r="B348" t="s">
        <v>350</v>
      </c>
      <c r="C348">
        <v>11</v>
      </c>
      <c r="D348">
        <v>16.899999999999999</v>
      </c>
      <c r="E348">
        <v>1</v>
      </c>
      <c r="F348">
        <v>1.5</v>
      </c>
      <c r="G348">
        <v>0</v>
      </c>
      <c r="H348">
        <v>0</v>
      </c>
      <c r="J348" s="7" t="b">
        <f t="shared" si="6"/>
        <v>1</v>
      </c>
      <c r="K348" t="s">
        <v>350</v>
      </c>
      <c r="L348" s="7">
        <f>SUMIF($B348:$B703,$K348,C348:$C703)</f>
        <v>12</v>
      </c>
      <c r="M348" s="7">
        <f>SUMIF($B348:$B703,$K348,D348:$D703)</f>
        <v>18.399999999999999</v>
      </c>
      <c r="N348" s="7">
        <f>SUMIF($B348:$B703,$K348,E348:$E703)</f>
        <v>2</v>
      </c>
      <c r="O348" s="7">
        <f>SUMIF($B348:$B703,$K348,F348:$F703)</f>
        <v>3</v>
      </c>
      <c r="P348" s="7">
        <f>SUMIF($B348:$B703,$K348,G348:$G703)</f>
        <v>0</v>
      </c>
      <c r="Q348" s="7">
        <f>SUMIF($B348:$B703,$K348,H348:$H703)</f>
        <v>0</v>
      </c>
    </row>
    <row r="349" spans="1:17" x14ac:dyDescent="0.25">
      <c r="A349" s="9">
        <v>43907</v>
      </c>
      <c r="B349" t="s">
        <v>351</v>
      </c>
      <c r="C349">
        <v>3</v>
      </c>
      <c r="D349">
        <v>6.9</v>
      </c>
      <c r="E349">
        <v>1</v>
      </c>
      <c r="F349">
        <v>2.2999999999999998</v>
      </c>
      <c r="G349">
        <v>0</v>
      </c>
      <c r="H349">
        <v>0</v>
      </c>
      <c r="J349" s="7" t="b">
        <f t="shared" si="6"/>
        <v>1</v>
      </c>
      <c r="K349" t="s">
        <v>351</v>
      </c>
      <c r="L349" s="7">
        <f>SUMIF($B349:$B704,$K349,C349:$C704)</f>
        <v>3</v>
      </c>
      <c r="M349" s="7">
        <f>SUMIF($B349:$B704,$K349,D349:$D704)</f>
        <v>6.9</v>
      </c>
      <c r="N349" s="7">
        <f>SUMIF($B349:$B704,$K349,E349:$E704)</f>
        <v>1</v>
      </c>
      <c r="O349" s="7">
        <f>SUMIF($B349:$B704,$K349,F349:$F704)</f>
        <v>2.2999999999999998</v>
      </c>
      <c r="P349" s="7">
        <f>SUMIF($B349:$B704,$K349,G349:$G704)</f>
        <v>0</v>
      </c>
      <c r="Q349" s="7">
        <f>SUMIF($B349:$B704,$K349,H349:$H704)</f>
        <v>0</v>
      </c>
    </row>
    <row r="350" spans="1:17" x14ac:dyDescent="0.25">
      <c r="A350" s="9">
        <v>43907</v>
      </c>
      <c r="B350" t="s">
        <v>352</v>
      </c>
      <c r="C350">
        <v>2</v>
      </c>
      <c r="D350">
        <v>1.6</v>
      </c>
      <c r="E350">
        <v>2</v>
      </c>
      <c r="F350">
        <v>1.6</v>
      </c>
      <c r="G350">
        <v>0</v>
      </c>
      <c r="H350">
        <v>0</v>
      </c>
      <c r="J350" s="7" t="b">
        <f t="shared" si="6"/>
        <v>1</v>
      </c>
      <c r="K350" t="s">
        <v>352</v>
      </c>
      <c r="L350" s="7">
        <f>SUMIF($B350:$B705,$K350,C350:$C705)</f>
        <v>2</v>
      </c>
      <c r="M350" s="7">
        <f>SUMIF($B350:$B705,$K350,D350:$D705)</f>
        <v>1.6</v>
      </c>
      <c r="N350" s="7">
        <f>SUMIF($B350:$B705,$K350,E350:$E705)</f>
        <v>2</v>
      </c>
      <c r="O350" s="7">
        <f>SUMIF($B350:$B705,$K350,F350:$F705)</f>
        <v>1.6</v>
      </c>
      <c r="P350" s="7">
        <f>SUMIF($B350:$B705,$K350,G350:$G705)</f>
        <v>0</v>
      </c>
      <c r="Q350" s="7">
        <f>SUMIF($B350:$B705,$K350,H350:$H705)</f>
        <v>0</v>
      </c>
    </row>
    <row r="351" spans="1:17" x14ac:dyDescent="0.25">
      <c r="A351" s="9">
        <v>43907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SUMIF($B351:$B706,$K351,C351:$C706)</f>
        <v>0</v>
      </c>
      <c r="M351" s="7">
        <f>SUMIF($B351:$B706,$K351,D351:$D706)</f>
        <v>0</v>
      </c>
      <c r="N351" s="7">
        <f>SUMIF($B351:$B706,$K351,E351:$E706)</f>
        <v>0</v>
      </c>
      <c r="O351" s="7">
        <f>SUMIF($B351:$B706,$K351,F351:$F706)</f>
        <v>0</v>
      </c>
      <c r="P351" s="7">
        <f>SUMIF($B351:$B706,$K351,G351:$G706)</f>
        <v>0</v>
      </c>
      <c r="Q351" s="7">
        <f>SUMIF($B351:$B706,$K351,H351:$H706)</f>
        <v>0</v>
      </c>
    </row>
    <row r="352" spans="1:17" x14ac:dyDescent="0.25">
      <c r="A352" s="9">
        <v>43907</v>
      </c>
      <c r="B352" t="s">
        <v>354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7" t="b">
        <f t="shared" si="6"/>
        <v>1</v>
      </c>
      <c r="K352" t="s">
        <v>354</v>
      </c>
      <c r="L352" s="7">
        <f>SUMIF($B352:$B707,$K352,C352:$C707)</f>
        <v>0</v>
      </c>
      <c r="M352" s="7">
        <f>SUMIF($B352:$B707,$K352,D352:$D707)</f>
        <v>0</v>
      </c>
      <c r="N352" s="7">
        <f>SUMIF($B352:$B707,$K352,E352:$E707)</f>
        <v>0</v>
      </c>
      <c r="O352" s="7">
        <f>SUMIF($B352:$B707,$K352,F352:$F707)</f>
        <v>0</v>
      </c>
      <c r="P352" s="7">
        <f>SUMIF($B352:$B707,$K352,G352:$G707)</f>
        <v>0</v>
      </c>
      <c r="Q352" s="7">
        <f>SUMIF($B352:$B707,$K352,H352:$H707)</f>
        <v>0</v>
      </c>
    </row>
    <row r="353" spans="1:17" x14ac:dyDescent="0.25">
      <c r="A353" s="9">
        <v>43907</v>
      </c>
      <c r="B353" t="s">
        <v>355</v>
      </c>
      <c r="C353">
        <v>6</v>
      </c>
      <c r="D353">
        <v>27.5</v>
      </c>
      <c r="E353">
        <v>4</v>
      </c>
      <c r="F353">
        <v>18.3</v>
      </c>
      <c r="G353">
        <v>1</v>
      </c>
      <c r="H353">
        <v>4.5999999999999996</v>
      </c>
      <c r="J353" s="7" t="b">
        <f t="shared" si="6"/>
        <v>1</v>
      </c>
      <c r="K353" t="s">
        <v>355</v>
      </c>
      <c r="L353" s="7">
        <f>SUMIF($B353:$B708,$K353,C353:$C708)</f>
        <v>6</v>
      </c>
      <c r="M353" s="7">
        <f>SUMIF($B353:$B708,$K353,D353:$D708)</f>
        <v>27.5</v>
      </c>
      <c r="N353" s="7">
        <f>SUMIF($B353:$B708,$K353,E353:$E708)</f>
        <v>4</v>
      </c>
      <c r="O353" s="7">
        <f>SUMIF($B353:$B708,$K353,F353:$F708)</f>
        <v>18.3</v>
      </c>
      <c r="P353" s="7">
        <f>SUMIF($B353:$B708,$K353,G353:$G708)</f>
        <v>1</v>
      </c>
      <c r="Q353" s="7">
        <f>SUMIF($B353:$B708,$K353,H353:$H708)</f>
        <v>4.5999999999999996</v>
      </c>
    </row>
    <row r="354" spans="1:17" x14ac:dyDescent="0.25">
      <c r="A354" s="9">
        <v>43907</v>
      </c>
      <c r="B354" t="s">
        <v>356</v>
      </c>
      <c r="C354">
        <v>1</v>
      </c>
      <c r="D354">
        <v>2.1</v>
      </c>
      <c r="E354">
        <v>2</v>
      </c>
      <c r="F354">
        <v>4.2</v>
      </c>
      <c r="G354">
        <v>0</v>
      </c>
      <c r="H354">
        <v>0</v>
      </c>
      <c r="J354" s="7" t="b">
        <f t="shared" si="6"/>
        <v>1</v>
      </c>
      <c r="K354" t="s">
        <v>356</v>
      </c>
      <c r="L354" s="7">
        <f>SUMIF($B354:$B709,$K354,C354:$C709)</f>
        <v>1</v>
      </c>
      <c r="M354" s="7">
        <f>SUMIF($B354:$B709,$K354,D354:$D709)</f>
        <v>2.1</v>
      </c>
      <c r="N354" s="7">
        <f>SUMIF($B354:$B709,$K354,E354:$E709)</f>
        <v>2</v>
      </c>
      <c r="O354" s="7">
        <f>SUMIF($B354:$B709,$K354,F354:$F709)</f>
        <v>4.2</v>
      </c>
      <c r="P354" s="7">
        <f>SUMIF($B354:$B709,$K354,G354:$G709)</f>
        <v>0</v>
      </c>
      <c r="Q354" s="7">
        <f>SUMIF($B354:$B709,$K354,H354:$H709)</f>
        <v>0</v>
      </c>
    </row>
    <row r="355" spans="1:17" x14ac:dyDescent="0.25">
      <c r="A355" s="9">
        <v>43907</v>
      </c>
      <c r="B355" t="s">
        <v>357</v>
      </c>
      <c r="C355">
        <v>6</v>
      </c>
      <c r="D355">
        <v>26.4</v>
      </c>
      <c r="E355">
        <v>1</v>
      </c>
      <c r="F355">
        <v>4.4000000000000004</v>
      </c>
      <c r="G355">
        <v>0</v>
      </c>
      <c r="H355">
        <v>0</v>
      </c>
      <c r="J355" s="7" t="b">
        <f t="shared" si="6"/>
        <v>1</v>
      </c>
      <c r="K355" t="s">
        <v>357</v>
      </c>
      <c r="L355" s="7">
        <f>SUMIF($B355:$B710,$K355,C355:$C710)</f>
        <v>6</v>
      </c>
      <c r="M355" s="7">
        <f>SUMIF($B355:$B710,$K355,D355:$D710)</f>
        <v>26.4</v>
      </c>
      <c r="N355" s="7">
        <f>SUMIF($B355:$B710,$K355,E355:$E710)</f>
        <v>1</v>
      </c>
      <c r="O355" s="7">
        <f>SUMIF($B355:$B710,$K355,F355:$F710)</f>
        <v>4.4000000000000004</v>
      </c>
      <c r="P355" s="7">
        <f>SUMIF($B355:$B710,$K355,G355:$G710)</f>
        <v>0</v>
      </c>
      <c r="Q355" s="7">
        <f>SUMIF($B355:$B710,$K355,H355:$H710)</f>
        <v>0</v>
      </c>
    </row>
    <row r="356" spans="1:17" x14ac:dyDescent="0.25">
      <c r="A356" s="9">
        <v>43907</v>
      </c>
      <c r="B356" t="s">
        <v>358</v>
      </c>
      <c r="C356">
        <v>5</v>
      </c>
      <c r="D356">
        <v>11.2</v>
      </c>
      <c r="E356">
        <v>3</v>
      </c>
      <c r="F356">
        <v>6.7</v>
      </c>
      <c r="G356">
        <v>0</v>
      </c>
      <c r="H356">
        <v>0</v>
      </c>
      <c r="J356" s="7" t="b">
        <f t="shared" si="6"/>
        <v>1</v>
      </c>
      <c r="K356" t="s">
        <v>358</v>
      </c>
      <c r="L356" s="7">
        <f>SUMIF($B356:$B711,$K356,C356:$C711)</f>
        <v>5</v>
      </c>
      <c r="M356" s="7">
        <f>SUMIF($B356:$B711,$K356,D356:$D711)</f>
        <v>11.2</v>
      </c>
      <c r="N356" s="7">
        <f>SUMIF($B356:$B711,$K356,E356:$E711)</f>
        <v>3</v>
      </c>
      <c r="O356" s="7">
        <f>SUMIF($B356:$B711,$K356,F356:$F711)</f>
        <v>6.7</v>
      </c>
      <c r="P356" s="7">
        <f>SUMIF($B356:$B711,$K356,G356:$G711)</f>
        <v>0</v>
      </c>
      <c r="Q356" s="7">
        <f>SUMIF($B356:$B711,$K356,H356:$H711)</f>
        <v>0</v>
      </c>
    </row>
    <row r="357" spans="1:17" x14ac:dyDescent="0.25">
      <c r="A357" s="9">
        <v>43907</v>
      </c>
      <c r="B357" t="s">
        <v>359</v>
      </c>
      <c r="C357">
        <v>15</v>
      </c>
      <c r="D357">
        <v>11.6</v>
      </c>
      <c r="E357">
        <v>1</v>
      </c>
      <c r="F357">
        <v>0.8</v>
      </c>
      <c r="G357">
        <v>0</v>
      </c>
      <c r="H357">
        <v>0</v>
      </c>
      <c r="J357" s="7" t="b">
        <f t="shared" si="6"/>
        <v>1</v>
      </c>
      <c r="K357" t="s">
        <v>359</v>
      </c>
      <c r="L357" s="7">
        <f>SUMIF($B357:$B712,$K357,C357:$C712)</f>
        <v>15</v>
      </c>
      <c r="M357" s="7">
        <f>SUMIF($B357:$B712,$K357,D357:$D712)</f>
        <v>11.6</v>
      </c>
      <c r="N357" s="7">
        <f>SUMIF($B357:$B712,$K357,E357:$E712)</f>
        <v>1</v>
      </c>
      <c r="O357" s="7">
        <f>SUMIF($B357:$B712,$K357,F357:$F712)</f>
        <v>0.8</v>
      </c>
      <c r="P357" s="7">
        <f>SUMIF($B357:$B712,$K357,G357:$G712)</f>
        <v>0</v>
      </c>
      <c r="Q357" s="7">
        <f>SUMIF($B357:$B712,$K357,H357:$H712)</f>
        <v>0</v>
      </c>
    </row>
    <row r="358" spans="1:17" x14ac:dyDescent="0.25">
      <c r="A358" s="9">
        <v>43893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43893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43893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43893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43893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9">
        <v>43893</v>
      </c>
      <c r="B363" t="s">
        <v>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43893</v>
      </c>
      <c r="B364" t="s">
        <v>13</v>
      </c>
      <c r="C364">
        <v>0</v>
      </c>
      <c r="D364">
        <v>0</v>
      </c>
      <c r="E364">
        <v>1</v>
      </c>
      <c r="F364">
        <v>0.9</v>
      </c>
      <c r="G364">
        <v>0</v>
      </c>
      <c r="H364">
        <v>0</v>
      </c>
    </row>
    <row r="365" spans="1:17" x14ac:dyDescent="0.25">
      <c r="A365" s="9">
        <v>43893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43893</v>
      </c>
      <c r="B366" t="s">
        <v>15</v>
      </c>
      <c r="C366">
        <v>1</v>
      </c>
      <c r="D366">
        <v>0.5</v>
      </c>
      <c r="E366">
        <v>2</v>
      </c>
      <c r="F366">
        <v>0.9</v>
      </c>
      <c r="G366">
        <v>0</v>
      </c>
      <c r="H366">
        <v>0</v>
      </c>
    </row>
    <row r="367" spans="1:17" x14ac:dyDescent="0.25">
      <c r="A367" s="9">
        <v>43893</v>
      </c>
      <c r="B367" t="s">
        <v>16</v>
      </c>
      <c r="C367">
        <v>1</v>
      </c>
      <c r="D367">
        <v>0.9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43893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9">
        <v>43893</v>
      </c>
      <c r="B369" t="s">
        <v>18</v>
      </c>
      <c r="C369">
        <v>4</v>
      </c>
      <c r="D369">
        <v>7.1</v>
      </c>
      <c r="E369">
        <v>2</v>
      </c>
      <c r="F369">
        <v>3.6</v>
      </c>
      <c r="G369">
        <v>0</v>
      </c>
      <c r="H369">
        <v>0</v>
      </c>
    </row>
    <row r="370" spans="1:8" x14ac:dyDescent="0.25">
      <c r="A370" s="9">
        <v>43893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43893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9">
        <v>43893</v>
      </c>
      <c r="B372" t="s">
        <v>21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43893</v>
      </c>
      <c r="B373" t="s">
        <v>22</v>
      </c>
      <c r="C373">
        <v>3</v>
      </c>
      <c r="D373">
        <v>0.3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9">
        <v>43893</v>
      </c>
      <c r="B374" t="s">
        <v>23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43893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43893</v>
      </c>
      <c r="B376" t="s">
        <v>25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9">
        <v>43893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43893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9">
        <v>43893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43893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43893</v>
      </c>
      <c r="B381" t="s">
        <v>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43893</v>
      </c>
      <c r="B382" t="s">
        <v>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43893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9">
        <v>43893</v>
      </c>
      <c r="B384" t="s">
        <v>33</v>
      </c>
      <c r="C384">
        <v>0</v>
      </c>
      <c r="D384">
        <v>0</v>
      </c>
      <c r="E384">
        <v>1</v>
      </c>
      <c r="F384">
        <v>2.8</v>
      </c>
      <c r="G384">
        <v>0</v>
      </c>
      <c r="H384">
        <v>0</v>
      </c>
    </row>
    <row r="385" spans="1:8" x14ac:dyDescent="0.25">
      <c r="A385" s="9">
        <v>43893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43893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43893</v>
      </c>
      <c r="B387" t="s">
        <v>36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43893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43893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43893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43893</v>
      </c>
      <c r="B391" t="s">
        <v>40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9">
        <v>43893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43893</v>
      </c>
      <c r="B393" t="s">
        <v>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9">
        <v>43893</v>
      </c>
      <c r="B394" t="s">
        <v>43</v>
      </c>
      <c r="C394">
        <v>1</v>
      </c>
      <c r="D394">
        <v>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9">
        <v>43893</v>
      </c>
      <c r="B395" t="s">
        <v>44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43893</v>
      </c>
      <c r="B396" t="s">
        <v>45</v>
      </c>
      <c r="C396">
        <v>3</v>
      </c>
      <c r="D396">
        <v>7.2</v>
      </c>
      <c r="E396">
        <v>1</v>
      </c>
      <c r="F396">
        <v>2.4</v>
      </c>
      <c r="G396">
        <v>0</v>
      </c>
      <c r="H396">
        <v>0</v>
      </c>
    </row>
    <row r="397" spans="1:8" x14ac:dyDescent="0.25">
      <c r="A397" s="9">
        <v>43893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43893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43893</v>
      </c>
      <c r="B399" t="s">
        <v>48</v>
      </c>
      <c r="C399">
        <v>1</v>
      </c>
      <c r="D399">
        <v>4.2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43893</v>
      </c>
      <c r="B400" t="s">
        <v>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43893</v>
      </c>
      <c r="B401" t="s">
        <v>50</v>
      </c>
      <c r="C401">
        <v>0</v>
      </c>
      <c r="D401">
        <v>0</v>
      </c>
      <c r="E401">
        <v>1</v>
      </c>
      <c r="F401">
        <v>9.3000000000000007</v>
      </c>
      <c r="G401">
        <v>0</v>
      </c>
      <c r="H401">
        <v>0</v>
      </c>
    </row>
    <row r="402" spans="1:8" x14ac:dyDescent="0.25">
      <c r="A402" s="9">
        <v>43893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43893</v>
      </c>
      <c r="B403" t="s">
        <v>52</v>
      </c>
      <c r="C403">
        <v>1</v>
      </c>
      <c r="D403">
        <v>4.3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9">
        <v>43893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9">
        <v>43893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9">
        <v>43893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9">
        <v>43893</v>
      </c>
      <c r="B407" t="s">
        <v>56</v>
      </c>
      <c r="C407">
        <v>7</v>
      </c>
      <c r="D407">
        <v>3.8</v>
      </c>
      <c r="E407">
        <v>1</v>
      </c>
      <c r="F407">
        <v>0.5</v>
      </c>
      <c r="G407">
        <v>0</v>
      </c>
      <c r="H407">
        <v>0</v>
      </c>
    </row>
    <row r="408" spans="1:8" x14ac:dyDescent="0.25">
      <c r="A408" s="9">
        <v>43893</v>
      </c>
      <c r="B408" t="s">
        <v>57</v>
      </c>
      <c r="C408">
        <v>0</v>
      </c>
      <c r="D408">
        <v>0</v>
      </c>
      <c r="E408">
        <v>1</v>
      </c>
      <c r="F408">
        <v>5.8</v>
      </c>
      <c r="G408">
        <v>0</v>
      </c>
      <c r="H408">
        <v>0</v>
      </c>
    </row>
    <row r="409" spans="1:8" x14ac:dyDescent="0.25">
      <c r="A409" s="9">
        <v>43893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43893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9">
        <v>43893</v>
      </c>
      <c r="B411" t="s">
        <v>60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9">
        <v>43893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43893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43893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43893</v>
      </c>
      <c r="B415" t="s">
        <v>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43893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9">
        <v>43893</v>
      </c>
      <c r="B417" t="s">
        <v>66</v>
      </c>
      <c r="C417">
        <v>3</v>
      </c>
      <c r="D417">
        <v>8.5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43893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9">
        <v>43893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43893</v>
      </c>
      <c r="B420" t="s">
        <v>69</v>
      </c>
      <c r="C420">
        <v>1</v>
      </c>
      <c r="D420">
        <v>3.5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43893</v>
      </c>
      <c r="B421" t="s">
        <v>70</v>
      </c>
      <c r="C421">
        <v>0</v>
      </c>
      <c r="D421">
        <v>0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43893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43893</v>
      </c>
      <c r="B423" t="s">
        <v>72</v>
      </c>
      <c r="C423">
        <v>4</v>
      </c>
      <c r="D423">
        <v>9.3000000000000007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9">
        <v>43893</v>
      </c>
      <c r="B424" t="s">
        <v>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43893</v>
      </c>
      <c r="B425" t="s">
        <v>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43893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43893</v>
      </c>
      <c r="B427" t="s">
        <v>76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43893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43893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43893</v>
      </c>
      <c r="B430" t="s">
        <v>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9">
        <v>43893</v>
      </c>
      <c r="B431" t="s">
        <v>80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43893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9">
        <v>43893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9">
        <v>43893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43893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9">
        <v>43893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43893</v>
      </c>
      <c r="B437" t="s">
        <v>86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9">
        <v>43893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43893</v>
      </c>
      <c r="B439" t="s">
        <v>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9">
        <v>43893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43893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9">
        <v>43893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43893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43893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9">
        <v>43893</v>
      </c>
      <c r="B445" t="s">
        <v>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43893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43893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43893</v>
      </c>
      <c r="B448" t="s">
        <v>97</v>
      </c>
      <c r="C448">
        <v>0</v>
      </c>
      <c r="D448">
        <v>0</v>
      </c>
      <c r="E448">
        <v>1</v>
      </c>
      <c r="F448">
        <v>3.9</v>
      </c>
      <c r="G448">
        <v>0</v>
      </c>
      <c r="H448">
        <v>0</v>
      </c>
    </row>
    <row r="449" spans="1:8" x14ac:dyDescent="0.25">
      <c r="A449" s="9">
        <v>43893</v>
      </c>
      <c r="B449" t="s">
        <v>98</v>
      </c>
      <c r="C449">
        <v>2</v>
      </c>
      <c r="D449">
        <v>0.9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9">
        <v>43893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9">
        <v>43893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43893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43893</v>
      </c>
      <c r="B453" t="s">
        <v>102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43893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43893</v>
      </c>
      <c r="B455" t="s">
        <v>104</v>
      </c>
      <c r="C455">
        <v>0</v>
      </c>
      <c r="D455">
        <v>0</v>
      </c>
      <c r="E455">
        <v>3</v>
      </c>
      <c r="F455">
        <v>11.1</v>
      </c>
      <c r="G455">
        <v>0</v>
      </c>
      <c r="H455">
        <v>0</v>
      </c>
    </row>
    <row r="456" spans="1:8" x14ac:dyDescent="0.25">
      <c r="A456" s="9">
        <v>43893</v>
      </c>
      <c r="B456" t="s">
        <v>105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9">
        <v>43893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9">
        <v>43893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9">
        <v>43893</v>
      </c>
      <c r="B459" t="s">
        <v>108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9">
        <v>43893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43893</v>
      </c>
      <c r="B461" t="s">
        <v>110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43893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43893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43893</v>
      </c>
      <c r="B464" t="s">
        <v>113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9">
        <v>43893</v>
      </c>
      <c r="B465" t="s">
        <v>114</v>
      </c>
      <c r="C465">
        <v>2</v>
      </c>
      <c r="D465">
        <v>3.4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43893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43893</v>
      </c>
      <c r="B467" t="s">
        <v>116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43893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43893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43893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43893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43893</v>
      </c>
      <c r="B472" t="s">
        <v>121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9">
        <v>43893</v>
      </c>
      <c r="B473" t="s">
        <v>122</v>
      </c>
      <c r="C473">
        <v>2</v>
      </c>
      <c r="D473">
        <v>1.2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9">
        <v>43893</v>
      </c>
      <c r="B474" t="s">
        <v>123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9">
        <v>43893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9">
        <v>43893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9">
        <v>43893</v>
      </c>
      <c r="B477" t="s">
        <v>126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9">
        <v>43893</v>
      </c>
      <c r="B478" t="s">
        <v>127</v>
      </c>
      <c r="C478">
        <v>4</v>
      </c>
      <c r="D478">
        <v>21.9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43893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43893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43893</v>
      </c>
      <c r="B481" t="s">
        <v>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43893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43893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43893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43893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43893</v>
      </c>
      <c r="B486" t="s">
        <v>135</v>
      </c>
      <c r="C486">
        <v>0</v>
      </c>
      <c r="D486">
        <v>0</v>
      </c>
      <c r="E486">
        <v>1</v>
      </c>
      <c r="F486">
        <v>1.1000000000000001</v>
      </c>
      <c r="G486">
        <v>0</v>
      </c>
      <c r="H486">
        <v>0</v>
      </c>
    </row>
    <row r="487" spans="1:8" x14ac:dyDescent="0.25">
      <c r="A487" s="9">
        <v>43893</v>
      </c>
      <c r="B487" t="s">
        <v>136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43893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43893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43893</v>
      </c>
      <c r="B490" t="s">
        <v>139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43893</v>
      </c>
      <c r="B491" t="s">
        <v>140</v>
      </c>
      <c r="C491">
        <v>6</v>
      </c>
      <c r="D491">
        <v>6.5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9">
        <v>43893</v>
      </c>
      <c r="B492" t="s">
        <v>141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43893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9">
        <v>43893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43893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43893</v>
      </c>
      <c r="B496" t="s">
        <v>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43893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43893</v>
      </c>
      <c r="B498" t="s">
        <v>147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43893</v>
      </c>
      <c r="B499" t="s">
        <v>148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9">
        <v>43893</v>
      </c>
      <c r="B500" t="s">
        <v>149</v>
      </c>
      <c r="C500">
        <v>1</v>
      </c>
      <c r="D500">
        <v>1.1000000000000001</v>
      </c>
      <c r="E500">
        <v>1</v>
      </c>
      <c r="F500">
        <v>1.1000000000000001</v>
      </c>
      <c r="G500">
        <v>0</v>
      </c>
      <c r="H500">
        <v>0</v>
      </c>
    </row>
    <row r="501" spans="1:8" x14ac:dyDescent="0.25">
      <c r="A501" s="9">
        <v>43893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9">
        <v>43893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9">
        <v>43893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43893</v>
      </c>
      <c r="B504" t="s">
        <v>153</v>
      </c>
      <c r="C504">
        <v>0</v>
      </c>
      <c r="D504">
        <v>0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9">
        <v>43893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9">
        <v>43893</v>
      </c>
      <c r="B506" t="s">
        <v>155</v>
      </c>
      <c r="C506">
        <v>9</v>
      </c>
      <c r="D506">
        <v>17.899999999999999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43893</v>
      </c>
      <c r="B507" t="s">
        <v>156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43893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43893</v>
      </c>
      <c r="B509" t="s">
        <v>158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43893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43893</v>
      </c>
      <c r="B511" t="s">
        <v>160</v>
      </c>
      <c r="C511">
        <v>0</v>
      </c>
      <c r="D511">
        <v>0</v>
      </c>
      <c r="E511">
        <v>1</v>
      </c>
      <c r="F511">
        <v>1.8</v>
      </c>
      <c r="G511">
        <v>0</v>
      </c>
      <c r="H511">
        <v>0</v>
      </c>
    </row>
    <row r="512" spans="1:8" x14ac:dyDescent="0.25">
      <c r="A512" s="9">
        <v>43893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43893</v>
      </c>
      <c r="B513" t="s">
        <v>162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9">
        <v>43893</v>
      </c>
      <c r="B514" t="s">
        <v>163</v>
      </c>
      <c r="C514">
        <v>0</v>
      </c>
      <c r="D514">
        <v>0</v>
      </c>
      <c r="E514">
        <v>1</v>
      </c>
      <c r="F514">
        <v>2.2000000000000002</v>
      </c>
      <c r="G514">
        <v>0</v>
      </c>
      <c r="H514">
        <v>0</v>
      </c>
    </row>
    <row r="515" spans="1:8" x14ac:dyDescent="0.25">
      <c r="A515" s="9">
        <v>43893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43893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43893</v>
      </c>
      <c r="B517" t="s">
        <v>166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9">
        <v>43893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9">
        <v>43893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9">
        <v>43893</v>
      </c>
      <c r="B520" t="s">
        <v>169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9">
        <v>43893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43893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43893</v>
      </c>
      <c r="B523" t="s">
        <v>172</v>
      </c>
      <c r="C523">
        <v>1</v>
      </c>
      <c r="D523">
        <v>1.6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43893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43893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9">
        <v>43893</v>
      </c>
      <c r="B526" t="s">
        <v>175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43893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43893</v>
      </c>
      <c r="B528" t="s">
        <v>177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43893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9">
        <v>43893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9">
        <v>43893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43893</v>
      </c>
      <c r="B532" t="s">
        <v>181</v>
      </c>
      <c r="C532">
        <v>0</v>
      </c>
      <c r="D532">
        <v>0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43893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43893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9">
        <v>43893</v>
      </c>
      <c r="B535" t="s">
        <v>184</v>
      </c>
      <c r="C535">
        <v>4</v>
      </c>
      <c r="D535">
        <v>17.100000000000001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43893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43893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43893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43893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43893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43893</v>
      </c>
      <c r="B541" t="s">
        <v>190</v>
      </c>
      <c r="C541">
        <v>0</v>
      </c>
      <c r="D541">
        <v>0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43893</v>
      </c>
      <c r="B542" t="s">
        <v>191</v>
      </c>
      <c r="C542">
        <v>1</v>
      </c>
      <c r="D542">
        <v>0.8</v>
      </c>
      <c r="E542">
        <v>1</v>
      </c>
      <c r="F542">
        <v>0.8</v>
      </c>
      <c r="G542">
        <v>0</v>
      </c>
      <c r="H542">
        <v>0</v>
      </c>
    </row>
    <row r="543" spans="1:8" x14ac:dyDescent="0.25">
      <c r="A543" s="9">
        <v>43893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43893</v>
      </c>
      <c r="B544" t="s">
        <v>193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43893</v>
      </c>
      <c r="B545" t="s">
        <v>194</v>
      </c>
      <c r="C545">
        <v>1</v>
      </c>
      <c r="D545">
        <v>1.2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9">
        <v>43893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43893</v>
      </c>
      <c r="B547" t="s">
        <v>196</v>
      </c>
      <c r="C547">
        <v>0</v>
      </c>
      <c r="D547">
        <v>0</v>
      </c>
      <c r="E547">
        <v>1</v>
      </c>
      <c r="F547">
        <v>2</v>
      </c>
      <c r="G547">
        <v>0</v>
      </c>
      <c r="H547">
        <v>0</v>
      </c>
    </row>
    <row r="548" spans="1:8" x14ac:dyDescent="0.25">
      <c r="A548" s="9">
        <v>43893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43893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43893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43893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43893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43893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9">
        <v>43893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43893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43893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43893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9">
        <v>43893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43893</v>
      </c>
      <c r="B559" t="s">
        <v>208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9">
        <v>43893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43893</v>
      </c>
      <c r="B561" t="s">
        <v>210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43893</v>
      </c>
      <c r="B562" t="s">
        <v>211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9">
        <v>43893</v>
      </c>
      <c r="B563" t="s">
        <v>212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9">
        <v>43893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9">
        <v>43893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43893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43893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43893</v>
      </c>
      <c r="B568" t="s">
        <v>216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9">
        <v>43893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43893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9">
        <v>43893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43893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9">
        <v>43893</v>
      </c>
      <c r="B573" t="s">
        <v>221</v>
      </c>
      <c r="C573">
        <v>1</v>
      </c>
      <c r="D573">
        <v>3.8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43893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43893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43893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43893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43893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9">
        <v>43893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43893</v>
      </c>
      <c r="B580" t="s">
        <v>228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9">
        <v>43893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43893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43893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43893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43893</v>
      </c>
      <c r="B585" t="s">
        <v>233</v>
      </c>
      <c r="C585">
        <v>1</v>
      </c>
      <c r="D585">
        <v>1.1000000000000001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43893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43893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9">
        <v>43893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43893</v>
      </c>
      <c r="B589" t="s">
        <v>237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9">
        <v>43893</v>
      </c>
      <c r="B590" t="s">
        <v>238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43893</v>
      </c>
      <c r="B591" t="s">
        <v>239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9">
        <v>43893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9">
        <v>43893</v>
      </c>
      <c r="B593" t="s">
        <v>241</v>
      </c>
      <c r="C593">
        <v>1</v>
      </c>
      <c r="D593">
        <v>1.8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9">
        <v>43893</v>
      </c>
      <c r="B594" t="s">
        <v>242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9">
        <v>43893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43893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9">
        <v>43893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9">
        <v>43893</v>
      </c>
      <c r="B598" t="s">
        <v>246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9">
        <v>43893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43893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9">
        <v>43893</v>
      </c>
      <c r="B601" t="s">
        <v>249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43893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43893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43893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43893</v>
      </c>
      <c r="B605" t="s">
        <v>253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43893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43893</v>
      </c>
      <c r="B607" t="s">
        <v>255</v>
      </c>
      <c r="C607">
        <v>0</v>
      </c>
      <c r="D607">
        <v>0</v>
      </c>
      <c r="E607">
        <v>1</v>
      </c>
      <c r="F607">
        <v>1.7</v>
      </c>
      <c r="G607">
        <v>0</v>
      </c>
      <c r="H607">
        <v>0</v>
      </c>
    </row>
    <row r="608" spans="1:8" x14ac:dyDescent="0.25">
      <c r="A608" s="9">
        <v>43893</v>
      </c>
      <c r="B608" t="s">
        <v>256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43893</v>
      </c>
      <c r="B609" t="s">
        <v>257</v>
      </c>
      <c r="C609">
        <v>6</v>
      </c>
      <c r="D609">
        <v>0.9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9">
        <v>43893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43893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9">
        <v>43893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43893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43893</v>
      </c>
      <c r="B614" t="s">
        <v>262</v>
      </c>
      <c r="C614">
        <v>0</v>
      </c>
      <c r="D614">
        <v>0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9">
        <v>43893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43893</v>
      </c>
      <c r="B616" t="s">
        <v>264</v>
      </c>
      <c r="C616">
        <v>0</v>
      </c>
      <c r="D616">
        <v>0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43893</v>
      </c>
      <c r="B617" t="s">
        <v>265</v>
      </c>
      <c r="C617">
        <v>0</v>
      </c>
      <c r="D617">
        <v>0</v>
      </c>
      <c r="E617">
        <v>1</v>
      </c>
      <c r="F617">
        <v>0.2</v>
      </c>
      <c r="G617">
        <v>0</v>
      </c>
      <c r="H617">
        <v>0</v>
      </c>
    </row>
    <row r="618" spans="1:8" x14ac:dyDescent="0.25">
      <c r="A618" s="9">
        <v>43893</v>
      </c>
      <c r="B618" t="s">
        <v>266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9">
        <v>43893</v>
      </c>
      <c r="B619" t="s">
        <v>267</v>
      </c>
      <c r="C619">
        <v>2</v>
      </c>
      <c r="D619">
        <v>18.899999999999999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9">
        <v>43893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9">
        <v>43893</v>
      </c>
      <c r="B621" t="s">
        <v>269</v>
      </c>
      <c r="C621">
        <v>4</v>
      </c>
      <c r="D621">
        <v>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43893</v>
      </c>
      <c r="B622" t="s">
        <v>270</v>
      </c>
      <c r="C622">
        <v>2</v>
      </c>
      <c r="D622">
        <v>2.2000000000000002</v>
      </c>
      <c r="E622">
        <v>1</v>
      </c>
      <c r="F622">
        <v>1.1000000000000001</v>
      </c>
      <c r="G622">
        <v>0</v>
      </c>
      <c r="H622">
        <v>0</v>
      </c>
    </row>
    <row r="623" spans="1:8" x14ac:dyDescent="0.25">
      <c r="A623" s="9">
        <v>43893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43893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9">
        <v>43893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9">
        <v>43893</v>
      </c>
      <c r="B626" t="s">
        <v>274</v>
      </c>
      <c r="C626">
        <v>7</v>
      </c>
      <c r="D626">
        <v>15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43893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9">
        <v>43893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9">
        <v>43893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43893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43893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43893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43893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43893</v>
      </c>
      <c r="B634" t="s">
        <v>282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43893</v>
      </c>
      <c r="B635" t="s">
        <v>283</v>
      </c>
      <c r="C635">
        <v>3</v>
      </c>
      <c r="D635">
        <v>4.5999999999999996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43893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43893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43893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43893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43893</v>
      </c>
      <c r="B640" t="s">
        <v>287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43893</v>
      </c>
      <c r="B641" t="s">
        <v>288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43893</v>
      </c>
      <c r="B642" t="s">
        <v>289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9">
        <v>43893</v>
      </c>
      <c r="B643" t="s">
        <v>290</v>
      </c>
      <c r="C643">
        <v>5</v>
      </c>
      <c r="D643">
        <v>2.2999999999999998</v>
      </c>
      <c r="E643">
        <v>2</v>
      </c>
      <c r="F643">
        <v>0.9</v>
      </c>
      <c r="G643">
        <v>0</v>
      </c>
      <c r="H643">
        <v>0</v>
      </c>
    </row>
    <row r="644" spans="1:8" x14ac:dyDescent="0.25">
      <c r="A644" s="9">
        <v>43893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43893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43893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43893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43893</v>
      </c>
      <c r="B648" t="s">
        <v>295</v>
      </c>
      <c r="C648">
        <v>2</v>
      </c>
      <c r="D648">
        <v>4.7</v>
      </c>
      <c r="E648">
        <v>1</v>
      </c>
      <c r="F648">
        <v>2.4</v>
      </c>
      <c r="G648">
        <v>0</v>
      </c>
      <c r="H648">
        <v>0</v>
      </c>
    </row>
    <row r="649" spans="1:8" x14ac:dyDescent="0.25">
      <c r="A649" s="9">
        <v>43893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43893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9">
        <v>43893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43893</v>
      </c>
      <c r="B652" t="s">
        <v>299</v>
      </c>
      <c r="C652">
        <v>7</v>
      </c>
      <c r="D652">
        <v>2</v>
      </c>
      <c r="E652">
        <v>2</v>
      </c>
      <c r="F652">
        <v>0.6</v>
      </c>
      <c r="G652">
        <v>0</v>
      </c>
      <c r="H652">
        <v>0</v>
      </c>
    </row>
    <row r="653" spans="1:8" x14ac:dyDescent="0.25">
      <c r="A653" s="9">
        <v>43893</v>
      </c>
      <c r="B653" t="s">
        <v>300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43893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43893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43893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43893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43893</v>
      </c>
      <c r="B658" t="s">
        <v>305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43893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43893</v>
      </c>
      <c r="B660" t="s">
        <v>307</v>
      </c>
      <c r="C660">
        <v>0</v>
      </c>
      <c r="D660">
        <v>0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43893</v>
      </c>
      <c r="B661" t="s">
        <v>308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43893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9">
        <v>43893</v>
      </c>
      <c r="B663" t="s">
        <v>310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9">
        <v>43893</v>
      </c>
      <c r="B664" t="s">
        <v>311</v>
      </c>
      <c r="C664">
        <v>0</v>
      </c>
      <c r="D664">
        <v>0</v>
      </c>
      <c r="E664">
        <v>1</v>
      </c>
      <c r="F664">
        <v>1.8</v>
      </c>
      <c r="G664">
        <v>0</v>
      </c>
      <c r="H664">
        <v>0</v>
      </c>
    </row>
    <row r="665" spans="1:8" x14ac:dyDescent="0.25">
      <c r="A665" s="9">
        <v>43893</v>
      </c>
      <c r="B665" t="s">
        <v>312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9">
        <v>43893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43893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9">
        <v>43893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43893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9">
        <v>43893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43893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9">
        <v>43893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43893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43893</v>
      </c>
      <c r="B674" t="s">
        <v>321</v>
      </c>
      <c r="C674">
        <v>3</v>
      </c>
      <c r="D674">
        <v>6.2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9">
        <v>43893</v>
      </c>
      <c r="B675" t="s">
        <v>322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43893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9">
        <v>43893</v>
      </c>
      <c r="B677" t="s">
        <v>324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43893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43893</v>
      </c>
      <c r="B679" t="s">
        <v>326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43893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9">
        <v>43893</v>
      </c>
      <c r="B681" t="s">
        <v>328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43893</v>
      </c>
      <c r="B682" t="s">
        <v>329</v>
      </c>
      <c r="C682">
        <v>1</v>
      </c>
      <c r="D682">
        <v>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43893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43893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43893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43893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43893</v>
      </c>
      <c r="B687" t="s">
        <v>334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43893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43893</v>
      </c>
      <c r="B689" t="s">
        <v>336</v>
      </c>
      <c r="C689">
        <v>1</v>
      </c>
      <c r="D689">
        <v>6.8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43893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43893</v>
      </c>
      <c r="B691" t="s">
        <v>338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9">
        <v>43893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43893</v>
      </c>
      <c r="B693" t="s">
        <v>340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9">
        <v>43893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43893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43893</v>
      </c>
      <c r="B696" t="s">
        <v>343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9">
        <v>43893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43893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43893</v>
      </c>
      <c r="B699" t="s">
        <v>346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9">
        <v>43893</v>
      </c>
      <c r="B700" t="s">
        <v>347</v>
      </c>
      <c r="C700">
        <v>1</v>
      </c>
      <c r="D700">
        <v>3.5</v>
      </c>
      <c r="E700">
        <v>2</v>
      </c>
      <c r="F700">
        <v>6.9</v>
      </c>
      <c r="G700">
        <v>0</v>
      </c>
      <c r="H700">
        <v>0</v>
      </c>
    </row>
    <row r="701" spans="1:8" x14ac:dyDescent="0.25">
      <c r="A701" s="9">
        <v>43893</v>
      </c>
      <c r="B701" t="s">
        <v>348</v>
      </c>
      <c r="C701">
        <v>0</v>
      </c>
      <c r="D701">
        <v>0</v>
      </c>
      <c r="E701">
        <v>1</v>
      </c>
      <c r="F701">
        <v>5.8</v>
      </c>
      <c r="G701">
        <v>0</v>
      </c>
      <c r="H701">
        <v>0</v>
      </c>
    </row>
    <row r="702" spans="1:8" x14ac:dyDescent="0.25">
      <c r="A702" s="9">
        <v>43893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43893</v>
      </c>
      <c r="B703" t="s">
        <v>350</v>
      </c>
      <c r="C703">
        <v>1</v>
      </c>
      <c r="D703">
        <v>1.5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43893</v>
      </c>
      <c r="B704" t="s">
        <v>351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43893</v>
      </c>
      <c r="B705" t="s">
        <v>352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9">
        <v>43893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43893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43893</v>
      </c>
      <c r="B708" t="s">
        <v>355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43893</v>
      </c>
      <c r="B709" t="s">
        <v>356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9">
        <v>43893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9">
        <v>43893</v>
      </c>
      <c r="B711" t="s">
        <v>358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9">
        <v>43893</v>
      </c>
      <c r="B712" t="s">
        <v>359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G713">
        <f>SUM(G358:G712)</f>
        <v>0</v>
      </c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</sheetData>
  <autoFilter ref="J3:J357" xr:uid="{E96FBCA7-3A34-4FD5-8CAD-3837274DBB3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2"/>
  <sheetViews>
    <sheetView workbookViewId="0">
      <selection activeCell="J3" sqref="J3:J357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355</v>
      </c>
      <c r="B2" t="s">
        <v>363</v>
      </c>
      <c r="C2">
        <f>SUM(C3:C5682)</f>
        <v>564</v>
      </c>
      <c r="D2">
        <f t="shared" ref="D2:H2" si="0">SUM(D3:D5682)</f>
        <v>1161.2</v>
      </c>
      <c r="E2">
        <f t="shared" si="0"/>
        <v>213</v>
      </c>
      <c r="F2">
        <f t="shared" si="0"/>
        <v>455.30000000000007</v>
      </c>
      <c r="G2">
        <f t="shared" si="0"/>
        <v>5</v>
      </c>
      <c r="H2">
        <f t="shared" si="0"/>
        <v>9.8999999999999986</v>
      </c>
      <c r="L2">
        <f>SUM(L3:L357)</f>
        <v>564</v>
      </c>
      <c r="M2">
        <f t="shared" ref="M2:Q2" si="1">SUM(M3:M357)</f>
        <v>1161.2</v>
      </c>
      <c r="N2">
        <f t="shared" si="1"/>
        <v>213</v>
      </c>
      <c r="O2">
        <f t="shared" si="1"/>
        <v>455.30000000000007</v>
      </c>
      <c r="P2">
        <f t="shared" si="1"/>
        <v>5</v>
      </c>
      <c r="Q2">
        <f t="shared" si="1"/>
        <v>9.8999999999999986</v>
      </c>
    </row>
    <row r="3" spans="1:17" x14ac:dyDescent="0.25">
      <c r="A3" s="9">
        <v>43900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t="b">
        <f>EXACT(K3,B3)</f>
        <v>1</v>
      </c>
      <c r="K3" t="s">
        <v>7</v>
      </c>
      <c r="L3">
        <f>SUMIF($B3:$B357,$K3,C3:C357)</f>
        <v>0</v>
      </c>
      <c r="M3">
        <f t="shared" ref="M3:Q3" si="2">SUMIF($B3:$B357,$K3,D3:D357)</f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</row>
    <row r="4" spans="1:17" x14ac:dyDescent="0.25">
      <c r="A4" s="9">
        <v>43900</v>
      </c>
      <c r="B4" t="s">
        <v>8</v>
      </c>
      <c r="C4">
        <v>3</v>
      </c>
      <c r="D4">
        <v>9.4</v>
      </c>
      <c r="E4">
        <v>0</v>
      </c>
      <c r="F4">
        <v>0</v>
      </c>
      <c r="G4">
        <v>0</v>
      </c>
      <c r="H4">
        <v>0</v>
      </c>
      <c r="J4" s="7" t="b">
        <f t="shared" ref="J4:J67" si="3">EXACT(K4,B4)</f>
        <v>1</v>
      </c>
      <c r="K4" t="s">
        <v>8</v>
      </c>
      <c r="L4">
        <f t="shared" ref="L4:L67" si="4">SUMIF($B4:$B358,$K4,C4:C358)</f>
        <v>3</v>
      </c>
      <c r="M4">
        <f t="shared" ref="M4:M67" si="5">SUMIF($B4:$B358,$K4,D4:D358)</f>
        <v>9.4</v>
      </c>
      <c r="N4">
        <f t="shared" ref="N4:N67" si="6">SUMIF($B4:$B358,$K4,E4:E358)</f>
        <v>0</v>
      </c>
      <c r="O4">
        <f t="shared" ref="O4:O67" si="7">SUMIF($B4:$B358,$K4,F4:F358)</f>
        <v>0</v>
      </c>
      <c r="P4">
        <f t="shared" ref="P4:P67" si="8">SUMIF($B4:$B358,$K4,G4:G358)</f>
        <v>0</v>
      </c>
      <c r="Q4">
        <f t="shared" ref="Q4:Q67" si="9">SUMIF($B4:$B358,$K4,H4:H358)</f>
        <v>0</v>
      </c>
    </row>
    <row r="5" spans="1:17" x14ac:dyDescent="0.25">
      <c r="A5" s="9">
        <v>43900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7" t="b">
        <f t="shared" si="3"/>
        <v>1</v>
      </c>
      <c r="K5" t="s">
        <v>9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</row>
    <row r="6" spans="1:17" x14ac:dyDescent="0.25">
      <c r="A6" s="9">
        <v>43900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7" t="b">
        <f t="shared" si="3"/>
        <v>1</v>
      </c>
      <c r="K6" t="s">
        <v>10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</row>
    <row r="7" spans="1:17" x14ac:dyDescent="0.25">
      <c r="A7" s="9">
        <v>43900</v>
      </c>
      <c r="B7" t="s">
        <v>11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J7" s="7" t="b">
        <f t="shared" si="3"/>
        <v>1</v>
      </c>
      <c r="K7" t="s">
        <v>11</v>
      </c>
      <c r="L7">
        <f t="shared" si="4"/>
        <v>0</v>
      </c>
      <c r="M7">
        <f t="shared" si="5"/>
        <v>0</v>
      </c>
      <c r="N7">
        <f t="shared" si="6"/>
        <v>1</v>
      </c>
      <c r="O7">
        <f t="shared" si="7"/>
        <v>5</v>
      </c>
      <c r="P7">
        <f t="shared" si="8"/>
        <v>0</v>
      </c>
      <c r="Q7">
        <f t="shared" si="9"/>
        <v>0</v>
      </c>
    </row>
    <row r="8" spans="1:17" x14ac:dyDescent="0.25">
      <c r="A8" s="9">
        <v>43900</v>
      </c>
      <c r="B8" t="s">
        <v>12</v>
      </c>
      <c r="C8">
        <v>1</v>
      </c>
      <c r="D8">
        <v>3.9</v>
      </c>
      <c r="E8">
        <v>0</v>
      </c>
      <c r="F8">
        <v>0</v>
      </c>
      <c r="G8">
        <v>0</v>
      </c>
      <c r="H8">
        <v>0</v>
      </c>
      <c r="J8" s="7" t="b">
        <f t="shared" si="3"/>
        <v>1</v>
      </c>
      <c r="K8" t="s">
        <v>12</v>
      </c>
      <c r="L8">
        <f t="shared" si="4"/>
        <v>1</v>
      </c>
      <c r="M8">
        <f t="shared" si="5"/>
        <v>3.9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</row>
    <row r="9" spans="1:17" x14ac:dyDescent="0.25">
      <c r="A9" s="9">
        <v>43900</v>
      </c>
      <c r="B9" t="s">
        <v>13</v>
      </c>
      <c r="C9">
        <v>1</v>
      </c>
      <c r="D9">
        <v>0.9</v>
      </c>
      <c r="E9">
        <v>2</v>
      </c>
      <c r="F9">
        <v>1.8</v>
      </c>
      <c r="G9">
        <v>0</v>
      </c>
      <c r="H9">
        <v>0</v>
      </c>
      <c r="J9" s="7" t="b">
        <f t="shared" si="3"/>
        <v>1</v>
      </c>
      <c r="K9" t="s">
        <v>13</v>
      </c>
      <c r="L9">
        <f t="shared" si="4"/>
        <v>1</v>
      </c>
      <c r="M9">
        <f t="shared" si="5"/>
        <v>0.9</v>
      </c>
      <c r="N9">
        <f t="shared" si="6"/>
        <v>2</v>
      </c>
      <c r="O9">
        <f t="shared" si="7"/>
        <v>1.8</v>
      </c>
      <c r="P9">
        <f t="shared" si="8"/>
        <v>0</v>
      </c>
      <c r="Q9">
        <f t="shared" si="9"/>
        <v>0</v>
      </c>
    </row>
    <row r="10" spans="1:17" x14ac:dyDescent="0.25">
      <c r="A10" s="9">
        <v>43900</v>
      </c>
      <c r="B10" t="s">
        <v>14</v>
      </c>
      <c r="C10">
        <v>1</v>
      </c>
      <c r="D10">
        <v>1.4</v>
      </c>
      <c r="E10">
        <v>0</v>
      </c>
      <c r="F10">
        <v>0</v>
      </c>
      <c r="G10">
        <v>0</v>
      </c>
      <c r="H10">
        <v>0</v>
      </c>
      <c r="J10" s="7" t="b">
        <f t="shared" si="3"/>
        <v>1</v>
      </c>
      <c r="K10" t="s">
        <v>14</v>
      </c>
      <c r="L10">
        <f t="shared" si="4"/>
        <v>1</v>
      </c>
      <c r="M10">
        <f t="shared" si="5"/>
        <v>1.4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25">
      <c r="A11" s="9">
        <v>43900</v>
      </c>
      <c r="B11" t="s">
        <v>15</v>
      </c>
      <c r="C11">
        <v>1</v>
      </c>
      <c r="D11">
        <v>0.5</v>
      </c>
      <c r="E11">
        <v>2</v>
      </c>
      <c r="F11">
        <v>0.9</v>
      </c>
      <c r="G11">
        <v>0</v>
      </c>
      <c r="H11">
        <v>0</v>
      </c>
      <c r="J11" s="7" t="b">
        <f t="shared" si="3"/>
        <v>1</v>
      </c>
      <c r="K11" t="s">
        <v>15</v>
      </c>
      <c r="L11">
        <f t="shared" si="4"/>
        <v>1</v>
      </c>
      <c r="M11">
        <f t="shared" si="5"/>
        <v>0.5</v>
      </c>
      <c r="N11">
        <f t="shared" si="6"/>
        <v>2</v>
      </c>
      <c r="O11">
        <f t="shared" si="7"/>
        <v>0.9</v>
      </c>
      <c r="P11">
        <f t="shared" si="8"/>
        <v>0</v>
      </c>
      <c r="Q11">
        <f t="shared" si="9"/>
        <v>0</v>
      </c>
    </row>
    <row r="12" spans="1:17" x14ac:dyDescent="0.25">
      <c r="A12" s="9">
        <v>43900</v>
      </c>
      <c r="B12" t="s">
        <v>16</v>
      </c>
      <c r="C12">
        <v>2</v>
      </c>
      <c r="D12">
        <v>1.8</v>
      </c>
      <c r="E12">
        <v>0</v>
      </c>
      <c r="F12">
        <v>0</v>
      </c>
      <c r="G12">
        <v>0</v>
      </c>
      <c r="H12">
        <v>0</v>
      </c>
      <c r="J12" s="7" t="b">
        <f t="shared" si="3"/>
        <v>1</v>
      </c>
      <c r="K12" t="s">
        <v>16</v>
      </c>
      <c r="L12">
        <f t="shared" si="4"/>
        <v>2</v>
      </c>
      <c r="M12">
        <f t="shared" si="5"/>
        <v>1.8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</row>
    <row r="13" spans="1:17" x14ac:dyDescent="0.25">
      <c r="A13" s="9">
        <v>43900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s="7" t="b">
        <f t="shared" si="3"/>
        <v>1</v>
      </c>
      <c r="K13" t="s">
        <v>17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7" x14ac:dyDescent="0.25">
      <c r="A14" s="9">
        <v>43900</v>
      </c>
      <c r="B14" t="s">
        <v>18</v>
      </c>
      <c r="C14">
        <v>5</v>
      </c>
      <c r="D14">
        <v>8.9</v>
      </c>
      <c r="E14">
        <v>3</v>
      </c>
      <c r="F14">
        <v>5.4</v>
      </c>
      <c r="G14">
        <v>0</v>
      </c>
      <c r="H14">
        <v>0</v>
      </c>
      <c r="J14" s="7" t="b">
        <f t="shared" si="3"/>
        <v>1</v>
      </c>
      <c r="K14" t="s">
        <v>18</v>
      </c>
      <c r="L14">
        <f t="shared" si="4"/>
        <v>5</v>
      </c>
      <c r="M14">
        <f t="shared" si="5"/>
        <v>8.9</v>
      </c>
      <c r="N14">
        <f t="shared" si="6"/>
        <v>3</v>
      </c>
      <c r="O14">
        <f t="shared" si="7"/>
        <v>5.4</v>
      </c>
      <c r="P14">
        <f t="shared" si="8"/>
        <v>0</v>
      </c>
      <c r="Q14">
        <f t="shared" si="9"/>
        <v>0</v>
      </c>
    </row>
    <row r="15" spans="1:17" x14ac:dyDescent="0.25">
      <c r="A15" s="9">
        <v>43900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3"/>
        <v>1</v>
      </c>
      <c r="K15" t="s">
        <v>19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25">
      <c r="A16" s="9">
        <v>43900</v>
      </c>
      <c r="B16" t="s">
        <v>20</v>
      </c>
      <c r="C16">
        <v>3</v>
      </c>
      <c r="D16">
        <v>1.9</v>
      </c>
      <c r="E16">
        <v>2</v>
      </c>
      <c r="F16">
        <v>1.3</v>
      </c>
      <c r="G16">
        <v>0</v>
      </c>
      <c r="H16">
        <v>0</v>
      </c>
      <c r="J16" s="7" t="b">
        <f t="shared" si="3"/>
        <v>1</v>
      </c>
      <c r="K16" t="s">
        <v>20</v>
      </c>
      <c r="L16">
        <f t="shared" si="4"/>
        <v>3</v>
      </c>
      <c r="M16">
        <f t="shared" si="5"/>
        <v>1.9</v>
      </c>
      <c r="N16">
        <f t="shared" si="6"/>
        <v>2</v>
      </c>
      <c r="O16">
        <f t="shared" si="7"/>
        <v>1.3</v>
      </c>
      <c r="P16">
        <f t="shared" si="8"/>
        <v>0</v>
      </c>
      <c r="Q16">
        <f t="shared" si="9"/>
        <v>0</v>
      </c>
    </row>
    <row r="17" spans="1:17" x14ac:dyDescent="0.25">
      <c r="A17" s="9">
        <v>43900</v>
      </c>
      <c r="B17" t="s">
        <v>21</v>
      </c>
      <c r="C17">
        <v>2</v>
      </c>
      <c r="D17">
        <v>2.2000000000000002</v>
      </c>
      <c r="E17">
        <v>0</v>
      </c>
      <c r="F17">
        <v>0</v>
      </c>
      <c r="G17">
        <v>0</v>
      </c>
      <c r="H17">
        <v>0</v>
      </c>
      <c r="J17" s="7" t="b">
        <f t="shared" si="3"/>
        <v>1</v>
      </c>
      <c r="K17" t="s">
        <v>21</v>
      </c>
      <c r="L17">
        <f t="shared" si="4"/>
        <v>2</v>
      </c>
      <c r="M17">
        <f t="shared" si="5"/>
        <v>2.2000000000000002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</row>
    <row r="18" spans="1:17" x14ac:dyDescent="0.25">
      <c r="A18" s="9">
        <v>43900</v>
      </c>
      <c r="B18" t="s">
        <v>22</v>
      </c>
      <c r="C18">
        <v>16</v>
      </c>
      <c r="D18">
        <v>1.8</v>
      </c>
      <c r="E18">
        <v>3</v>
      </c>
      <c r="F18">
        <v>0.3</v>
      </c>
      <c r="G18">
        <v>0</v>
      </c>
      <c r="H18">
        <v>0</v>
      </c>
      <c r="J18" s="7" t="b">
        <f t="shared" si="3"/>
        <v>1</v>
      </c>
      <c r="K18" t="s">
        <v>22</v>
      </c>
      <c r="L18">
        <f t="shared" si="4"/>
        <v>16</v>
      </c>
      <c r="M18">
        <f t="shared" si="5"/>
        <v>1.8</v>
      </c>
      <c r="N18">
        <f t="shared" si="6"/>
        <v>3</v>
      </c>
      <c r="O18">
        <f t="shared" si="7"/>
        <v>0.3</v>
      </c>
      <c r="P18">
        <f t="shared" si="8"/>
        <v>0</v>
      </c>
      <c r="Q18">
        <f t="shared" si="9"/>
        <v>0</v>
      </c>
    </row>
    <row r="19" spans="1:17" x14ac:dyDescent="0.25">
      <c r="A19" s="9">
        <v>43900</v>
      </c>
      <c r="B19" t="s">
        <v>23</v>
      </c>
      <c r="C19">
        <v>1</v>
      </c>
      <c r="D19">
        <v>0.6</v>
      </c>
      <c r="E19">
        <v>0</v>
      </c>
      <c r="F19">
        <v>0</v>
      </c>
      <c r="G19">
        <v>0</v>
      </c>
      <c r="H19">
        <v>0</v>
      </c>
      <c r="J19" s="7" t="b">
        <f t="shared" si="3"/>
        <v>1</v>
      </c>
      <c r="K19" t="s">
        <v>23</v>
      </c>
      <c r="L19">
        <f t="shared" si="4"/>
        <v>1</v>
      </c>
      <c r="M19">
        <f t="shared" si="5"/>
        <v>0.6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</row>
    <row r="20" spans="1:17" x14ac:dyDescent="0.25">
      <c r="A20" s="9">
        <v>43900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3"/>
        <v>1</v>
      </c>
      <c r="K20" t="s">
        <v>24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</row>
    <row r="21" spans="1:17" x14ac:dyDescent="0.25">
      <c r="A21" s="9">
        <v>43900</v>
      </c>
      <c r="B21" t="s">
        <v>25</v>
      </c>
      <c r="C21">
        <v>3</v>
      </c>
      <c r="D21">
        <v>1.9</v>
      </c>
      <c r="E21">
        <v>1</v>
      </c>
      <c r="F21">
        <v>0.6</v>
      </c>
      <c r="G21">
        <v>0</v>
      </c>
      <c r="H21">
        <v>0</v>
      </c>
      <c r="J21" s="7" t="b">
        <f t="shared" si="3"/>
        <v>1</v>
      </c>
      <c r="K21" t="s">
        <v>25</v>
      </c>
      <c r="L21">
        <f t="shared" si="4"/>
        <v>3</v>
      </c>
      <c r="M21">
        <f t="shared" si="5"/>
        <v>1.9</v>
      </c>
      <c r="N21">
        <f t="shared" si="6"/>
        <v>1</v>
      </c>
      <c r="O21">
        <f t="shared" si="7"/>
        <v>0.6</v>
      </c>
      <c r="P21">
        <f t="shared" si="8"/>
        <v>0</v>
      </c>
      <c r="Q21">
        <f t="shared" si="9"/>
        <v>0</v>
      </c>
    </row>
    <row r="22" spans="1:17" x14ac:dyDescent="0.25">
      <c r="A22" s="9">
        <v>43900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7" t="b">
        <f t="shared" si="3"/>
        <v>1</v>
      </c>
      <c r="K22" t="s">
        <v>26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s="9">
        <v>43900</v>
      </c>
      <c r="B23" t="s">
        <v>27</v>
      </c>
      <c r="C23">
        <v>0</v>
      </c>
      <c r="D23">
        <v>0</v>
      </c>
      <c r="E23">
        <v>1</v>
      </c>
      <c r="F23">
        <v>6</v>
      </c>
      <c r="G23">
        <v>0</v>
      </c>
      <c r="H23">
        <v>0</v>
      </c>
      <c r="J23" s="7" t="b">
        <f t="shared" si="3"/>
        <v>1</v>
      </c>
      <c r="K23" t="s">
        <v>27</v>
      </c>
      <c r="L23">
        <f t="shared" si="4"/>
        <v>0</v>
      </c>
      <c r="M23">
        <f t="shared" si="5"/>
        <v>0</v>
      </c>
      <c r="N23">
        <f t="shared" si="6"/>
        <v>1</v>
      </c>
      <c r="O23">
        <f t="shared" si="7"/>
        <v>6</v>
      </c>
      <c r="P23">
        <f t="shared" si="8"/>
        <v>0</v>
      </c>
      <c r="Q23">
        <f t="shared" si="9"/>
        <v>0</v>
      </c>
    </row>
    <row r="24" spans="1:17" x14ac:dyDescent="0.25">
      <c r="A24" s="9">
        <v>43900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7" t="b">
        <f t="shared" si="3"/>
        <v>1</v>
      </c>
      <c r="K24" t="s">
        <v>28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</row>
    <row r="25" spans="1:17" x14ac:dyDescent="0.25">
      <c r="A25" s="9">
        <v>43900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7" t="b">
        <f t="shared" si="3"/>
        <v>1</v>
      </c>
      <c r="K25" t="s">
        <v>29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</row>
    <row r="26" spans="1:17" x14ac:dyDescent="0.25">
      <c r="A26" s="9">
        <v>43900</v>
      </c>
      <c r="B26" t="s">
        <v>30</v>
      </c>
      <c r="C26">
        <v>1</v>
      </c>
      <c r="D26">
        <v>2.1</v>
      </c>
      <c r="E26">
        <v>1</v>
      </c>
      <c r="F26">
        <v>2.1</v>
      </c>
      <c r="G26">
        <v>0</v>
      </c>
      <c r="H26">
        <v>0</v>
      </c>
      <c r="J26" s="7" t="b">
        <f t="shared" si="3"/>
        <v>1</v>
      </c>
      <c r="K26" t="s">
        <v>30</v>
      </c>
      <c r="L26">
        <f t="shared" si="4"/>
        <v>1</v>
      </c>
      <c r="M26">
        <f t="shared" si="5"/>
        <v>2.1</v>
      </c>
      <c r="N26">
        <f t="shared" si="6"/>
        <v>1</v>
      </c>
      <c r="O26">
        <f t="shared" si="7"/>
        <v>2.1</v>
      </c>
      <c r="P26">
        <f t="shared" si="8"/>
        <v>0</v>
      </c>
      <c r="Q26">
        <f t="shared" si="9"/>
        <v>0</v>
      </c>
    </row>
    <row r="27" spans="1:17" x14ac:dyDescent="0.25">
      <c r="A27" s="9">
        <v>43900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7" t="b">
        <f t="shared" si="3"/>
        <v>1</v>
      </c>
      <c r="K27" t="s">
        <v>31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25">
      <c r="A28" s="9">
        <v>43900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s="7" t="b">
        <f t="shared" si="3"/>
        <v>1</v>
      </c>
      <c r="K28" t="s">
        <v>32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</row>
    <row r="29" spans="1:17" x14ac:dyDescent="0.25">
      <c r="A29" s="9">
        <v>43900</v>
      </c>
      <c r="B29" t="s">
        <v>33</v>
      </c>
      <c r="C29">
        <v>8</v>
      </c>
      <c r="D29">
        <v>22.3</v>
      </c>
      <c r="E29">
        <v>2</v>
      </c>
      <c r="F29">
        <v>5.6</v>
      </c>
      <c r="G29">
        <v>0</v>
      </c>
      <c r="H29">
        <v>0</v>
      </c>
      <c r="J29" s="7" t="b">
        <f t="shared" si="3"/>
        <v>1</v>
      </c>
      <c r="K29" t="s">
        <v>33</v>
      </c>
      <c r="L29">
        <f t="shared" si="4"/>
        <v>8</v>
      </c>
      <c r="M29">
        <f t="shared" si="5"/>
        <v>22.3</v>
      </c>
      <c r="N29">
        <f t="shared" si="6"/>
        <v>2</v>
      </c>
      <c r="O29">
        <f t="shared" si="7"/>
        <v>5.6</v>
      </c>
      <c r="P29">
        <f t="shared" si="8"/>
        <v>0</v>
      </c>
      <c r="Q29">
        <f t="shared" si="9"/>
        <v>0</v>
      </c>
    </row>
    <row r="30" spans="1:17" x14ac:dyDescent="0.25">
      <c r="A30" s="9">
        <v>43900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7" t="b">
        <f t="shared" si="3"/>
        <v>1</v>
      </c>
      <c r="K30" t="s">
        <v>34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s="9">
        <v>43900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7" t="b">
        <f t="shared" si="3"/>
        <v>1</v>
      </c>
      <c r="K31" t="s">
        <v>35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s="9">
        <v>43900</v>
      </c>
      <c r="B32" t="s">
        <v>36</v>
      </c>
      <c r="C32">
        <v>3</v>
      </c>
      <c r="D32">
        <v>8.6</v>
      </c>
      <c r="E32">
        <v>0</v>
      </c>
      <c r="F32">
        <v>0</v>
      </c>
      <c r="G32">
        <v>0</v>
      </c>
      <c r="H32">
        <v>0</v>
      </c>
      <c r="J32" s="7" t="b">
        <f t="shared" si="3"/>
        <v>1</v>
      </c>
      <c r="K32" t="s">
        <v>36</v>
      </c>
      <c r="L32">
        <f t="shared" si="4"/>
        <v>3</v>
      </c>
      <c r="M32">
        <f t="shared" si="5"/>
        <v>8.6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25">
      <c r="A33" s="9">
        <v>43900</v>
      </c>
      <c r="B33" t="s">
        <v>37</v>
      </c>
      <c r="C33">
        <v>1</v>
      </c>
      <c r="D33">
        <v>5.4</v>
      </c>
      <c r="E33">
        <v>0</v>
      </c>
      <c r="F33">
        <v>0</v>
      </c>
      <c r="G33">
        <v>0</v>
      </c>
      <c r="H33">
        <v>0</v>
      </c>
      <c r="J33" s="7" t="b">
        <f t="shared" si="3"/>
        <v>1</v>
      </c>
      <c r="K33" t="s">
        <v>37</v>
      </c>
      <c r="L33">
        <f t="shared" si="4"/>
        <v>1</v>
      </c>
      <c r="M33">
        <f t="shared" si="5"/>
        <v>5.4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</row>
    <row r="34" spans="1:17" x14ac:dyDescent="0.25">
      <c r="A34" s="9">
        <v>43900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s="7" t="b">
        <f t="shared" si="3"/>
        <v>1</v>
      </c>
      <c r="K34" t="s">
        <v>38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25">
      <c r="A35" s="9">
        <v>43900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s="7" t="b">
        <f t="shared" si="3"/>
        <v>1</v>
      </c>
      <c r="K35" t="s">
        <v>39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</row>
    <row r="36" spans="1:17" x14ac:dyDescent="0.25">
      <c r="A36" s="9">
        <v>43900</v>
      </c>
      <c r="B36" t="s">
        <v>40</v>
      </c>
      <c r="C36">
        <v>1</v>
      </c>
      <c r="D36">
        <v>1.5</v>
      </c>
      <c r="E36">
        <v>2</v>
      </c>
      <c r="F36">
        <v>3</v>
      </c>
      <c r="G36">
        <v>0</v>
      </c>
      <c r="H36">
        <v>0</v>
      </c>
      <c r="J36" s="7" t="b">
        <f t="shared" si="3"/>
        <v>1</v>
      </c>
      <c r="K36" t="s">
        <v>40</v>
      </c>
      <c r="L36">
        <f t="shared" si="4"/>
        <v>1</v>
      </c>
      <c r="M36">
        <f t="shared" si="5"/>
        <v>1.5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0</v>
      </c>
    </row>
    <row r="37" spans="1:17" x14ac:dyDescent="0.25">
      <c r="A37" s="9">
        <v>43900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7" t="b">
        <f t="shared" si="3"/>
        <v>1</v>
      </c>
      <c r="K37" t="s">
        <v>41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</row>
    <row r="38" spans="1:17" x14ac:dyDescent="0.25">
      <c r="A38" s="9">
        <v>43900</v>
      </c>
      <c r="B38" t="s">
        <v>42</v>
      </c>
      <c r="C38">
        <v>2</v>
      </c>
      <c r="D38">
        <v>6.4</v>
      </c>
      <c r="E38">
        <v>2</v>
      </c>
      <c r="F38">
        <v>6.4</v>
      </c>
      <c r="G38">
        <v>0</v>
      </c>
      <c r="H38">
        <v>0</v>
      </c>
      <c r="J38" s="7" t="b">
        <f t="shared" si="3"/>
        <v>1</v>
      </c>
      <c r="K38" t="s">
        <v>42</v>
      </c>
      <c r="L38">
        <f t="shared" si="4"/>
        <v>2</v>
      </c>
      <c r="M38">
        <f t="shared" si="5"/>
        <v>6.4</v>
      </c>
      <c r="N38">
        <f t="shared" si="6"/>
        <v>2</v>
      </c>
      <c r="O38">
        <f t="shared" si="7"/>
        <v>6.4</v>
      </c>
      <c r="P38">
        <f t="shared" si="8"/>
        <v>0</v>
      </c>
      <c r="Q38">
        <f t="shared" si="9"/>
        <v>0</v>
      </c>
    </row>
    <row r="39" spans="1:17" x14ac:dyDescent="0.25">
      <c r="A39" s="9">
        <v>43900</v>
      </c>
      <c r="B39" t="s">
        <v>43</v>
      </c>
      <c r="C39">
        <v>3</v>
      </c>
      <c r="D39">
        <v>10</v>
      </c>
      <c r="E39">
        <v>2</v>
      </c>
      <c r="F39">
        <v>6.7</v>
      </c>
      <c r="G39">
        <v>0</v>
      </c>
      <c r="H39">
        <v>0</v>
      </c>
      <c r="J39" s="7" t="b">
        <f t="shared" si="3"/>
        <v>1</v>
      </c>
      <c r="K39" t="s">
        <v>43</v>
      </c>
      <c r="L39">
        <f t="shared" si="4"/>
        <v>3</v>
      </c>
      <c r="M39">
        <f t="shared" si="5"/>
        <v>10</v>
      </c>
      <c r="N39">
        <f t="shared" si="6"/>
        <v>2</v>
      </c>
      <c r="O39">
        <f t="shared" si="7"/>
        <v>6.7</v>
      </c>
      <c r="P39">
        <f t="shared" si="8"/>
        <v>0</v>
      </c>
      <c r="Q39">
        <f t="shared" si="9"/>
        <v>0</v>
      </c>
    </row>
    <row r="40" spans="1:17" x14ac:dyDescent="0.25">
      <c r="A40" s="9">
        <v>43900</v>
      </c>
      <c r="B40" t="s">
        <v>44</v>
      </c>
      <c r="C40">
        <v>3</v>
      </c>
      <c r="D40">
        <v>11.6</v>
      </c>
      <c r="E40">
        <v>0</v>
      </c>
      <c r="F40">
        <v>0</v>
      </c>
      <c r="G40">
        <v>0</v>
      </c>
      <c r="H40">
        <v>0</v>
      </c>
      <c r="J40" s="7" t="b">
        <f t="shared" si="3"/>
        <v>1</v>
      </c>
      <c r="K40" t="s">
        <v>44</v>
      </c>
      <c r="L40">
        <f t="shared" si="4"/>
        <v>3</v>
      </c>
      <c r="M40">
        <f t="shared" si="5"/>
        <v>11.6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</row>
    <row r="41" spans="1:17" x14ac:dyDescent="0.25">
      <c r="A41" s="9">
        <v>43900</v>
      </c>
      <c r="B41" t="s">
        <v>45</v>
      </c>
      <c r="C41">
        <v>4</v>
      </c>
      <c r="D41">
        <v>9.6</v>
      </c>
      <c r="E41">
        <v>2</v>
      </c>
      <c r="F41">
        <v>4.8</v>
      </c>
      <c r="G41">
        <v>0</v>
      </c>
      <c r="H41">
        <v>0</v>
      </c>
      <c r="J41" s="7" t="b">
        <f t="shared" si="3"/>
        <v>1</v>
      </c>
      <c r="K41" t="s">
        <v>45</v>
      </c>
      <c r="L41">
        <f t="shared" si="4"/>
        <v>4</v>
      </c>
      <c r="M41">
        <f t="shared" si="5"/>
        <v>9.6</v>
      </c>
      <c r="N41">
        <f t="shared" si="6"/>
        <v>2</v>
      </c>
      <c r="O41">
        <f t="shared" si="7"/>
        <v>4.8</v>
      </c>
      <c r="P41">
        <f t="shared" si="8"/>
        <v>0</v>
      </c>
      <c r="Q41">
        <f t="shared" si="9"/>
        <v>0</v>
      </c>
    </row>
    <row r="42" spans="1:17" x14ac:dyDescent="0.25">
      <c r="A42" s="9">
        <v>43900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s="7" t="b">
        <f t="shared" si="3"/>
        <v>1</v>
      </c>
      <c r="K42" t="s">
        <v>46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s="9">
        <v>43900</v>
      </c>
      <c r="B43" t="s">
        <v>47</v>
      </c>
      <c r="C43">
        <v>1</v>
      </c>
      <c r="D43">
        <v>8.6999999999999993</v>
      </c>
      <c r="E43">
        <v>0</v>
      </c>
      <c r="F43">
        <v>0</v>
      </c>
      <c r="G43">
        <v>0</v>
      </c>
      <c r="H43">
        <v>0</v>
      </c>
      <c r="J43" s="7" t="b">
        <f t="shared" si="3"/>
        <v>1</v>
      </c>
      <c r="K43" t="s">
        <v>47</v>
      </c>
      <c r="L43">
        <f t="shared" si="4"/>
        <v>1</v>
      </c>
      <c r="M43">
        <f t="shared" si="5"/>
        <v>8.6999999999999993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</row>
    <row r="44" spans="1:17" x14ac:dyDescent="0.25">
      <c r="A44" s="9">
        <v>43900</v>
      </c>
      <c r="B44" t="s">
        <v>48</v>
      </c>
      <c r="C44">
        <v>1</v>
      </c>
      <c r="D44">
        <v>4.2</v>
      </c>
      <c r="E44">
        <v>0</v>
      </c>
      <c r="F44">
        <v>0</v>
      </c>
      <c r="G44">
        <v>0</v>
      </c>
      <c r="H44">
        <v>0</v>
      </c>
      <c r="J44" s="7" t="b">
        <f t="shared" si="3"/>
        <v>1</v>
      </c>
      <c r="K44" t="s">
        <v>48</v>
      </c>
      <c r="L44">
        <f t="shared" si="4"/>
        <v>1</v>
      </c>
      <c r="M44">
        <f t="shared" si="5"/>
        <v>4.2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</row>
    <row r="45" spans="1:17" x14ac:dyDescent="0.25">
      <c r="A45" s="9">
        <v>43900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s="7" t="b">
        <f t="shared" si="3"/>
        <v>1</v>
      </c>
      <c r="K45" t="s">
        <v>49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</row>
    <row r="46" spans="1:17" x14ac:dyDescent="0.25">
      <c r="A46" s="9">
        <v>43900</v>
      </c>
      <c r="B46" t="s">
        <v>50</v>
      </c>
      <c r="C46">
        <v>8</v>
      </c>
      <c r="D46">
        <v>74.2</v>
      </c>
      <c r="E46">
        <v>3</v>
      </c>
      <c r="F46">
        <v>27.8</v>
      </c>
      <c r="G46">
        <v>0</v>
      </c>
      <c r="H46">
        <v>0</v>
      </c>
      <c r="J46" s="7" t="b">
        <f t="shared" si="3"/>
        <v>1</v>
      </c>
      <c r="K46" t="s">
        <v>50</v>
      </c>
      <c r="L46">
        <f t="shared" si="4"/>
        <v>8</v>
      </c>
      <c r="M46">
        <f t="shared" si="5"/>
        <v>74.2</v>
      </c>
      <c r="N46">
        <f t="shared" si="6"/>
        <v>3</v>
      </c>
      <c r="O46">
        <f t="shared" si="7"/>
        <v>27.8</v>
      </c>
      <c r="P46">
        <f t="shared" si="8"/>
        <v>0</v>
      </c>
      <c r="Q46">
        <f t="shared" si="9"/>
        <v>0</v>
      </c>
    </row>
    <row r="47" spans="1:17" x14ac:dyDescent="0.25">
      <c r="A47" s="9">
        <v>43900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3"/>
        <v>1</v>
      </c>
      <c r="K47" t="s">
        <v>51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</row>
    <row r="48" spans="1:17" x14ac:dyDescent="0.25">
      <c r="A48" s="9">
        <v>43900</v>
      </c>
      <c r="B48" t="s">
        <v>52</v>
      </c>
      <c r="C48">
        <v>3</v>
      </c>
      <c r="D48">
        <v>12.9</v>
      </c>
      <c r="E48">
        <v>1</v>
      </c>
      <c r="F48">
        <v>4.3</v>
      </c>
      <c r="G48">
        <v>0</v>
      </c>
      <c r="H48">
        <v>0</v>
      </c>
      <c r="J48" s="7" t="b">
        <f t="shared" si="3"/>
        <v>1</v>
      </c>
      <c r="K48" t="s">
        <v>52</v>
      </c>
      <c r="L48">
        <f t="shared" si="4"/>
        <v>3</v>
      </c>
      <c r="M48">
        <f t="shared" si="5"/>
        <v>12.9</v>
      </c>
      <c r="N48">
        <f t="shared" si="6"/>
        <v>1</v>
      </c>
      <c r="O48">
        <f t="shared" si="7"/>
        <v>4.3</v>
      </c>
      <c r="P48">
        <f t="shared" si="8"/>
        <v>0</v>
      </c>
      <c r="Q48">
        <f t="shared" si="9"/>
        <v>0</v>
      </c>
    </row>
    <row r="49" spans="1:17" x14ac:dyDescent="0.25">
      <c r="A49" s="9">
        <v>43900</v>
      </c>
      <c r="B49" t="s">
        <v>53</v>
      </c>
      <c r="C49">
        <v>1</v>
      </c>
      <c r="D49">
        <v>4.4000000000000004</v>
      </c>
      <c r="E49">
        <v>1</v>
      </c>
      <c r="F49">
        <v>4.4000000000000004</v>
      </c>
      <c r="G49">
        <v>0</v>
      </c>
      <c r="H49">
        <v>0</v>
      </c>
      <c r="J49" s="7" t="b">
        <f t="shared" si="3"/>
        <v>1</v>
      </c>
      <c r="K49" t="s">
        <v>53</v>
      </c>
      <c r="L49">
        <f t="shared" si="4"/>
        <v>1</v>
      </c>
      <c r="M49">
        <f t="shared" si="5"/>
        <v>4.4000000000000004</v>
      </c>
      <c r="N49">
        <f t="shared" si="6"/>
        <v>1</v>
      </c>
      <c r="O49">
        <f t="shared" si="7"/>
        <v>4.4000000000000004</v>
      </c>
      <c r="P49">
        <f t="shared" si="8"/>
        <v>0</v>
      </c>
      <c r="Q49">
        <f t="shared" si="9"/>
        <v>0</v>
      </c>
    </row>
    <row r="50" spans="1:17" x14ac:dyDescent="0.25">
      <c r="A50" s="9">
        <v>43900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s="7" t="b">
        <f t="shared" si="3"/>
        <v>1</v>
      </c>
      <c r="K50" t="s">
        <v>54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</row>
    <row r="51" spans="1:17" x14ac:dyDescent="0.25">
      <c r="A51" s="9">
        <v>43900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s="7" t="b">
        <f t="shared" si="3"/>
        <v>1</v>
      </c>
      <c r="K51" t="s">
        <v>55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</row>
    <row r="52" spans="1:17" x14ac:dyDescent="0.25">
      <c r="A52" s="9">
        <v>43900</v>
      </c>
      <c r="B52" t="s">
        <v>56</v>
      </c>
      <c r="C52">
        <v>45</v>
      </c>
      <c r="D52">
        <v>24.4</v>
      </c>
      <c r="E52">
        <v>13</v>
      </c>
      <c r="F52">
        <v>7.1</v>
      </c>
      <c r="G52">
        <v>0</v>
      </c>
      <c r="H52">
        <v>0</v>
      </c>
      <c r="J52" s="7" t="b">
        <f t="shared" si="3"/>
        <v>1</v>
      </c>
      <c r="K52" t="s">
        <v>56</v>
      </c>
      <c r="L52">
        <f t="shared" si="4"/>
        <v>45</v>
      </c>
      <c r="M52">
        <f t="shared" si="5"/>
        <v>24.4</v>
      </c>
      <c r="N52">
        <f t="shared" si="6"/>
        <v>13</v>
      </c>
      <c r="O52">
        <f t="shared" si="7"/>
        <v>7.1</v>
      </c>
      <c r="P52">
        <f t="shared" si="8"/>
        <v>0</v>
      </c>
      <c r="Q52">
        <f t="shared" si="9"/>
        <v>0</v>
      </c>
    </row>
    <row r="53" spans="1:17" x14ac:dyDescent="0.25">
      <c r="A53" s="9">
        <v>43900</v>
      </c>
      <c r="B53" t="s">
        <v>57</v>
      </c>
      <c r="C53">
        <v>0</v>
      </c>
      <c r="D53">
        <v>0</v>
      </c>
      <c r="E53">
        <v>1</v>
      </c>
      <c r="F53">
        <v>5.8</v>
      </c>
      <c r="G53">
        <v>0</v>
      </c>
      <c r="H53">
        <v>0</v>
      </c>
      <c r="J53" s="7" t="b">
        <f t="shared" si="3"/>
        <v>1</v>
      </c>
      <c r="K53" t="s">
        <v>57</v>
      </c>
      <c r="L53">
        <f t="shared" si="4"/>
        <v>0</v>
      </c>
      <c r="M53">
        <f t="shared" si="5"/>
        <v>0</v>
      </c>
      <c r="N53">
        <f t="shared" si="6"/>
        <v>1</v>
      </c>
      <c r="O53">
        <f t="shared" si="7"/>
        <v>5.8</v>
      </c>
      <c r="P53">
        <f t="shared" si="8"/>
        <v>0</v>
      </c>
      <c r="Q53">
        <f t="shared" si="9"/>
        <v>0</v>
      </c>
    </row>
    <row r="54" spans="1:17" x14ac:dyDescent="0.25">
      <c r="A54" s="9">
        <v>43900</v>
      </c>
      <c r="B54" t="s">
        <v>58</v>
      </c>
      <c r="C54">
        <v>2</v>
      </c>
      <c r="D54">
        <v>5.5</v>
      </c>
      <c r="E54">
        <v>0</v>
      </c>
      <c r="F54">
        <v>0</v>
      </c>
      <c r="G54">
        <v>0</v>
      </c>
      <c r="H54">
        <v>0</v>
      </c>
      <c r="J54" s="7" t="b">
        <f t="shared" si="3"/>
        <v>1</v>
      </c>
      <c r="K54" t="s">
        <v>58</v>
      </c>
      <c r="L54">
        <f t="shared" si="4"/>
        <v>2</v>
      </c>
      <c r="M54">
        <f t="shared" si="5"/>
        <v>5.5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</row>
    <row r="55" spans="1:17" x14ac:dyDescent="0.25">
      <c r="A55" s="9">
        <v>43900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s="7" t="b">
        <f t="shared" si="3"/>
        <v>1</v>
      </c>
      <c r="K55" t="s">
        <v>59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25">
      <c r="A56" s="9">
        <v>43900</v>
      </c>
      <c r="B56" t="s">
        <v>60</v>
      </c>
      <c r="C56">
        <v>0</v>
      </c>
      <c r="D56">
        <v>0</v>
      </c>
      <c r="E56">
        <v>1</v>
      </c>
      <c r="F56">
        <v>3.6</v>
      </c>
      <c r="G56">
        <v>0</v>
      </c>
      <c r="H56">
        <v>0</v>
      </c>
      <c r="J56" s="7" t="b">
        <f t="shared" si="3"/>
        <v>1</v>
      </c>
      <c r="K56" t="s">
        <v>60</v>
      </c>
      <c r="L56">
        <f t="shared" si="4"/>
        <v>0</v>
      </c>
      <c r="M56">
        <f t="shared" si="5"/>
        <v>0</v>
      </c>
      <c r="N56">
        <f t="shared" si="6"/>
        <v>1</v>
      </c>
      <c r="O56">
        <f t="shared" si="7"/>
        <v>3.6</v>
      </c>
      <c r="P56">
        <f t="shared" si="8"/>
        <v>0</v>
      </c>
      <c r="Q56">
        <f t="shared" si="9"/>
        <v>0</v>
      </c>
    </row>
    <row r="57" spans="1:17" x14ac:dyDescent="0.25">
      <c r="A57" s="9">
        <v>43900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7" t="b">
        <f t="shared" si="3"/>
        <v>1</v>
      </c>
      <c r="K57" t="s">
        <v>61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</row>
    <row r="58" spans="1:17" x14ac:dyDescent="0.25">
      <c r="A58" s="9">
        <v>43900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7" t="b">
        <f t="shared" si="3"/>
        <v>1</v>
      </c>
      <c r="K58" t="s">
        <v>62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25">
      <c r="A59" s="9">
        <v>43900</v>
      </c>
      <c r="B59" t="s">
        <v>63</v>
      </c>
      <c r="C59">
        <v>1</v>
      </c>
      <c r="D59">
        <v>3.7</v>
      </c>
      <c r="E59">
        <v>0</v>
      </c>
      <c r="F59">
        <v>0</v>
      </c>
      <c r="G59">
        <v>0</v>
      </c>
      <c r="H59">
        <v>0</v>
      </c>
      <c r="J59" s="7" t="b">
        <f t="shared" si="3"/>
        <v>1</v>
      </c>
      <c r="K59" t="s">
        <v>63</v>
      </c>
      <c r="L59">
        <f t="shared" si="4"/>
        <v>1</v>
      </c>
      <c r="M59">
        <f t="shared" si="5"/>
        <v>3.7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</row>
    <row r="60" spans="1:17" x14ac:dyDescent="0.25">
      <c r="A60" s="9">
        <v>43900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7" t="b">
        <f t="shared" si="3"/>
        <v>1</v>
      </c>
      <c r="K60" t="s">
        <v>64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s="9">
        <v>43900</v>
      </c>
      <c r="B61" t="s">
        <v>65</v>
      </c>
      <c r="C61">
        <v>0</v>
      </c>
      <c r="D61">
        <v>0</v>
      </c>
      <c r="E61">
        <v>1</v>
      </c>
      <c r="F61">
        <v>2.8</v>
      </c>
      <c r="G61">
        <v>0</v>
      </c>
      <c r="H61">
        <v>0</v>
      </c>
      <c r="J61" s="7" t="b">
        <f t="shared" si="3"/>
        <v>1</v>
      </c>
      <c r="K61" t="s">
        <v>65</v>
      </c>
      <c r="L61">
        <f t="shared" si="4"/>
        <v>0</v>
      </c>
      <c r="M61">
        <f t="shared" si="5"/>
        <v>0</v>
      </c>
      <c r="N61">
        <f t="shared" si="6"/>
        <v>1</v>
      </c>
      <c r="O61">
        <f t="shared" si="7"/>
        <v>2.8</v>
      </c>
      <c r="P61">
        <f t="shared" si="8"/>
        <v>0</v>
      </c>
      <c r="Q61">
        <f t="shared" si="9"/>
        <v>0</v>
      </c>
    </row>
    <row r="62" spans="1:17" x14ac:dyDescent="0.25">
      <c r="A62" s="9">
        <v>43900</v>
      </c>
      <c r="B62" t="s">
        <v>66</v>
      </c>
      <c r="C62">
        <v>11</v>
      </c>
      <c r="D62">
        <v>31.2</v>
      </c>
      <c r="E62">
        <v>0</v>
      </c>
      <c r="F62">
        <v>0</v>
      </c>
      <c r="G62">
        <v>0</v>
      </c>
      <c r="H62">
        <v>0</v>
      </c>
      <c r="J62" s="7" t="b">
        <f t="shared" si="3"/>
        <v>1</v>
      </c>
      <c r="K62" t="s">
        <v>66</v>
      </c>
      <c r="L62">
        <f t="shared" si="4"/>
        <v>11</v>
      </c>
      <c r="M62">
        <f t="shared" si="5"/>
        <v>31.2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</row>
    <row r="63" spans="1:17" x14ac:dyDescent="0.25">
      <c r="A63" s="9">
        <v>43900</v>
      </c>
      <c r="B63" t="s">
        <v>67</v>
      </c>
      <c r="C63">
        <v>1</v>
      </c>
      <c r="D63">
        <v>4.7</v>
      </c>
      <c r="E63">
        <v>0</v>
      </c>
      <c r="F63">
        <v>0</v>
      </c>
      <c r="G63">
        <v>0</v>
      </c>
      <c r="H63">
        <v>0</v>
      </c>
      <c r="J63" s="7" t="b">
        <f t="shared" si="3"/>
        <v>1</v>
      </c>
      <c r="K63" t="s">
        <v>67</v>
      </c>
      <c r="L63">
        <f t="shared" si="4"/>
        <v>1</v>
      </c>
      <c r="M63">
        <f t="shared" si="5"/>
        <v>4.7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</row>
    <row r="64" spans="1:17" x14ac:dyDescent="0.25">
      <c r="A64" s="9">
        <v>43900</v>
      </c>
      <c r="B64" t="s">
        <v>68</v>
      </c>
      <c r="C64">
        <v>1</v>
      </c>
      <c r="D64">
        <v>4</v>
      </c>
      <c r="E64">
        <v>0</v>
      </c>
      <c r="F64">
        <v>0</v>
      </c>
      <c r="G64">
        <v>0</v>
      </c>
      <c r="H64">
        <v>0</v>
      </c>
      <c r="J64" s="7" t="b">
        <f t="shared" si="3"/>
        <v>1</v>
      </c>
      <c r="K64" t="s">
        <v>68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</row>
    <row r="65" spans="1:17" x14ac:dyDescent="0.25">
      <c r="A65" s="9">
        <v>43900</v>
      </c>
      <c r="B65" t="s">
        <v>69</v>
      </c>
      <c r="C65">
        <v>1</v>
      </c>
      <c r="D65">
        <v>3.5</v>
      </c>
      <c r="E65">
        <v>0</v>
      </c>
      <c r="F65">
        <v>0</v>
      </c>
      <c r="G65">
        <v>0</v>
      </c>
      <c r="H65">
        <v>0</v>
      </c>
      <c r="J65" s="7" t="b">
        <f t="shared" si="3"/>
        <v>1</v>
      </c>
      <c r="K65" t="s">
        <v>69</v>
      </c>
      <c r="L65">
        <f t="shared" si="4"/>
        <v>1</v>
      </c>
      <c r="M65">
        <f t="shared" si="5"/>
        <v>3.5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</row>
    <row r="66" spans="1:17" x14ac:dyDescent="0.25">
      <c r="A66" s="9">
        <v>43900</v>
      </c>
      <c r="B66" t="s">
        <v>70</v>
      </c>
      <c r="C66">
        <v>0</v>
      </c>
      <c r="D66">
        <v>0</v>
      </c>
      <c r="E66">
        <v>1</v>
      </c>
      <c r="F66">
        <v>3.5</v>
      </c>
      <c r="G66">
        <v>0</v>
      </c>
      <c r="H66">
        <v>0</v>
      </c>
      <c r="J66" s="7" t="b">
        <f t="shared" si="3"/>
        <v>1</v>
      </c>
      <c r="K66" t="s">
        <v>70</v>
      </c>
      <c r="L66">
        <f t="shared" si="4"/>
        <v>0</v>
      </c>
      <c r="M66">
        <f t="shared" si="5"/>
        <v>0</v>
      </c>
      <c r="N66">
        <f t="shared" si="6"/>
        <v>1</v>
      </c>
      <c r="O66">
        <f t="shared" si="7"/>
        <v>3.5</v>
      </c>
      <c r="P66">
        <f t="shared" si="8"/>
        <v>0</v>
      </c>
      <c r="Q66">
        <f t="shared" si="9"/>
        <v>0</v>
      </c>
    </row>
    <row r="67" spans="1:17" x14ac:dyDescent="0.25">
      <c r="A67" s="9">
        <v>43900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3"/>
        <v>1</v>
      </c>
      <c r="K67" t="s">
        <v>71</v>
      </c>
      <c r="L67">
        <f t="shared" si="4"/>
        <v>0</v>
      </c>
      <c r="M67">
        <f t="shared" si="5"/>
        <v>0</v>
      </c>
      <c r="N67">
        <f t="shared" si="6"/>
        <v>0</v>
      </c>
      <c r="O67">
        <f t="shared" si="7"/>
        <v>0</v>
      </c>
      <c r="P67">
        <f t="shared" si="8"/>
        <v>0</v>
      </c>
      <c r="Q67">
        <f t="shared" si="9"/>
        <v>0</v>
      </c>
    </row>
    <row r="68" spans="1:17" x14ac:dyDescent="0.25">
      <c r="A68" s="9">
        <v>43900</v>
      </c>
      <c r="B68" t="s">
        <v>72</v>
      </c>
      <c r="C68">
        <v>10</v>
      </c>
      <c r="D68">
        <v>23.2</v>
      </c>
      <c r="E68">
        <v>1</v>
      </c>
      <c r="F68">
        <v>2.2999999999999998</v>
      </c>
      <c r="G68">
        <v>0</v>
      </c>
      <c r="H68">
        <v>0</v>
      </c>
      <c r="J68" s="7" t="b">
        <f t="shared" ref="J68:J131" si="10">EXACT(K68,B68)</f>
        <v>1</v>
      </c>
      <c r="K68" t="s">
        <v>72</v>
      </c>
      <c r="L68">
        <f t="shared" ref="L68:L131" si="11">SUMIF($B68:$B422,$K68,C68:C422)</f>
        <v>10</v>
      </c>
      <c r="M68">
        <f t="shared" ref="M68:M131" si="12">SUMIF($B68:$B422,$K68,D68:D422)</f>
        <v>23.2</v>
      </c>
      <c r="N68">
        <f t="shared" ref="N68:N131" si="13">SUMIF($B68:$B422,$K68,E68:E422)</f>
        <v>1</v>
      </c>
      <c r="O68">
        <f t="shared" ref="O68:O131" si="14">SUMIF($B68:$B422,$K68,F68:F422)</f>
        <v>2.2999999999999998</v>
      </c>
      <c r="P68">
        <f t="shared" ref="P68:P131" si="15">SUMIF($B68:$B422,$K68,G68:G422)</f>
        <v>0</v>
      </c>
      <c r="Q68">
        <f t="shared" ref="Q68:Q131" si="16">SUMIF($B68:$B422,$K68,H68:H422)</f>
        <v>0</v>
      </c>
    </row>
    <row r="69" spans="1:17" x14ac:dyDescent="0.25">
      <c r="A69" s="9">
        <v>43900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7" t="b">
        <f t="shared" si="10"/>
        <v>1</v>
      </c>
      <c r="K69" t="s">
        <v>73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</row>
    <row r="70" spans="1:17" x14ac:dyDescent="0.25">
      <c r="A70" s="9">
        <v>43900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 s="7" t="b">
        <f t="shared" si="10"/>
        <v>1</v>
      </c>
      <c r="K70" t="s">
        <v>74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</row>
    <row r="71" spans="1:17" x14ac:dyDescent="0.25">
      <c r="A71" s="9">
        <v>43900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7" t="b">
        <f t="shared" si="10"/>
        <v>1</v>
      </c>
      <c r="K71" t="s">
        <v>75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</row>
    <row r="72" spans="1:17" x14ac:dyDescent="0.25">
      <c r="A72" s="9">
        <v>43900</v>
      </c>
      <c r="B72" t="s">
        <v>76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J72" s="7" t="b">
        <f t="shared" si="10"/>
        <v>1</v>
      </c>
      <c r="K72" t="s">
        <v>76</v>
      </c>
      <c r="L72">
        <f t="shared" si="11"/>
        <v>1</v>
      </c>
      <c r="M72">
        <f t="shared" si="12"/>
        <v>1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</row>
    <row r="73" spans="1:17" x14ac:dyDescent="0.25">
      <c r="A73" s="9">
        <v>43900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7" t="b">
        <f t="shared" si="10"/>
        <v>1</v>
      </c>
      <c r="K73" t="s">
        <v>77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</row>
    <row r="74" spans="1:17" x14ac:dyDescent="0.25">
      <c r="A74" s="9">
        <v>43900</v>
      </c>
      <c r="B74" t="s">
        <v>78</v>
      </c>
      <c r="C74">
        <v>1</v>
      </c>
      <c r="D74">
        <v>1.8</v>
      </c>
      <c r="E74">
        <v>0</v>
      </c>
      <c r="F74">
        <v>0</v>
      </c>
      <c r="G74">
        <v>0</v>
      </c>
      <c r="H74">
        <v>0</v>
      </c>
      <c r="J74" s="7" t="b">
        <f t="shared" si="10"/>
        <v>1</v>
      </c>
      <c r="K74" t="s">
        <v>78</v>
      </c>
      <c r="L74">
        <f t="shared" si="11"/>
        <v>1</v>
      </c>
      <c r="M74">
        <f t="shared" si="12"/>
        <v>1.8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</row>
    <row r="75" spans="1:17" x14ac:dyDescent="0.25">
      <c r="A75" s="9">
        <v>43900</v>
      </c>
      <c r="B75" t="s">
        <v>79</v>
      </c>
      <c r="C75">
        <v>3</v>
      </c>
      <c r="D75">
        <v>9.1999999999999993</v>
      </c>
      <c r="E75">
        <v>1</v>
      </c>
      <c r="F75">
        <v>3.1</v>
      </c>
      <c r="G75">
        <v>0</v>
      </c>
      <c r="H75">
        <v>0</v>
      </c>
      <c r="J75" s="7" t="b">
        <f t="shared" si="10"/>
        <v>1</v>
      </c>
      <c r="K75" t="s">
        <v>79</v>
      </c>
      <c r="L75">
        <f t="shared" si="11"/>
        <v>3</v>
      </c>
      <c r="M75">
        <f t="shared" si="12"/>
        <v>9.1999999999999993</v>
      </c>
      <c r="N75">
        <f t="shared" si="13"/>
        <v>1</v>
      </c>
      <c r="O75">
        <f t="shared" si="14"/>
        <v>3.1</v>
      </c>
      <c r="P75">
        <f t="shared" si="15"/>
        <v>0</v>
      </c>
      <c r="Q75">
        <f t="shared" si="16"/>
        <v>0</v>
      </c>
    </row>
    <row r="76" spans="1:17" x14ac:dyDescent="0.25">
      <c r="A76" s="9">
        <v>43900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s="7" t="b">
        <f t="shared" si="10"/>
        <v>1</v>
      </c>
      <c r="K76" t="s">
        <v>80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</row>
    <row r="77" spans="1:17" x14ac:dyDescent="0.25">
      <c r="A77" s="9">
        <v>43900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s="7" t="b">
        <f t="shared" si="10"/>
        <v>1</v>
      </c>
      <c r="K77" t="s">
        <v>81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</row>
    <row r="78" spans="1:17" x14ac:dyDescent="0.25">
      <c r="A78" s="9">
        <v>43900</v>
      </c>
      <c r="B78" t="s">
        <v>82</v>
      </c>
      <c r="C78">
        <v>3</v>
      </c>
      <c r="D78">
        <v>11.3</v>
      </c>
      <c r="E78">
        <v>1</v>
      </c>
      <c r="F78">
        <v>3.8</v>
      </c>
      <c r="G78">
        <v>0</v>
      </c>
      <c r="H78">
        <v>0</v>
      </c>
      <c r="J78" s="7" t="b">
        <f t="shared" si="10"/>
        <v>1</v>
      </c>
      <c r="K78" t="s">
        <v>82</v>
      </c>
      <c r="L78">
        <f t="shared" si="11"/>
        <v>3</v>
      </c>
      <c r="M78">
        <f t="shared" si="12"/>
        <v>11.3</v>
      </c>
      <c r="N78">
        <f t="shared" si="13"/>
        <v>1</v>
      </c>
      <c r="O78">
        <f t="shared" si="14"/>
        <v>3.8</v>
      </c>
      <c r="P78">
        <f t="shared" si="15"/>
        <v>0</v>
      </c>
      <c r="Q78">
        <f t="shared" si="16"/>
        <v>0</v>
      </c>
    </row>
    <row r="79" spans="1:17" x14ac:dyDescent="0.25">
      <c r="A79" s="9">
        <v>43900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7" t="b">
        <f t="shared" si="10"/>
        <v>1</v>
      </c>
      <c r="K79" t="s">
        <v>83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</row>
    <row r="80" spans="1:17" x14ac:dyDescent="0.25">
      <c r="A80" s="9">
        <v>43900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s="7" t="b">
        <f t="shared" si="10"/>
        <v>1</v>
      </c>
      <c r="K80" t="s">
        <v>84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</row>
    <row r="81" spans="1:17" x14ac:dyDescent="0.25">
      <c r="A81" s="9">
        <v>43900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J81" s="7" t="b">
        <f t="shared" si="10"/>
        <v>1</v>
      </c>
      <c r="K81" t="s">
        <v>85</v>
      </c>
      <c r="L81">
        <f t="shared" si="11"/>
        <v>3</v>
      </c>
      <c r="M81">
        <f t="shared" si="12"/>
        <v>11.4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</row>
    <row r="82" spans="1:17" x14ac:dyDescent="0.25">
      <c r="A82" s="9">
        <v>43900</v>
      </c>
      <c r="B82" t="s">
        <v>86</v>
      </c>
      <c r="C82">
        <v>0</v>
      </c>
      <c r="D82">
        <v>0</v>
      </c>
      <c r="E82">
        <v>1</v>
      </c>
      <c r="F82">
        <v>0.8</v>
      </c>
      <c r="G82">
        <v>0</v>
      </c>
      <c r="H82">
        <v>0</v>
      </c>
      <c r="J82" s="7" t="b">
        <f t="shared" si="10"/>
        <v>1</v>
      </c>
      <c r="K82" t="s">
        <v>86</v>
      </c>
      <c r="L82">
        <f t="shared" si="11"/>
        <v>0</v>
      </c>
      <c r="M82">
        <f t="shared" si="12"/>
        <v>0</v>
      </c>
      <c r="N82">
        <f t="shared" si="13"/>
        <v>1</v>
      </c>
      <c r="O82">
        <f t="shared" si="14"/>
        <v>0.8</v>
      </c>
      <c r="P82">
        <f t="shared" si="15"/>
        <v>0</v>
      </c>
      <c r="Q82">
        <f t="shared" si="16"/>
        <v>0</v>
      </c>
    </row>
    <row r="83" spans="1:17" x14ac:dyDescent="0.25">
      <c r="A83" s="9">
        <v>43900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s="7" t="b">
        <f t="shared" si="10"/>
        <v>1</v>
      </c>
      <c r="K83" t="s">
        <v>87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</row>
    <row r="84" spans="1:17" x14ac:dyDescent="0.25">
      <c r="A84" s="9">
        <v>43900</v>
      </c>
      <c r="B84" t="s">
        <v>88</v>
      </c>
      <c r="C84">
        <v>4</v>
      </c>
      <c r="D84">
        <v>14.7</v>
      </c>
      <c r="E84">
        <v>1</v>
      </c>
      <c r="F84">
        <v>3.7</v>
      </c>
      <c r="G84">
        <v>0</v>
      </c>
      <c r="H84">
        <v>0</v>
      </c>
      <c r="J84" s="7" t="b">
        <f t="shared" si="10"/>
        <v>1</v>
      </c>
      <c r="K84" t="s">
        <v>88</v>
      </c>
      <c r="L84">
        <f t="shared" si="11"/>
        <v>4</v>
      </c>
      <c r="M84">
        <f t="shared" si="12"/>
        <v>14.7</v>
      </c>
      <c r="N84">
        <f t="shared" si="13"/>
        <v>1</v>
      </c>
      <c r="O84">
        <f t="shared" si="14"/>
        <v>3.7</v>
      </c>
      <c r="P84">
        <f t="shared" si="15"/>
        <v>0</v>
      </c>
      <c r="Q84">
        <f t="shared" si="16"/>
        <v>0</v>
      </c>
    </row>
    <row r="85" spans="1:17" x14ac:dyDescent="0.25">
      <c r="A85" s="9">
        <v>43900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7" t="b">
        <f t="shared" si="10"/>
        <v>1</v>
      </c>
      <c r="K85" t="s">
        <v>89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</row>
    <row r="86" spans="1:17" x14ac:dyDescent="0.25">
      <c r="A86" s="9">
        <v>43900</v>
      </c>
      <c r="B86" t="s">
        <v>90</v>
      </c>
      <c r="C86">
        <v>1</v>
      </c>
      <c r="D86">
        <v>5.3</v>
      </c>
      <c r="E86">
        <v>0</v>
      </c>
      <c r="F86">
        <v>0</v>
      </c>
      <c r="G86">
        <v>0</v>
      </c>
      <c r="H86">
        <v>0</v>
      </c>
      <c r="J86" s="7" t="b">
        <f t="shared" si="10"/>
        <v>1</v>
      </c>
      <c r="K86" t="s">
        <v>90</v>
      </c>
      <c r="L86">
        <f t="shared" si="11"/>
        <v>1</v>
      </c>
      <c r="M86">
        <f t="shared" si="12"/>
        <v>5.3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</row>
    <row r="87" spans="1:17" x14ac:dyDescent="0.25">
      <c r="A87" s="9">
        <v>43900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7" t="b">
        <f t="shared" si="10"/>
        <v>1</v>
      </c>
      <c r="K87" t="s">
        <v>91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</row>
    <row r="88" spans="1:17" x14ac:dyDescent="0.25">
      <c r="A88" s="9">
        <v>43900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s="7" t="b">
        <f t="shared" si="10"/>
        <v>1</v>
      </c>
      <c r="K88" t="s">
        <v>92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</row>
    <row r="89" spans="1:17" x14ac:dyDescent="0.25">
      <c r="A89" s="9">
        <v>43900</v>
      </c>
      <c r="B89" t="s">
        <v>93</v>
      </c>
      <c r="C89">
        <v>0</v>
      </c>
      <c r="D89">
        <v>0</v>
      </c>
      <c r="E89">
        <v>1</v>
      </c>
      <c r="F89">
        <v>2.8</v>
      </c>
      <c r="G89">
        <v>0</v>
      </c>
      <c r="H89">
        <v>0</v>
      </c>
      <c r="J89" s="7" t="b">
        <f t="shared" si="10"/>
        <v>1</v>
      </c>
      <c r="K89" t="s">
        <v>93</v>
      </c>
      <c r="L89">
        <f t="shared" si="11"/>
        <v>0</v>
      </c>
      <c r="M89">
        <f t="shared" si="12"/>
        <v>0</v>
      </c>
      <c r="N89">
        <f t="shared" si="13"/>
        <v>1</v>
      </c>
      <c r="O89">
        <f t="shared" si="14"/>
        <v>2.8</v>
      </c>
      <c r="P89">
        <f t="shared" si="15"/>
        <v>0</v>
      </c>
      <c r="Q89">
        <f t="shared" si="16"/>
        <v>0</v>
      </c>
    </row>
    <row r="90" spans="1:17" x14ac:dyDescent="0.25">
      <c r="A90" s="9">
        <v>43900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7" t="b">
        <f t="shared" si="10"/>
        <v>1</v>
      </c>
      <c r="K90" t="s">
        <v>94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</row>
    <row r="91" spans="1:17" x14ac:dyDescent="0.25">
      <c r="A91" s="9">
        <v>43900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s="7" t="b">
        <f t="shared" si="10"/>
        <v>1</v>
      </c>
      <c r="K91" t="s">
        <v>95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</row>
    <row r="92" spans="1:17" x14ac:dyDescent="0.25">
      <c r="A92" s="9">
        <v>43900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7" t="b">
        <f t="shared" si="10"/>
        <v>1</v>
      </c>
      <c r="K92" t="s">
        <v>96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</row>
    <row r="93" spans="1:17" x14ac:dyDescent="0.25">
      <c r="A93" s="9">
        <v>43900</v>
      </c>
      <c r="B93" t="s">
        <v>97</v>
      </c>
      <c r="C93">
        <v>0</v>
      </c>
      <c r="D93">
        <v>0</v>
      </c>
      <c r="E93">
        <v>1</v>
      </c>
      <c r="F93">
        <v>3.9</v>
      </c>
      <c r="G93">
        <v>0</v>
      </c>
      <c r="H93">
        <v>0</v>
      </c>
      <c r="J93" s="7" t="b">
        <f t="shared" si="10"/>
        <v>1</v>
      </c>
      <c r="K93" t="s">
        <v>97</v>
      </c>
      <c r="L93">
        <f t="shared" si="11"/>
        <v>0</v>
      </c>
      <c r="M93">
        <f t="shared" si="12"/>
        <v>0</v>
      </c>
      <c r="N93">
        <f t="shared" si="13"/>
        <v>1</v>
      </c>
      <c r="O93">
        <f t="shared" si="14"/>
        <v>3.9</v>
      </c>
      <c r="P93">
        <f t="shared" si="15"/>
        <v>0</v>
      </c>
      <c r="Q93">
        <f t="shared" si="16"/>
        <v>0</v>
      </c>
    </row>
    <row r="94" spans="1:17" x14ac:dyDescent="0.25">
      <c r="A94" s="9">
        <v>43900</v>
      </c>
      <c r="B94" t="s">
        <v>98</v>
      </c>
      <c r="C94">
        <v>6</v>
      </c>
      <c r="D94">
        <v>2.6</v>
      </c>
      <c r="E94">
        <v>1</v>
      </c>
      <c r="F94">
        <v>0.4</v>
      </c>
      <c r="G94">
        <v>0</v>
      </c>
      <c r="H94">
        <v>0</v>
      </c>
      <c r="J94" s="7" t="b">
        <f t="shared" si="10"/>
        <v>1</v>
      </c>
      <c r="K94" t="s">
        <v>98</v>
      </c>
      <c r="L94">
        <f t="shared" si="11"/>
        <v>6</v>
      </c>
      <c r="M94">
        <f t="shared" si="12"/>
        <v>2.6</v>
      </c>
      <c r="N94">
        <f t="shared" si="13"/>
        <v>1</v>
      </c>
      <c r="O94">
        <f t="shared" si="14"/>
        <v>0.4</v>
      </c>
      <c r="P94">
        <f t="shared" si="15"/>
        <v>0</v>
      </c>
      <c r="Q94">
        <f t="shared" si="16"/>
        <v>0</v>
      </c>
    </row>
    <row r="95" spans="1:17" x14ac:dyDescent="0.25">
      <c r="A95" s="9">
        <v>43900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s="7" t="b">
        <f t="shared" si="10"/>
        <v>1</v>
      </c>
      <c r="K95" t="s">
        <v>99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</row>
    <row r="96" spans="1:17" x14ac:dyDescent="0.25">
      <c r="A96" s="9">
        <v>43900</v>
      </c>
      <c r="B96" t="s">
        <v>100</v>
      </c>
      <c r="C96">
        <v>1</v>
      </c>
      <c r="D96">
        <v>0.9</v>
      </c>
      <c r="E96">
        <v>0</v>
      </c>
      <c r="F96">
        <v>0</v>
      </c>
      <c r="G96">
        <v>0</v>
      </c>
      <c r="H96">
        <v>0</v>
      </c>
      <c r="J96" s="7" t="b">
        <f t="shared" si="10"/>
        <v>1</v>
      </c>
      <c r="K96" t="s">
        <v>100</v>
      </c>
      <c r="L96">
        <f t="shared" si="11"/>
        <v>1</v>
      </c>
      <c r="M96">
        <f t="shared" si="12"/>
        <v>0.9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</row>
    <row r="97" spans="1:17" x14ac:dyDescent="0.25">
      <c r="A97" s="9">
        <v>43900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7" t="b">
        <f t="shared" si="10"/>
        <v>1</v>
      </c>
      <c r="K97" t="s">
        <v>101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</row>
    <row r="98" spans="1:17" x14ac:dyDescent="0.25">
      <c r="A98" s="9">
        <v>43900</v>
      </c>
      <c r="B98" t="s">
        <v>102</v>
      </c>
      <c r="C98">
        <v>2</v>
      </c>
      <c r="D98">
        <v>1.3</v>
      </c>
      <c r="E98">
        <v>0</v>
      </c>
      <c r="F98">
        <v>0</v>
      </c>
      <c r="G98">
        <v>0</v>
      </c>
      <c r="H98">
        <v>0</v>
      </c>
      <c r="J98" s="7" t="b">
        <f t="shared" si="10"/>
        <v>1</v>
      </c>
      <c r="K98" t="s">
        <v>102</v>
      </c>
      <c r="L98">
        <f t="shared" si="11"/>
        <v>2</v>
      </c>
      <c r="M98">
        <f t="shared" si="12"/>
        <v>1.3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</row>
    <row r="99" spans="1:17" x14ac:dyDescent="0.25">
      <c r="A99" s="9">
        <v>43900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7" t="b">
        <f t="shared" si="10"/>
        <v>1</v>
      </c>
      <c r="K99" t="s">
        <v>103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</row>
    <row r="100" spans="1:17" x14ac:dyDescent="0.25">
      <c r="A100" s="9">
        <v>43900</v>
      </c>
      <c r="B100" t="s">
        <v>104</v>
      </c>
      <c r="C100">
        <v>1</v>
      </c>
      <c r="D100">
        <v>3.7</v>
      </c>
      <c r="E100">
        <v>3</v>
      </c>
      <c r="F100">
        <v>11.1</v>
      </c>
      <c r="G100">
        <v>0</v>
      </c>
      <c r="H100">
        <v>0</v>
      </c>
      <c r="J100" s="7" t="b">
        <f t="shared" si="10"/>
        <v>1</v>
      </c>
      <c r="K100" t="s">
        <v>104</v>
      </c>
      <c r="L100">
        <f t="shared" si="11"/>
        <v>1</v>
      </c>
      <c r="M100">
        <f t="shared" si="12"/>
        <v>3.7</v>
      </c>
      <c r="N100">
        <f t="shared" si="13"/>
        <v>3</v>
      </c>
      <c r="O100">
        <f t="shared" si="14"/>
        <v>11.1</v>
      </c>
      <c r="P100">
        <f t="shared" si="15"/>
        <v>0</v>
      </c>
      <c r="Q100">
        <f t="shared" si="16"/>
        <v>0</v>
      </c>
    </row>
    <row r="101" spans="1:17" x14ac:dyDescent="0.25">
      <c r="A101" s="9">
        <v>43900</v>
      </c>
      <c r="B101" t="s">
        <v>105</v>
      </c>
      <c r="C101">
        <v>5</v>
      </c>
      <c r="D101">
        <v>11.4</v>
      </c>
      <c r="E101">
        <v>1</v>
      </c>
      <c r="F101">
        <v>2.2999999999999998</v>
      </c>
      <c r="G101">
        <v>1</v>
      </c>
      <c r="H101">
        <v>2.2999999999999998</v>
      </c>
      <c r="J101" s="7" t="b">
        <f t="shared" si="10"/>
        <v>1</v>
      </c>
      <c r="K101" t="s">
        <v>105</v>
      </c>
      <c r="L101">
        <f t="shared" si="11"/>
        <v>5</v>
      </c>
      <c r="M101">
        <f t="shared" si="12"/>
        <v>11.4</v>
      </c>
      <c r="N101">
        <f t="shared" si="13"/>
        <v>1</v>
      </c>
      <c r="O101">
        <f t="shared" si="14"/>
        <v>2.2999999999999998</v>
      </c>
      <c r="P101">
        <f t="shared" si="15"/>
        <v>1</v>
      </c>
      <c r="Q101">
        <f t="shared" si="16"/>
        <v>2.2999999999999998</v>
      </c>
    </row>
    <row r="102" spans="1:17" x14ac:dyDescent="0.25">
      <c r="A102" s="9">
        <v>43900</v>
      </c>
      <c r="B102" t="s">
        <v>106</v>
      </c>
      <c r="C102">
        <v>1</v>
      </c>
      <c r="D102">
        <v>4.5999999999999996</v>
      </c>
      <c r="E102">
        <v>0</v>
      </c>
      <c r="F102">
        <v>0</v>
      </c>
      <c r="G102">
        <v>0</v>
      </c>
      <c r="H102">
        <v>0</v>
      </c>
      <c r="J102" s="7" t="b">
        <f t="shared" si="10"/>
        <v>1</v>
      </c>
      <c r="K102" t="s">
        <v>106</v>
      </c>
      <c r="L102">
        <f t="shared" si="11"/>
        <v>1</v>
      </c>
      <c r="M102">
        <f t="shared" si="12"/>
        <v>4.5999999999999996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</row>
    <row r="103" spans="1:17" x14ac:dyDescent="0.25">
      <c r="A103" s="9">
        <v>43900</v>
      </c>
      <c r="B103" t="s">
        <v>107</v>
      </c>
      <c r="C103">
        <v>1</v>
      </c>
      <c r="D103">
        <v>2.5</v>
      </c>
      <c r="E103">
        <v>0</v>
      </c>
      <c r="F103">
        <v>0</v>
      </c>
      <c r="G103">
        <v>0</v>
      </c>
      <c r="H103">
        <v>0</v>
      </c>
      <c r="J103" s="7" t="b">
        <f t="shared" si="10"/>
        <v>1</v>
      </c>
      <c r="K103" t="s">
        <v>107</v>
      </c>
      <c r="L103">
        <f t="shared" si="11"/>
        <v>1</v>
      </c>
      <c r="M103">
        <f t="shared" si="12"/>
        <v>2.5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</row>
    <row r="104" spans="1:17" x14ac:dyDescent="0.25">
      <c r="A104" s="9">
        <v>43900</v>
      </c>
      <c r="B104" t="s">
        <v>108</v>
      </c>
      <c r="C104">
        <v>7</v>
      </c>
      <c r="D104">
        <v>22.8</v>
      </c>
      <c r="E104">
        <v>5</v>
      </c>
      <c r="F104">
        <v>16.3</v>
      </c>
      <c r="G104">
        <v>0</v>
      </c>
      <c r="H104">
        <v>0</v>
      </c>
      <c r="J104" s="7" t="b">
        <f t="shared" si="10"/>
        <v>1</v>
      </c>
      <c r="K104" t="s">
        <v>108</v>
      </c>
      <c r="L104">
        <f t="shared" si="11"/>
        <v>7</v>
      </c>
      <c r="M104">
        <f t="shared" si="12"/>
        <v>22.8</v>
      </c>
      <c r="N104">
        <f t="shared" si="13"/>
        <v>5</v>
      </c>
      <c r="O104">
        <f t="shared" si="14"/>
        <v>16.3</v>
      </c>
      <c r="P104">
        <f t="shared" si="15"/>
        <v>0</v>
      </c>
      <c r="Q104">
        <f t="shared" si="16"/>
        <v>0</v>
      </c>
    </row>
    <row r="105" spans="1:17" x14ac:dyDescent="0.25">
      <c r="A105" s="9">
        <v>43900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s="7" t="b">
        <f t="shared" si="10"/>
        <v>1</v>
      </c>
      <c r="K105" t="s">
        <v>109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</row>
    <row r="106" spans="1:17" x14ac:dyDescent="0.25">
      <c r="A106" s="9">
        <v>43900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s="7" t="b">
        <f t="shared" si="10"/>
        <v>1</v>
      </c>
      <c r="K106" t="s">
        <v>110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</v>
      </c>
    </row>
    <row r="107" spans="1:17" x14ac:dyDescent="0.25">
      <c r="A107" s="9">
        <v>43900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7" t="b">
        <f t="shared" si="10"/>
        <v>1</v>
      </c>
      <c r="K107" t="s">
        <v>111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</row>
    <row r="108" spans="1:17" x14ac:dyDescent="0.25">
      <c r="A108" s="9">
        <v>43900</v>
      </c>
      <c r="B108" t="s">
        <v>112</v>
      </c>
      <c r="C108">
        <v>2</v>
      </c>
      <c r="D108">
        <v>5.3</v>
      </c>
      <c r="E108">
        <v>0</v>
      </c>
      <c r="F108">
        <v>0</v>
      </c>
      <c r="G108">
        <v>0</v>
      </c>
      <c r="H108">
        <v>0</v>
      </c>
      <c r="J108" s="7" t="b">
        <f t="shared" si="10"/>
        <v>1</v>
      </c>
      <c r="K108" t="s">
        <v>112</v>
      </c>
      <c r="L108">
        <f t="shared" si="11"/>
        <v>2</v>
      </c>
      <c r="M108">
        <f t="shared" si="12"/>
        <v>5.3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</row>
    <row r="109" spans="1:17" x14ac:dyDescent="0.25">
      <c r="A109" s="9">
        <v>43900</v>
      </c>
      <c r="B109" t="s">
        <v>113</v>
      </c>
      <c r="C109">
        <v>6</v>
      </c>
      <c r="D109">
        <v>25.1</v>
      </c>
      <c r="E109">
        <v>0</v>
      </c>
      <c r="F109">
        <v>0</v>
      </c>
      <c r="G109">
        <v>1</v>
      </c>
      <c r="H109">
        <v>4.2</v>
      </c>
      <c r="J109" s="7" t="b">
        <f t="shared" si="10"/>
        <v>1</v>
      </c>
      <c r="K109" t="s">
        <v>113</v>
      </c>
      <c r="L109">
        <f t="shared" si="11"/>
        <v>6</v>
      </c>
      <c r="M109">
        <f t="shared" si="12"/>
        <v>25.1</v>
      </c>
      <c r="N109">
        <f t="shared" si="13"/>
        <v>0</v>
      </c>
      <c r="O109">
        <f t="shared" si="14"/>
        <v>0</v>
      </c>
      <c r="P109">
        <f t="shared" si="15"/>
        <v>1</v>
      </c>
      <c r="Q109">
        <f t="shared" si="16"/>
        <v>4.2</v>
      </c>
    </row>
    <row r="110" spans="1:17" x14ac:dyDescent="0.25">
      <c r="A110" s="9">
        <v>43900</v>
      </c>
      <c r="B110" t="s">
        <v>114</v>
      </c>
      <c r="C110">
        <v>4</v>
      </c>
      <c r="D110">
        <v>6.9</v>
      </c>
      <c r="E110">
        <v>0</v>
      </c>
      <c r="F110">
        <v>0</v>
      </c>
      <c r="G110">
        <v>0</v>
      </c>
      <c r="H110">
        <v>0</v>
      </c>
      <c r="J110" s="7" t="b">
        <f t="shared" si="10"/>
        <v>1</v>
      </c>
      <c r="K110" t="s">
        <v>114</v>
      </c>
      <c r="L110">
        <f t="shared" si="11"/>
        <v>4</v>
      </c>
      <c r="M110">
        <f t="shared" si="12"/>
        <v>6.9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</row>
    <row r="111" spans="1:17" x14ac:dyDescent="0.25">
      <c r="A111" s="9">
        <v>43900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7" t="b">
        <f t="shared" si="10"/>
        <v>1</v>
      </c>
      <c r="K111" t="s">
        <v>115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0</v>
      </c>
    </row>
    <row r="112" spans="1:17" x14ac:dyDescent="0.25">
      <c r="A112" s="9">
        <v>43900</v>
      </c>
      <c r="B112" t="s">
        <v>116</v>
      </c>
      <c r="C112">
        <v>2</v>
      </c>
      <c r="D112">
        <v>2.7</v>
      </c>
      <c r="E112">
        <v>0</v>
      </c>
      <c r="F112">
        <v>0</v>
      </c>
      <c r="G112">
        <v>0</v>
      </c>
      <c r="H112">
        <v>0</v>
      </c>
      <c r="J112" s="7" t="b">
        <f t="shared" si="10"/>
        <v>1</v>
      </c>
      <c r="K112" t="s">
        <v>116</v>
      </c>
      <c r="L112">
        <f t="shared" si="11"/>
        <v>2</v>
      </c>
      <c r="M112">
        <f t="shared" si="12"/>
        <v>2.7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</row>
    <row r="113" spans="1:17" x14ac:dyDescent="0.25">
      <c r="A113" s="9">
        <v>43900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7" t="b">
        <f t="shared" si="10"/>
        <v>1</v>
      </c>
      <c r="K113" t="s">
        <v>117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</row>
    <row r="114" spans="1:17" x14ac:dyDescent="0.25">
      <c r="A114" s="9">
        <v>43900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s="7" t="b">
        <f t="shared" si="10"/>
        <v>1</v>
      </c>
      <c r="K114" t="s">
        <v>118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</row>
    <row r="115" spans="1:17" x14ac:dyDescent="0.25">
      <c r="A115" s="9">
        <v>43900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7" t="b">
        <f t="shared" si="10"/>
        <v>1</v>
      </c>
      <c r="K115" t="s">
        <v>119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</row>
    <row r="116" spans="1:17" x14ac:dyDescent="0.25">
      <c r="A116" s="9">
        <v>43900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7" t="b">
        <f t="shared" si="10"/>
        <v>1</v>
      </c>
      <c r="K116" t="s">
        <v>120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</row>
    <row r="117" spans="1:17" x14ac:dyDescent="0.25">
      <c r="A117" s="9">
        <v>43900</v>
      </c>
      <c r="B117" t="s">
        <v>121</v>
      </c>
      <c r="C117">
        <v>6</v>
      </c>
      <c r="D117">
        <v>41.8</v>
      </c>
      <c r="E117">
        <v>1</v>
      </c>
      <c r="F117">
        <v>7</v>
      </c>
      <c r="G117">
        <v>0</v>
      </c>
      <c r="H117">
        <v>0</v>
      </c>
      <c r="J117" s="7" t="b">
        <f t="shared" si="10"/>
        <v>1</v>
      </c>
      <c r="K117" t="s">
        <v>121</v>
      </c>
      <c r="L117">
        <f t="shared" si="11"/>
        <v>6</v>
      </c>
      <c r="M117">
        <f t="shared" si="12"/>
        <v>41.8</v>
      </c>
      <c r="N117">
        <f t="shared" si="13"/>
        <v>1</v>
      </c>
      <c r="O117">
        <f t="shared" si="14"/>
        <v>7</v>
      </c>
      <c r="P117">
        <f t="shared" si="15"/>
        <v>0</v>
      </c>
      <c r="Q117">
        <f t="shared" si="16"/>
        <v>0</v>
      </c>
    </row>
    <row r="118" spans="1:17" x14ac:dyDescent="0.25">
      <c r="A118" s="9">
        <v>43900</v>
      </c>
      <c r="B118" t="s">
        <v>122</v>
      </c>
      <c r="C118">
        <v>2</v>
      </c>
      <c r="D118">
        <v>1.2</v>
      </c>
      <c r="E118">
        <v>1</v>
      </c>
      <c r="F118">
        <v>0.6</v>
      </c>
      <c r="G118">
        <v>0</v>
      </c>
      <c r="H118">
        <v>0</v>
      </c>
      <c r="J118" s="7" t="b">
        <f t="shared" si="10"/>
        <v>1</v>
      </c>
      <c r="K118" t="s">
        <v>122</v>
      </c>
      <c r="L118">
        <f t="shared" si="11"/>
        <v>2</v>
      </c>
      <c r="M118">
        <f t="shared" si="12"/>
        <v>1.2</v>
      </c>
      <c r="N118">
        <f t="shared" si="13"/>
        <v>1</v>
      </c>
      <c r="O118">
        <f t="shared" si="14"/>
        <v>0.6</v>
      </c>
      <c r="P118">
        <f t="shared" si="15"/>
        <v>0</v>
      </c>
      <c r="Q118">
        <f t="shared" si="16"/>
        <v>0</v>
      </c>
    </row>
    <row r="119" spans="1:17" x14ac:dyDescent="0.25">
      <c r="A119" s="9">
        <v>43900</v>
      </c>
      <c r="B119" t="s">
        <v>123</v>
      </c>
      <c r="C119">
        <v>0</v>
      </c>
      <c r="D119">
        <v>0</v>
      </c>
      <c r="E119">
        <v>1</v>
      </c>
      <c r="F119">
        <v>0.6</v>
      </c>
      <c r="G119">
        <v>0</v>
      </c>
      <c r="H119">
        <v>0</v>
      </c>
      <c r="J119" s="7" t="b">
        <f t="shared" si="10"/>
        <v>1</v>
      </c>
      <c r="K119" t="s">
        <v>123</v>
      </c>
      <c r="L119">
        <f t="shared" si="11"/>
        <v>0</v>
      </c>
      <c r="M119">
        <f t="shared" si="12"/>
        <v>0</v>
      </c>
      <c r="N119">
        <f t="shared" si="13"/>
        <v>1</v>
      </c>
      <c r="O119">
        <f t="shared" si="14"/>
        <v>0.6</v>
      </c>
      <c r="P119">
        <f t="shared" si="15"/>
        <v>0</v>
      </c>
      <c r="Q119">
        <f t="shared" si="16"/>
        <v>0</v>
      </c>
    </row>
    <row r="120" spans="1:17" x14ac:dyDescent="0.25">
      <c r="A120" s="9">
        <v>43900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 s="7" t="b">
        <f t="shared" si="10"/>
        <v>1</v>
      </c>
      <c r="K120" t="s">
        <v>124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</row>
    <row r="121" spans="1:17" x14ac:dyDescent="0.25">
      <c r="A121" s="9">
        <v>43900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 s="7" t="b">
        <f t="shared" si="10"/>
        <v>1</v>
      </c>
      <c r="K121" t="s">
        <v>125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0</v>
      </c>
    </row>
    <row r="122" spans="1:17" x14ac:dyDescent="0.25">
      <c r="A122" s="9">
        <v>43900</v>
      </c>
      <c r="B122" t="s">
        <v>126</v>
      </c>
      <c r="C122">
        <v>1</v>
      </c>
      <c r="D122">
        <v>2.1</v>
      </c>
      <c r="E122">
        <v>4</v>
      </c>
      <c r="F122">
        <v>8.3000000000000007</v>
      </c>
      <c r="G122">
        <v>0</v>
      </c>
      <c r="H122">
        <v>0</v>
      </c>
      <c r="J122" s="7" t="b">
        <f t="shared" si="10"/>
        <v>1</v>
      </c>
      <c r="K122" t="s">
        <v>126</v>
      </c>
      <c r="L122">
        <f t="shared" si="11"/>
        <v>1</v>
      </c>
      <c r="M122">
        <f t="shared" si="12"/>
        <v>2.1</v>
      </c>
      <c r="N122">
        <f t="shared" si="13"/>
        <v>4</v>
      </c>
      <c r="O122">
        <f t="shared" si="14"/>
        <v>8.3000000000000007</v>
      </c>
      <c r="P122">
        <f t="shared" si="15"/>
        <v>0</v>
      </c>
      <c r="Q122">
        <f t="shared" si="16"/>
        <v>0</v>
      </c>
    </row>
    <row r="123" spans="1:17" x14ac:dyDescent="0.25">
      <c r="A123" s="9">
        <v>43900</v>
      </c>
      <c r="B123" t="s">
        <v>127</v>
      </c>
      <c r="C123">
        <v>5</v>
      </c>
      <c r="D123">
        <v>27.3</v>
      </c>
      <c r="E123">
        <v>0</v>
      </c>
      <c r="F123">
        <v>0</v>
      </c>
      <c r="G123">
        <v>0</v>
      </c>
      <c r="H123">
        <v>0</v>
      </c>
      <c r="J123" s="7" t="b">
        <f t="shared" si="10"/>
        <v>1</v>
      </c>
      <c r="K123" t="s">
        <v>127</v>
      </c>
      <c r="L123">
        <f t="shared" si="11"/>
        <v>5</v>
      </c>
      <c r="M123">
        <f t="shared" si="12"/>
        <v>27.3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</row>
    <row r="124" spans="1:17" x14ac:dyDescent="0.25">
      <c r="A124" s="9">
        <v>43900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s="7" t="b">
        <f t="shared" si="10"/>
        <v>1</v>
      </c>
      <c r="K124" t="s">
        <v>128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0</v>
      </c>
    </row>
    <row r="125" spans="1:17" x14ac:dyDescent="0.25">
      <c r="A125" s="9">
        <v>43900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s="7" t="b">
        <f t="shared" si="10"/>
        <v>1</v>
      </c>
      <c r="K125" t="s">
        <v>129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</row>
    <row r="126" spans="1:17" x14ac:dyDescent="0.25">
      <c r="A126" s="9">
        <v>43900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7" t="b">
        <f t="shared" si="10"/>
        <v>1</v>
      </c>
      <c r="K126" t="s">
        <v>130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</row>
    <row r="127" spans="1:17" x14ac:dyDescent="0.25">
      <c r="A127" s="9">
        <v>43900</v>
      </c>
      <c r="B127" t="s">
        <v>131</v>
      </c>
      <c r="C127">
        <v>1</v>
      </c>
      <c r="D127">
        <v>3.7</v>
      </c>
      <c r="E127">
        <v>0</v>
      </c>
      <c r="F127">
        <v>0</v>
      </c>
      <c r="G127">
        <v>0</v>
      </c>
      <c r="H127">
        <v>0</v>
      </c>
      <c r="J127" s="7" t="b">
        <f t="shared" si="10"/>
        <v>1</v>
      </c>
      <c r="K127" t="s">
        <v>131</v>
      </c>
      <c r="L127">
        <f t="shared" si="11"/>
        <v>1</v>
      </c>
      <c r="M127">
        <f t="shared" si="12"/>
        <v>3.7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</row>
    <row r="128" spans="1:17" x14ac:dyDescent="0.25">
      <c r="A128" s="9">
        <v>43900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7" t="b">
        <f t="shared" si="10"/>
        <v>1</v>
      </c>
      <c r="K128" t="s">
        <v>132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</row>
    <row r="129" spans="1:17" x14ac:dyDescent="0.25">
      <c r="A129" s="9">
        <v>43900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7" t="b">
        <f t="shared" si="10"/>
        <v>1</v>
      </c>
      <c r="K129" t="s">
        <v>133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</row>
    <row r="130" spans="1:17" x14ac:dyDescent="0.25">
      <c r="A130" s="9">
        <v>43900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7" t="b">
        <f t="shared" si="10"/>
        <v>1</v>
      </c>
      <c r="K130" t="s">
        <v>134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</row>
    <row r="131" spans="1:17" x14ac:dyDescent="0.25">
      <c r="A131" s="9">
        <v>43900</v>
      </c>
      <c r="B131" t="s">
        <v>135</v>
      </c>
      <c r="C131">
        <v>3</v>
      </c>
      <c r="D131">
        <v>3.4</v>
      </c>
      <c r="E131">
        <v>5</v>
      </c>
      <c r="F131">
        <v>5.7</v>
      </c>
      <c r="G131">
        <v>0</v>
      </c>
      <c r="H131">
        <v>0</v>
      </c>
      <c r="J131" s="7" t="b">
        <f t="shared" si="10"/>
        <v>1</v>
      </c>
      <c r="K131" t="s">
        <v>135</v>
      </c>
      <c r="L131">
        <f t="shared" si="11"/>
        <v>3</v>
      </c>
      <c r="M131">
        <f t="shared" si="12"/>
        <v>3.4</v>
      </c>
      <c r="N131">
        <f t="shared" si="13"/>
        <v>5</v>
      </c>
      <c r="O131">
        <f t="shared" si="14"/>
        <v>5.7</v>
      </c>
      <c r="P131">
        <f t="shared" si="15"/>
        <v>0</v>
      </c>
      <c r="Q131">
        <f t="shared" si="16"/>
        <v>0</v>
      </c>
    </row>
    <row r="132" spans="1:17" x14ac:dyDescent="0.25">
      <c r="A132" s="9">
        <v>43900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J132" s="7" t="b">
        <f t="shared" ref="J132:J195" si="17">EXACT(K132,B132)</f>
        <v>1</v>
      </c>
      <c r="K132" t="s">
        <v>136</v>
      </c>
      <c r="L132">
        <f t="shared" ref="L132:L195" si="18">SUMIF($B132:$B486,$K132,C132:C486)</f>
        <v>1</v>
      </c>
      <c r="M132">
        <f t="shared" ref="M132:M195" si="19">SUMIF($B132:$B486,$K132,D132:D486)</f>
        <v>6.2</v>
      </c>
      <c r="N132">
        <f t="shared" ref="N132:N195" si="20">SUMIF($B132:$B486,$K132,E132:E486)</f>
        <v>0</v>
      </c>
      <c r="O132">
        <f t="shared" ref="O132:O195" si="21">SUMIF($B132:$B486,$K132,F132:F486)</f>
        <v>0</v>
      </c>
      <c r="P132">
        <f t="shared" ref="P132:P195" si="22">SUMIF($B132:$B486,$K132,G132:G486)</f>
        <v>0</v>
      </c>
      <c r="Q132">
        <f t="shared" ref="Q132:Q195" si="23">SUMIF($B132:$B486,$K132,H132:H486)</f>
        <v>0</v>
      </c>
    </row>
    <row r="133" spans="1:17" x14ac:dyDescent="0.25">
      <c r="A133" s="9">
        <v>43900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 s="7" t="b">
        <f t="shared" si="17"/>
        <v>1</v>
      </c>
      <c r="K133" t="s">
        <v>137</v>
      </c>
      <c r="L133">
        <f t="shared" si="18"/>
        <v>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Q133">
        <f t="shared" si="23"/>
        <v>0</v>
      </c>
    </row>
    <row r="134" spans="1:17" x14ac:dyDescent="0.25">
      <c r="A134" s="9">
        <v>43900</v>
      </c>
      <c r="B134" t="s">
        <v>138</v>
      </c>
      <c r="C134">
        <v>2</v>
      </c>
      <c r="D134">
        <v>5.6</v>
      </c>
      <c r="E134">
        <v>0</v>
      </c>
      <c r="F134">
        <v>0</v>
      </c>
      <c r="G134">
        <v>0</v>
      </c>
      <c r="H134">
        <v>0</v>
      </c>
      <c r="J134" s="7" t="b">
        <f t="shared" si="17"/>
        <v>1</v>
      </c>
      <c r="K134" t="s">
        <v>138</v>
      </c>
      <c r="L134">
        <f t="shared" si="18"/>
        <v>2</v>
      </c>
      <c r="M134">
        <f t="shared" si="19"/>
        <v>5.6</v>
      </c>
      <c r="N134">
        <f t="shared" si="20"/>
        <v>0</v>
      </c>
      <c r="O134">
        <f t="shared" si="21"/>
        <v>0</v>
      </c>
      <c r="P134">
        <f t="shared" si="22"/>
        <v>0</v>
      </c>
      <c r="Q134">
        <f t="shared" si="23"/>
        <v>0</v>
      </c>
    </row>
    <row r="135" spans="1:17" x14ac:dyDescent="0.25">
      <c r="A135" s="9">
        <v>43900</v>
      </c>
      <c r="B135" t="s">
        <v>139</v>
      </c>
      <c r="C135">
        <v>1</v>
      </c>
      <c r="D135">
        <v>2.5</v>
      </c>
      <c r="E135">
        <v>0</v>
      </c>
      <c r="F135">
        <v>0</v>
      </c>
      <c r="G135">
        <v>0</v>
      </c>
      <c r="H135">
        <v>0</v>
      </c>
      <c r="J135" s="7" t="b">
        <f t="shared" si="17"/>
        <v>1</v>
      </c>
      <c r="K135" t="s">
        <v>139</v>
      </c>
      <c r="L135">
        <f t="shared" si="18"/>
        <v>1</v>
      </c>
      <c r="M135">
        <f t="shared" si="19"/>
        <v>2.5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</row>
    <row r="136" spans="1:17" x14ac:dyDescent="0.25">
      <c r="A136" s="9">
        <v>43900</v>
      </c>
      <c r="B136" t="s">
        <v>140</v>
      </c>
      <c r="C136">
        <v>13</v>
      </c>
      <c r="D136">
        <v>14.1</v>
      </c>
      <c r="E136">
        <v>1</v>
      </c>
      <c r="F136">
        <v>1.1000000000000001</v>
      </c>
      <c r="G136">
        <v>0</v>
      </c>
      <c r="H136">
        <v>0</v>
      </c>
      <c r="J136" s="7" t="b">
        <f t="shared" si="17"/>
        <v>1</v>
      </c>
      <c r="K136" t="s">
        <v>140</v>
      </c>
      <c r="L136">
        <f t="shared" si="18"/>
        <v>13</v>
      </c>
      <c r="M136">
        <f t="shared" si="19"/>
        <v>14.1</v>
      </c>
      <c r="N136">
        <f t="shared" si="20"/>
        <v>1</v>
      </c>
      <c r="O136">
        <f t="shared" si="21"/>
        <v>1.1000000000000001</v>
      </c>
      <c r="P136">
        <f t="shared" si="22"/>
        <v>0</v>
      </c>
      <c r="Q136">
        <f t="shared" si="23"/>
        <v>0</v>
      </c>
    </row>
    <row r="137" spans="1:17" x14ac:dyDescent="0.25">
      <c r="A137" s="9">
        <v>43900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s="7" t="b">
        <f t="shared" si="17"/>
        <v>1</v>
      </c>
      <c r="K137" t="s">
        <v>141</v>
      </c>
      <c r="L137">
        <f t="shared" si="18"/>
        <v>0</v>
      </c>
      <c r="M137">
        <f t="shared" si="19"/>
        <v>0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</row>
    <row r="138" spans="1:17" x14ac:dyDescent="0.25">
      <c r="A138" s="9">
        <v>43900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 s="7" t="b">
        <f t="shared" si="17"/>
        <v>1</v>
      </c>
      <c r="K138" t="s">
        <v>142</v>
      </c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0</v>
      </c>
      <c r="Q138">
        <f t="shared" si="23"/>
        <v>0</v>
      </c>
    </row>
    <row r="139" spans="1:17" x14ac:dyDescent="0.25">
      <c r="A139" s="9">
        <v>43900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7" t="b">
        <f t="shared" si="17"/>
        <v>1</v>
      </c>
      <c r="K139" t="s">
        <v>143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  <c r="P139">
        <f t="shared" si="22"/>
        <v>0</v>
      </c>
      <c r="Q139">
        <f t="shared" si="23"/>
        <v>0</v>
      </c>
    </row>
    <row r="140" spans="1:17" x14ac:dyDescent="0.25">
      <c r="A140" s="9">
        <v>43900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7" t="b">
        <f t="shared" si="17"/>
        <v>1</v>
      </c>
      <c r="K140" t="s">
        <v>144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</row>
    <row r="141" spans="1:17" x14ac:dyDescent="0.25">
      <c r="A141" s="9">
        <v>43900</v>
      </c>
      <c r="B141" t="s">
        <v>145</v>
      </c>
      <c r="C141">
        <v>2</v>
      </c>
      <c r="D141">
        <v>4.5</v>
      </c>
      <c r="E141">
        <v>0</v>
      </c>
      <c r="F141">
        <v>0</v>
      </c>
      <c r="G141">
        <v>0</v>
      </c>
      <c r="H141">
        <v>0</v>
      </c>
      <c r="J141" s="7" t="b">
        <f t="shared" si="17"/>
        <v>1</v>
      </c>
      <c r="K141" t="s">
        <v>145</v>
      </c>
      <c r="L141">
        <f t="shared" si="18"/>
        <v>2</v>
      </c>
      <c r="M141">
        <f t="shared" si="19"/>
        <v>4.5</v>
      </c>
      <c r="N141">
        <f t="shared" si="20"/>
        <v>0</v>
      </c>
      <c r="O141">
        <f t="shared" si="21"/>
        <v>0</v>
      </c>
      <c r="P141">
        <f t="shared" si="22"/>
        <v>0</v>
      </c>
      <c r="Q141">
        <f t="shared" si="23"/>
        <v>0</v>
      </c>
    </row>
    <row r="142" spans="1:17" x14ac:dyDescent="0.25">
      <c r="A142" s="9">
        <v>43900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7" t="b">
        <f t="shared" si="17"/>
        <v>1</v>
      </c>
      <c r="K142" t="s">
        <v>146</v>
      </c>
      <c r="L142">
        <f t="shared" si="18"/>
        <v>0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</row>
    <row r="143" spans="1:17" x14ac:dyDescent="0.25">
      <c r="A143" s="9">
        <v>43900</v>
      </c>
      <c r="B143" t="s">
        <v>147</v>
      </c>
      <c r="C143">
        <v>2</v>
      </c>
      <c r="D143">
        <v>12.9</v>
      </c>
      <c r="E143">
        <v>0</v>
      </c>
      <c r="F143">
        <v>0</v>
      </c>
      <c r="G143">
        <v>0</v>
      </c>
      <c r="H143">
        <v>0</v>
      </c>
      <c r="J143" s="7" t="b">
        <f t="shared" si="17"/>
        <v>1</v>
      </c>
      <c r="K143" t="s">
        <v>147</v>
      </c>
      <c r="L143">
        <f t="shared" si="18"/>
        <v>2</v>
      </c>
      <c r="M143">
        <f t="shared" si="19"/>
        <v>12.9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</row>
    <row r="144" spans="1:17" x14ac:dyDescent="0.25">
      <c r="A144" s="9">
        <v>43900</v>
      </c>
      <c r="B144" t="s">
        <v>148</v>
      </c>
      <c r="C144">
        <v>0</v>
      </c>
      <c r="D144">
        <v>0</v>
      </c>
      <c r="E144">
        <v>1</v>
      </c>
      <c r="F144">
        <v>1.1000000000000001</v>
      </c>
      <c r="G144">
        <v>0</v>
      </c>
      <c r="H144">
        <v>0</v>
      </c>
      <c r="J144" s="7" t="b">
        <f t="shared" si="17"/>
        <v>1</v>
      </c>
      <c r="K144" t="s">
        <v>148</v>
      </c>
      <c r="L144">
        <f t="shared" si="18"/>
        <v>0</v>
      </c>
      <c r="M144">
        <f t="shared" si="19"/>
        <v>0</v>
      </c>
      <c r="N144">
        <f t="shared" si="20"/>
        <v>1</v>
      </c>
      <c r="O144">
        <f t="shared" si="21"/>
        <v>1.1000000000000001</v>
      </c>
      <c r="P144">
        <f t="shared" si="22"/>
        <v>0</v>
      </c>
      <c r="Q144">
        <f t="shared" si="23"/>
        <v>0</v>
      </c>
    </row>
    <row r="145" spans="1:17" x14ac:dyDescent="0.25">
      <c r="A145" s="9">
        <v>43900</v>
      </c>
      <c r="B145" t="s">
        <v>149</v>
      </c>
      <c r="C145">
        <v>3</v>
      </c>
      <c r="D145">
        <v>3.4</v>
      </c>
      <c r="E145">
        <v>1</v>
      </c>
      <c r="F145">
        <v>1.1000000000000001</v>
      </c>
      <c r="G145">
        <v>1</v>
      </c>
      <c r="H145">
        <v>1.1000000000000001</v>
      </c>
      <c r="J145" s="7" t="b">
        <f t="shared" si="17"/>
        <v>1</v>
      </c>
      <c r="K145" t="s">
        <v>149</v>
      </c>
      <c r="L145">
        <f t="shared" si="18"/>
        <v>3</v>
      </c>
      <c r="M145">
        <f t="shared" si="19"/>
        <v>3.4</v>
      </c>
      <c r="N145">
        <f t="shared" si="20"/>
        <v>1</v>
      </c>
      <c r="O145">
        <f t="shared" si="21"/>
        <v>1.1000000000000001</v>
      </c>
      <c r="P145">
        <f t="shared" si="22"/>
        <v>1</v>
      </c>
      <c r="Q145">
        <f t="shared" si="23"/>
        <v>1.1000000000000001</v>
      </c>
    </row>
    <row r="146" spans="1:17" x14ac:dyDescent="0.25">
      <c r="A146" s="9">
        <v>43900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 s="7" t="b">
        <f t="shared" si="17"/>
        <v>1</v>
      </c>
      <c r="K146" t="s">
        <v>150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0</v>
      </c>
      <c r="Q146">
        <f t="shared" si="23"/>
        <v>0</v>
      </c>
    </row>
    <row r="147" spans="1:17" x14ac:dyDescent="0.25">
      <c r="A147" s="9">
        <v>43900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s="7" t="b">
        <f t="shared" si="17"/>
        <v>1</v>
      </c>
      <c r="K147" t="s">
        <v>151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0</v>
      </c>
      <c r="Q147">
        <f t="shared" si="23"/>
        <v>0</v>
      </c>
    </row>
    <row r="148" spans="1:17" x14ac:dyDescent="0.25">
      <c r="A148" s="9">
        <v>43900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7" t="b">
        <f t="shared" si="17"/>
        <v>1</v>
      </c>
      <c r="K148" t="s">
        <v>152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</row>
    <row r="149" spans="1:17" x14ac:dyDescent="0.25">
      <c r="A149" s="9">
        <v>43900</v>
      </c>
      <c r="B149" t="s">
        <v>153</v>
      </c>
      <c r="C149">
        <v>0</v>
      </c>
      <c r="D149">
        <v>0</v>
      </c>
      <c r="E149">
        <v>1</v>
      </c>
      <c r="F149">
        <v>1.4</v>
      </c>
      <c r="G149">
        <v>0</v>
      </c>
      <c r="H149">
        <v>0</v>
      </c>
      <c r="J149" s="7" t="b">
        <f t="shared" si="17"/>
        <v>1</v>
      </c>
      <c r="K149" t="s">
        <v>153</v>
      </c>
      <c r="L149">
        <f t="shared" si="18"/>
        <v>0</v>
      </c>
      <c r="M149">
        <f t="shared" si="19"/>
        <v>0</v>
      </c>
      <c r="N149">
        <f t="shared" si="20"/>
        <v>1</v>
      </c>
      <c r="O149">
        <f t="shared" si="21"/>
        <v>1.4</v>
      </c>
      <c r="P149">
        <f t="shared" si="22"/>
        <v>0</v>
      </c>
      <c r="Q149">
        <f t="shared" si="23"/>
        <v>0</v>
      </c>
    </row>
    <row r="150" spans="1:17" x14ac:dyDescent="0.25">
      <c r="A150" s="9">
        <v>43900</v>
      </c>
      <c r="B150" t="s">
        <v>154</v>
      </c>
      <c r="C150">
        <v>0</v>
      </c>
      <c r="D150">
        <v>0</v>
      </c>
      <c r="E150">
        <v>3</v>
      </c>
      <c r="F150">
        <v>7.1</v>
      </c>
      <c r="G150">
        <v>0</v>
      </c>
      <c r="H150">
        <v>0</v>
      </c>
      <c r="J150" s="7" t="b">
        <f t="shared" si="17"/>
        <v>1</v>
      </c>
      <c r="K150" t="s">
        <v>154</v>
      </c>
      <c r="L150">
        <f t="shared" si="18"/>
        <v>0</v>
      </c>
      <c r="M150">
        <f t="shared" si="19"/>
        <v>0</v>
      </c>
      <c r="N150">
        <f t="shared" si="20"/>
        <v>3</v>
      </c>
      <c r="O150">
        <f t="shared" si="21"/>
        <v>7.1</v>
      </c>
      <c r="P150">
        <f t="shared" si="22"/>
        <v>0</v>
      </c>
      <c r="Q150">
        <f t="shared" si="23"/>
        <v>0</v>
      </c>
    </row>
    <row r="151" spans="1:17" x14ac:dyDescent="0.25">
      <c r="A151" s="9">
        <v>43900</v>
      </c>
      <c r="B151" t="s">
        <v>155</v>
      </c>
      <c r="C151">
        <v>14</v>
      </c>
      <c r="D151">
        <v>27.9</v>
      </c>
      <c r="E151">
        <v>0</v>
      </c>
      <c r="F151">
        <v>0</v>
      </c>
      <c r="G151">
        <v>0</v>
      </c>
      <c r="H151">
        <v>0</v>
      </c>
      <c r="J151" s="7" t="b">
        <f t="shared" si="17"/>
        <v>1</v>
      </c>
      <c r="K151" t="s">
        <v>155</v>
      </c>
      <c r="L151">
        <f t="shared" si="18"/>
        <v>14</v>
      </c>
      <c r="M151">
        <f t="shared" si="19"/>
        <v>27.9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</row>
    <row r="152" spans="1:17" x14ac:dyDescent="0.25">
      <c r="A152" s="9">
        <v>43900</v>
      </c>
      <c r="B152" t="s">
        <v>156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s="7" t="b">
        <f t="shared" si="17"/>
        <v>1</v>
      </c>
      <c r="K152" t="s">
        <v>156</v>
      </c>
      <c r="L152">
        <f t="shared" si="18"/>
        <v>1</v>
      </c>
      <c r="M152">
        <f t="shared" si="19"/>
        <v>2.4</v>
      </c>
      <c r="N152">
        <f t="shared" si="20"/>
        <v>0</v>
      </c>
      <c r="O152">
        <f t="shared" si="21"/>
        <v>0</v>
      </c>
      <c r="P152">
        <f t="shared" si="22"/>
        <v>0</v>
      </c>
      <c r="Q152">
        <f t="shared" si="23"/>
        <v>0</v>
      </c>
    </row>
    <row r="153" spans="1:17" x14ac:dyDescent="0.25">
      <c r="A153" s="9">
        <v>43900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s="7" t="b">
        <f t="shared" si="17"/>
        <v>1</v>
      </c>
      <c r="K153" t="s">
        <v>157</v>
      </c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0</v>
      </c>
      <c r="P153">
        <f t="shared" si="22"/>
        <v>0</v>
      </c>
      <c r="Q153">
        <f t="shared" si="23"/>
        <v>0</v>
      </c>
    </row>
    <row r="154" spans="1:17" x14ac:dyDescent="0.25">
      <c r="A154" s="9">
        <v>43900</v>
      </c>
      <c r="B154" t="s">
        <v>158</v>
      </c>
      <c r="C154">
        <v>2</v>
      </c>
      <c r="D154">
        <v>5.9</v>
      </c>
      <c r="E154">
        <v>0</v>
      </c>
      <c r="F154">
        <v>0</v>
      </c>
      <c r="G154">
        <v>0</v>
      </c>
      <c r="H154">
        <v>0</v>
      </c>
      <c r="J154" s="7" t="b">
        <f t="shared" si="17"/>
        <v>1</v>
      </c>
      <c r="K154" t="s">
        <v>158</v>
      </c>
      <c r="L154">
        <f t="shared" si="18"/>
        <v>2</v>
      </c>
      <c r="M154">
        <f t="shared" si="19"/>
        <v>5.9</v>
      </c>
      <c r="N154">
        <f t="shared" si="20"/>
        <v>0</v>
      </c>
      <c r="O154">
        <f t="shared" si="21"/>
        <v>0</v>
      </c>
      <c r="P154">
        <f t="shared" si="22"/>
        <v>0</v>
      </c>
      <c r="Q154">
        <f t="shared" si="23"/>
        <v>0</v>
      </c>
    </row>
    <row r="155" spans="1:17" x14ac:dyDescent="0.25">
      <c r="A155" s="9">
        <v>43900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17"/>
        <v>1</v>
      </c>
      <c r="K155" t="s">
        <v>159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  <c r="Q155">
        <f t="shared" si="23"/>
        <v>0</v>
      </c>
    </row>
    <row r="156" spans="1:17" x14ac:dyDescent="0.25">
      <c r="A156" s="9">
        <v>43900</v>
      </c>
      <c r="B156" t="s">
        <v>160</v>
      </c>
      <c r="C156">
        <v>0</v>
      </c>
      <c r="D156">
        <v>0</v>
      </c>
      <c r="E156">
        <v>1</v>
      </c>
      <c r="F156">
        <v>1.8</v>
      </c>
      <c r="G156">
        <v>0</v>
      </c>
      <c r="H156">
        <v>0</v>
      </c>
      <c r="J156" s="7" t="b">
        <f t="shared" si="17"/>
        <v>1</v>
      </c>
      <c r="K156" t="s">
        <v>160</v>
      </c>
      <c r="L156">
        <f t="shared" si="18"/>
        <v>0</v>
      </c>
      <c r="M156">
        <f t="shared" si="19"/>
        <v>0</v>
      </c>
      <c r="N156">
        <f t="shared" si="20"/>
        <v>1</v>
      </c>
      <c r="O156">
        <f t="shared" si="21"/>
        <v>1.8</v>
      </c>
      <c r="P156">
        <f t="shared" si="22"/>
        <v>0</v>
      </c>
      <c r="Q156">
        <f t="shared" si="23"/>
        <v>0</v>
      </c>
    </row>
    <row r="157" spans="1:17" x14ac:dyDescent="0.25">
      <c r="A157" s="9">
        <v>43900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7" t="b">
        <f t="shared" si="17"/>
        <v>1</v>
      </c>
      <c r="K157" t="s">
        <v>161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0</v>
      </c>
      <c r="Q157">
        <f t="shared" si="23"/>
        <v>0</v>
      </c>
    </row>
    <row r="158" spans="1:17" x14ac:dyDescent="0.25">
      <c r="A158" s="9">
        <v>43900</v>
      </c>
      <c r="B158" t="s">
        <v>162</v>
      </c>
      <c r="C158">
        <v>1</v>
      </c>
      <c r="D158">
        <v>1.5</v>
      </c>
      <c r="E158">
        <v>0</v>
      </c>
      <c r="F158">
        <v>0</v>
      </c>
      <c r="G158">
        <v>0</v>
      </c>
      <c r="H158">
        <v>0</v>
      </c>
      <c r="J158" s="7" t="b">
        <f t="shared" si="17"/>
        <v>1</v>
      </c>
      <c r="K158" t="s">
        <v>162</v>
      </c>
      <c r="L158">
        <f t="shared" si="18"/>
        <v>1</v>
      </c>
      <c r="M158">
        <f t="shared" si="19"/>
        <v>1.5</v>
      </c>
      <c r="N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0</v>
      </c>
    </row>
    <row r="159" spans="1:17" x14ac:dyDescent="0.25">
      <c r="A159" s="9">
        <v>43900</v>
      </c>
      <c r="B159" t="s">
        <v>163</v>
      </c>
      <c r="C159">
        <v>0</v>
      </c>
      <c r="D159">
        <v>0</v>
      </c>
      <c r="E159">
        <v>2</v>
      </c>
      <c r="F159">
        <v>4.4000000000000004</v>
      </c>
      <c r="G159">
        <v>0</v>
      </c>
      <c r="H159">
        <v>0</v>
      </c>
      <c r="J159" s="7" t="b">
        <f t="shared" si="17"/>
        <v>1</v>
      </c>
      <c r="K159" t="s">
        <v>163</v>
      </c>
      <c r="L159">
        <f t="shared" si="18"/>
        <v>0</v>
      </c>
      <c r="M159">
        <f t="shared" si="19"/>
        <v>0</v>
      </c>
      <c r="N159">
        <f t="shared" si="20"/>
        <v>2</v>
      </c>
      <c r="O159">
        <f t="shared" si="21"/>
        <v>4.4000000000000004</v>
      </c>
      <c r="P159">
        <f t="shared" si="22"/>
        <v>0</v>
      </c>
      <c r="Q159">
        <f t="shared" si="23"/>
        <v>0</v>
      </c>
    </row>
    <row r="160" spans="1:17" x14ac:dyDescent="0.25">
      <c r="A160" s="9">
        <v>43900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s="7" t="b">
        <f t="shared" si="17"/>
        <v>1</v>
      </c>
      <c r="K160" t="s">
        <v>164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0</v>
      </c>
      <c r="Q160">
        <f t="shared" si="23"/>
        <v>0</v>
      </c>
    </row>
    <row r="161" spans="1:17" x14ac:dyDescent="0.25">
      <c r="A161" s="9">
        <v>43900</v>
      </c>
      <c r="B161" t="s">
        <v>165</v>
      </c>
      <c r="C161">
        <v>1</v>
      </c>
      <c r="D161">
        <v>3.4</v>
      </c>
      <c r="E161">
        <v>0</v>
      </c>
      <c r="F161">
        <v>0</v>
      </c>
      <c r="G161">
        <v>0</v>
      </c>
      <c r="H161">
        <v>0</v>
      </c>
      <c r="J161" s="7" t="b">
        <f t="shared" si="17"/>
        <v>1</v>
      </c>
      <c r="K161" t="s">
        <v>165</v>
      </c>
      <c r="L161">
        <f t="shared" si="18"/>
        <v>1</v>
      </c>
      <c r="M161">
        <f t="shared" si="19"/>
        <v>3.4</v>
      </c>
      <c r="N161">
        <f t="shared" si="20"/>
        <v>0</v>
      </c>
      <c r="O161">
        <f t="shared" si="21"/>
        <v>0</v>
      </c>
      <c r="P161">
        <f t="shared" si="22"/>
        <v>0</v>
      </c>
      <c r="Q161">
        <f t="shared" si="23"/>
        <v>0</v>
      </c>
    </row>
    <row r="162" spans="1:17" x14ac:dyDescent="0.25">
      <c r="A162" s="9">
        <v>43900</v>
      </c>
      <c r="B162" t="s">
        <v>166</v>
      </c>
      <c r="C162">
        <v>3</v>
      </c>
      <c r="D162">
        <v>5.3</v>
      </c>
      <c r="E162">
        <v>1</v>
      </c>
      <c r="F162">
        <v>1.8</v>
      </c>
      <c r="G162">
        <v>0</v>
      </c>
      <c r="H162">
        <v>0</v>
      </c>
      <c r="J162" s="7" t="b">
        <f t="shared" si="17"/>
        <v>1</v>
      </c>
      <c r="K162" t="s">
        <v>166</v>
      </c>
      <c r="L162">
        <f t="shared" si="18"/>
        <v>3</v>
      </c>
      <c r="M162">
        <f t="shared" si="19"/>
        <v>5.3</v>
      </c>
      <c r="N162">
        <f t="shared" si="20"/>
        <v>1</v>
      </c>
      <c r="O162">
        <f t="shared" si="21"/>
        <v>1.8</v>
      </c>
      <c r="P162">
        <f t="shared" si="22"/>
        <v>0</v>
      </c>
      <c r="Q162">
        <f t="shared" si="23"/>
        <v>0</v>
      </c>
    </row>
    <row r="163" spans="1:17" x14ac:dyDescent="0.25">
      <c r="A163" s="9">
        <v>43900</v>
      </c>
      <c r="B163" t="s">
        <v>167</v>
      </c>
      <c r="C163">
        <v>0</v>
      </c>
      <c r="D163">
        <v>0</v>
      </c>
      <c r="E163">
        <v>1</v>
      </c>
      <c r="F163">
        <v>4.4000000000000004</v>
      </c>
      <c r="G163">
        <v>0</v>
      </c>
      <c r="H163">
        <v>0</v>
      </c>
      <c r="J163" s="7" t="b">
        <f t="shared" si="17"/>
        <v>1</v>
      </c>
      <c r="K163" t="s">
        <v>167</v>
      </c>
      <c r="L163">
        <f t="shared" si="18"/>
        <v>0</v>
      </c>
      <c r="M163">
        <f t="shared" si="19"/>
        <v>0</v>
      </c>
      <c r="N163">
        <f t="shared" si="20"/>
        <v>1</v>
      </c>
      <c r="O163">
        <f t="shared" si="21"/>
        <v>4.4000000000000004</v>
      </c>
      <c r="P163">
        <f t="shared" si="22"/>
        <v>0</v>
      </c>
      <c r="Q163">
        <f t="shared" si="23"/>
        <v>0</v>
      </c>
    </row>
    <row r="164" spans="1:17" x14ac:dyDescent="0.25">
      <c r="A164" s="9">
        <v>43900</v>
      </c>
      <c r="B164" t="s">
        <v>168</v>
      </c>
      <c r="C164">
        <v>1</v>
      </c>
      <c r="D164">
        <v>6.4</v>
      </c>
      <c r="E164">
        <v>2</v>
      </c>
      <c r="F164">
        <v>12.7</v>
      </c>
      <c r="G164">
        <v>0</v>
      </c>
      <c r="H164">
        <v>0</v>
      </c>
      <c r="J164" s="7" t="b">
        <f t="shared" si="17"/>
        <v>1</v>
      </c>
      <c r="K164" t="s">
        <v>168</v>
      </c>
      <c r="L164">
        <f t="shared" si="18"/>
        <v>1</v>
      </c>
      <c r="M164">
        <f t="shared" si="19"/>
        <v>6.4</v>
      </c>
      <c r="N164">
        <f t="shared" si="20"/>
        <v>2</v>
      </c>
      <c r="O164">
        <f t="shared" si="21"/>
        <v>12.7</v>
      </c>
      <c r="P164">
        <f t="shared" si="22"/>
        <v>0</v>
      </c>
      <c r="Q164">
        <f t="shared" si="23"/>
        <v>0</v>
      </c>
    </row>
    <row r="165" spans="1:17" x14ac:dyDescent="0.25">
      <c r="A165" s="9">
        <v>43900</v>
      </c>
      <c r="B165" t="s">
        <v>169</v>
      </c>
      <c r="C165">
        <v>0</v>
      </c>
      <c r="D165">
        <v>0</v>
      </c>
      <c r="E165">
        <v>2</v>
      </c>
      <c r="F165">
        <v>5.3</v>
      </c>
      <c r="G165">
        <v>0</v>
      </c>
      <c r="H165">
        <v>0</v>
      </c>
      <c r="J165" s="7" t="b">
        <f t="shared" si="17"/>
        <v>1</v>
      </c>
      <c r="K165" t="s">
        <v>169</v>
      </c>
      <c r="L165">
        <f t="shared" si="18"/>
        <v>0</v>
      </c>
      <c r="M165">
        <f t="shared" si="19"/>
        <v>0</v>
      </c>
      <c r="N165">
        <f t="shared" si="20"/>
        <v>2</v>
      </c>
      <c r="O165">
        <f t="shared" si="21"/>
        <v>5.3</v>
      </c>
      <c r="P165">
        <f t="shared" si="22"/>
        <v>0</v>
      </c>
      <c r="Q165">
        <f t="shared" si="23"/>
        <v>0</v>
      </c>
    </row>
    <row r="166" spans="1:17" x14ac:dyDescent="0.25">
      <c r="A166" s="9">
        <v>43900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s="7" t="b">
        <f t="shared" si="17"/>
        <v>1</v>
      </c>
      <c r="K166" t="s">
        <v>170</v>
      </c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0</v>
      </c>
      <c r="Q166">
        <f t="shared" si="23"/>
        <v>0</v>
      </c>
    </row>
    <row r="167" spans="1:17" x14ac:dyDescent="0.25">
      <c r="A167" s="9">
        <v>43900</v>
      </c>
      <c r="B167" t="s">
        <v>171</v>
      </c>
      <c r="C167">
        <v>1</v>
      </c>
      <c r="D167">
        <v>3.6</v>
      </c>
      <c r="E167">
        <v>0</v>
      </c>
      <c r="F167">
        <v>0</v>
      </c>
      <c r="G167">
        <v>0</v>
      </c>
      <c r="H167">
        <v>0</v>
      </c>
      <c r="J167" s="7" t="b">
        <f t="shared" si="17"/>
        <v>1</v>
      </c>
      <c r="K167" t="s">
        <v>171</v>
      </c>
      <c r="L167">
        <f t="shared" si="18"/>
        <v>1</v>
      </c>
      <c r="M167">
        <f t="shared" si="19"/>
        <v>3.6</v>
      </c>
      <c r="N167">
        <f t="shared" si="20"/>
        <v>0</v>
      </c>
      <c r="O167">
        <f t="shared" si="21"/>
        <v>0</v>
      </c>
      <c r="P167">
        <f t="shared" si="22"/>
        <v>0</v>
      </c>
      <c r="Q167">
        <f t="shared" si="23"/>
        <v>0</v>
      </c>
    </row>
    <row r="168" spans="1:17" x14ac:dyDescent="0.25">
      <c r="A168" s="9">
        <v>43900</v>
      </c>
      <c r="B168" t="s">
        <v>172</v>
      </c>
      <c r="C168">
        <v>4</v>
      </c>
      <c r="D168">
        <v>6.4</v>
      </c>
      <c r="E168">
        <v>1</v>
      </c>
      <c r="F168">
        <v>1.6</v>
      </c>
      <c r="G168">
        <v>0</v>
      </c>
      <c r="H168">
        <v>0</v>
      </c>
      <c r="J168" s="7" t="b">
        <f t="shared" si="17"/>
        <v>1</v>
      </c>
      <c r="K168" t="s">
        <v>172</v>
      </c>
      <c r="L168">
        <f t="shared" si="18"/>
        <v>4</v>
      </c>
      <c r="M168">
        <f t="shared" si="19"/>
        <v>6.4</v>
      </c>
      <c r="N168">
        <f t="shared" si="20"/>
        <v>1</v>
      </c>
      <c r="O168">
        <f t="shared" si="21"/>
        <v>1.6</v>
      </c>
      <c r="P168">
        <f t="shared" si="22"/>
        <v>0</v>
      </c>
      <c r="Q168">
        <f t="shared" si="23"/>
        <v>0</v>
      </c>
    </row>
    <row r="169" spans="1:17" x14ac:dyDescent="0.25">
      <c r="A169" s="9">
        <v>43900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7" t="b">
        <f t="shared" si="17"/>
        <v>1</v>
      </c>
      <c r="K169" t="s">
        <v>173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0</v>
      </c>
    </row>
    <row r="170" spans="1:17" x14ac:dyDescent="0.25">
      <c r="A170" s="9">
        <v>43900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 s="7" t="b">
        <f t="shared" si="17"/>
        <v>1</v>
      </c>
      <c r="K170" t="s">
        <v>174</v>
      </c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2"/>
        <v>0</v>
      </c>
      <c r="Q170">
        <f t="shared" si="23"/>
        <v>0</v>
      </c>
    </row>
    <row r="171" spans="1:17" x14ac:dyDescent="0.25">
      <c r="A171" s="9">
        <v>43900</v>
      </c>
      <c r="B171" t="s">
        <v>175</v>
      </c>
      <c r="C171">
        <v>2</v>
      </c>
      <c r="D171">
        <v>1.6</v>
      </c>
      <c r="E171">
        <v>0</v>
      </c>
      <c r="F171">
        <v>0</v>
      </c>
      <c r="G171">
        <v>0</v>
      </c>
      <c r="H171">
        <v>0</v>
      </c>
      <c r="J171" s="7" t="b">
        <f t="shared" si="17"/>
        <v>1</v>
      </c>
      <c r="K171" t="s">
        <v>175</v>
      </c>
      <c r="L171">
        <f t="shared" si="18"/>
        <v>2</v>
      </c>
      <c r="M171">
        <f t="shared" si="19"/>
        <v>1.6</v>
      </c>
      <c r="N171">
        <f t="shared" si="20"/>
        <v>0</v>
      </c>
      <c r="O171">
        <f t="shared" si="21"/>
        <v>0</v>
      </c>
      <c r="P171">
        <f t="shared" si="22"/>
        <v>0</v>
      </c>
      <c r="Q171">
        <f t="shared" si="23"/>
        <v>0</v>
      </c>
    </row>
    <row r="172" spans="1:17" x14ac:dyDescent="0.25">
      <c r="A172" s="9">
        <v>43900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7" t="b">
        <f t="shared" si="17"/>
        <v>1</v>
      </c>
      <c r="K172" t="s">
        <v>176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0</v>
      </c>
      <c r="Q172">
        <f t="shared" si="23"/>
        <v>0</v>
      </c>
    </row>
    <row r="173" spans="1:17" x14ac:dyDescent="0.25">
      <c r="A173" s="9">
        <v>43900</v>
      </c>
      <c r="B173" t="s">
        <v>177</v>
      </c>
      <c r="C173">
        <v>2</v>
      </c>
      <c r="D173">
        <v>2.6</v>
      </c>
      <c r="E173">
        <v>0</v>
      </c>
      <c r="F173">
        <v>0</v>
      </c>
      <c r="G173">
        <v>0</v>
      </c>
      <c r="H173">
        <v>0</v>
      </c>
      <c r="J173" s="7" t="b">
        <f t="shared" si="17"/>
        <v>1</v>
      </c>
      <c r="K173" t="s">
        <v>177</v>
      </c>
      <c r="L173">
        <f t="shared" si="18"/>
        <v>2</v>
      </c>
      <c r="M173">
        <f t="shared" si="19"/>
        <v>2.6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</row>
    <row r="174" spans="1:17" x14ac:dyDescent="0.25">
      <c r="A174" s="9">
        <v>43900</v>
      </c>
      <c r="B174" t="s">
        <v>178</v>
      </c>
      <c r="C174">
        <v>1</v>
      </c>
      <c r="D174">
        <v>1.3</v>
      </c>
      <c r="E174">
        <v>1</v>
      </c>
      <c r="F174">
        <v>1.3</v>
      </c>
      <c r="G174">
        <v>0</v>
      </c>
      <c r="H174">
        <v>0</v>
      </c>
      <c r="J174" s="7" t="b">
        <f t="shared" si="17"/>
        <v>1</v>
      </c>
      <c r="K174" t="s">
        <v>178</v>
      </c>
      <c r="L174">
        <f t="shared" si="18"/>
        <v>1</v>
      </c>
      <c r="M174">
        <f t="shared" si="19"/>
        <v>1.3</v>
      </c>
      <c r="N174">
        <f t="shared" si="20"/>
        <v>1</v>
      </c>
      <c r="O174">
        <f t="shared" si="21"/>
        <v>1.3</v>
      </c>
      <c r="P174">
        <f t="shared" si="22"/>
        <v>0</v>
      </c>
      <c r="Q174">
        <f t="shared" si="23"/>
        <v>0</v>
      </c>
    </row>
    <row r="175" spans="1:17" x14ac:dyDescent="0.25">
      <c r="A175" s="9">
        <v>43900</v>
      </c>
      <c r="B175" t="s">
        <v>179</v>
      </c>
      <c r="C175">
        <v>3</v>
      </c>
      <c r="D175">
        <v>8.4</v>
      </c>
      <c r="E175">
        <v>3</v>
      </c>
      <c r="F175">
        <v>8.4</v>
      </c>
      <c r="G175">
        <v>0</v>
      </c>
      <c r="H175">
        <v>0</v>
      </c>
      <c r="J175" s="7" t="b">
        <f t="shared" si="17"/>
        <v>1</v>
      </c>
      <c r="K175" t="s">
        <v>179</v>
      </c>
      <c r="L175">
        <f t="shared" si="18"/>
        <v>3</v>
      </c>
      <c r="M175">
        <f t="shared" si="19"/>
        <v>8.4</v>
      </c>
      <c r="N175">
        <f t="shared" si="20"/>
        <v>3</v>
      </c>
      <c r="O175">
        <f t="shared" si="21"/>
        <v>8.4</v>
      </c>
      <c r="P175">
        <f t="shared" si="22"/>
        <v>0</v>
      </c>
      <c r="Q175">
        <f t="shared" si="23"/>
        <v>0</v>
      </c>
    </row>
    <row r="176" spans="1:17" x14ac:dyDescent="0.25">
      <c r="A176" s="9">
        <v>43900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s="7" t="b">
        <f t="shared" si="17"/>
        <v>1</v>
      </c>
      <c r="K176" t="s">
        <v>180</v>
      </c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</row>
    <row r="177" spans="1:17" x14ac:dyDescent="0.25">
      <c r="A177" s="9">
        <v>43900</v>
      </c>
      <c r="B177" t="s">
        <v>181</v>
      </c>
      <c r="C177">
        <v>2</v>
      </c>
      <c r="D177">
        <v>4.3</v>
      </c>
      <c r="E177">
        <v>1</v>
      </c>
      <c r="F177">
        <v>2.1</v>
      </c>
      <c r="G177">
        <v>0</v>
      </c>
      <c r="H177">
        <v>0</v>
      </c>
      <c r="J177" s="7" t="b">
        <f t="shared" si="17"/>
        <v>1</v>
      </c>
      <c r="K177" t="s">
        <v>181</v>
      </c>
      <c r="L177">
        <f t="shared" si="18"/>
        <v>2</v>
      </c>
      <c r="M177">
        <f t="shared" si="19"/>
        <v>4.3</v>
      </c>
      <c r="N177">
        <f t="shared" si="20"/>
        <v>1</v>
      </c>
      <c r="O177">
        <f t="shared" si="21"/>
        <v>2.1</v>
      </c>
      <c r="P177">
        <f t="shared" si="22"/>
        <v>0</v>
      </c>
      <c r="Q177">
        <f t="shared" si="23"/>
        <v>0</v>
      </c>
    </row>
    <row r="178" spans="1:17" x14ac:dyDescent="0.25">
      <c r="A178" s="9">
        <v>43900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7" t="b">
        <f t="shared" si="17"/>
        <v>1</v>
      </c>
      <c r="K178" t="s">
        <v>182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</row>
    <row r="179" spans="1:17" x14ac:dyDescent="0.25">
      <c r="A179" s="9">
        <v>43900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s="7" t="b">
        <f t="shared" si="17"/>
        <v>1</v>
      </c>
      <c r="K179" t="s">
        <v>183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  <c r="P179">
        <f t="shared" si="22"/>
        <v>0</v>
      </c>
      <c r="Q179">
        <f t="shared" si="23"/>
        <v>0</v>
      </c>
    </row>
    <row r="180" spans="1:17" x14ac:dyDescent="0.25">
      <c r="A180" s="9">
        <v>43900</v>
      </c>
      <c r="B180" t="s">
        <v>184</v>
      </c>
      <c r="C180">
        <v>7</v>
      </c>
      <c r="D180">
        <v>29.9</v>
      </c>
      <c r="E180">
        <v>0</v>
      </c>
      <c r="F180">
        <v>0</v>
      </c>
      <c r="G180">
        <v>0</v>
      </c>
      <c r="H180">
        <v>0</v>
      </c>
      <c r="J180" s="7" t="b">
        <f t="shared" si="17"/>
        <v>1</v>
      </c>
      <c r="K180" t="s">
        <v>184</v>
      </c>
      <c r="L180">
        <f t="shared" si="18"/>
        <v>7</v>
      </c>
      <c r="M180">
        <f t="shared" si="19"/>
        <v>29.9</v>
      </c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</row>
    <row r="181" spans="1:17" x14ac:dyDescent="0.25">
      <c r="A181" s="9">
        <v>43900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7" t="b">
        <f t="shared" si="17"/>
        <v>1</v>
      </c>
      <c r="K181" t="s">
        <v>185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  <c r="P181">
        <f t="shared" si="22"/>
        <v>0</v>
      </c>
      <c r="Q181">
        <f t="shared" si="23"/>
        <v>0</v>
      </c>
    </row>
    <row r="182" spans="1:17" x14ac:dyDescent="0.25">
      <c r="A182" s="9">
        <v>43900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s="7" t="b">
        <f t="shared" si="17"/>
        <v>1</v>
      </c>
      <c r="K182" t="s">
        <v>186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  <c r="P182">
        <f t="shared" si="22"/>
        <v>0</v>
      </c>
      <c r="Q182">
        <f t="shared" si="23"/>
        <v>0</v>
      </c>
    </row>
    <row r="183" spans="1:17" x14ac:dyDescent="0.25">
      <c r="A183" s="9">
        <v>43900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7" t="b">
        <f t="shared" si="17"/>
        <v>1</v>
      </c>
      <c r="K183" t="s">
        <v>187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0</v>
      </c>
    </row>
    <row r="184" spans="1:17" x14ac:dyDescent="0.25">
      <c r="A184" s="9">
        <v>43900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7" t="b">
        <f t="shared" si="17"/>
        <v>1</v>
      </c>
      <c r="K184" t="s">
        <v>188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0</v>
      </c>
      <c r="Q184">
        <f t="shared" si="23"/>
        <v>0</v>
      </c>
    </row>
    <row r="185" spans="1:17" x14ac:dyDescent="0.25">
      <c r="A185" s="9">
        <v>43900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7" t="b">
        <f t="shared" si="17"/>
        <v>1</v>
      </c>
      <c r="K185" t="s">
        <v>189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0</v>
      </c>
      <c r="Q185">
        <f t="shared" si="23"/>
        <v>0</v>
      </c>
    </row>
    <row r="186" spans="1:17" x14ac:dyDescent="0.25">
      <c r="A186" s="9">
        <v>43900</v>
      </c>
      <c r="B186" t="s">
        <v>190</v>
      </c>
      <c r="C186">
        <v>0</v>
      </c>
      <c r="D186">
        <v>0</v>
      </c>
      <c r="E186">
        <v>1</v>
      </c>
      <c r="F186">
        <v>3</v>
      </c>
      <c r="G186">
        <v>0</v>
      </c>
      <c r="H186">
        <v>0</v>
      </c>
      <c r="J186" s="7" t="b">
        <f t="shared" si="17"/>
        <v>1</v>
      </c>
      <c r="K186" t="s">
        <v>190</v>
      </c>
      <c r="L186">
        <f t="shared" si="18"/>
        <v>0</v>
      </c>
      <c r="M186">
        <f t="shared" si="19"/>
        <v>0</v>
      </c>
      <c r="N186">
        <f t="shared" si="20"/>
        <v>1</v>
      </c>
      <c r="O186">
        <f t="shared" si="21"/>
        <v>3</v>
      </c>
      <c r="P186">
        <f t="shared" si="22"/>
        <v>0</v>
      </c>
      <c r="Q186">
        <f t="shared" si="23"/>
        <v>0</v>
      </c>
    </row>
    <row r="187" spans="1:17" x14ac:dyDescent="0.25">
      <c r="A187" s="9">
        <v>43900</v>
      </c>
      <c r="B187" t="s">
        <v>191</v>
      </c>
      <c r="C187">
        <v>8</v>
      </c>
      <c r="D187">
        <v>6.6</v>
      </c>
      <c r="E187">
        <v>2</v>
      </c>
      <c r="F187">
        <v>1.6</v>
      </c>
      <c r="G187">
        <v>0</v>
      </c>
      <c r="H187">
        <v>0</v>
      </c>
      <c r="J187" s="7" t="b">
        <f t="shared" si="17"/>
        <v>1</v>
      </c>
      <c r="K187" t="s">
        <v>191</v>
      </c>
      <c r="L187">
        <f t="shared" si="18"/>
        <v>8</v>
      </c>
      <c r="M187">
        <f t="shared" si="19"/>
        <v>6.6</v>
      </c>
      <c r="N187">
        <f t="shared" si="20"/>
        <v>2</v>
      </c>
      <c r="O187">
        <f t="shared" si="21"/>
        <v>1.6</v>
      </c>
      <c r="P187">
        <f t="shared" si="22"/>
        <v>0</v>
      </c>
      <c r="Q187">
        <f t="shared" si="23"/>
        <v>0</v>
      </c>
    </row>
    <row r="188" spans="1:17" x14ac:dyDescent="0.25">
      <c r="A188" s="9">
        <v>43900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 s="7" t="b">
        <f t="shared" si="17"/>
        <v>1</v>
      </c>
      <c r="K188" t="s">
        <v>192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  <c r="P188">
        <f t="shared" si="22"/>
        <v>0</v>
      </c>
      <c r="Q188">
        <f t="shared" si="23"/>
        <v>0</v>
      </c>
    </row>
    <row r="189" spans="1:17" x14ac:dyDescent="0.25">
      <c r="A189" s="9">
        <v>43900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 s="7" t="b">
        <f t="shared" si="17"/>
        <v>1</v>
      </c>
      <c r="K189" t="s">
        <v>193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  <c r="P189">
        <f t="shared" si="22"/>
        <v>0</v>
      </c>
      <c r="Q189">
        <f t="shared" si="23"/>
        <v>0</v>
      </c>
    </row>
    <row r="190" spans="1:17" x14ac:dyDescent="0.25">
      <c r="A190" s="9">
        <v>43900</v>
      </c>
      <c r="B190" t="s">
        <v>194</v>
      </c>
      <c r="C190">
        <v>14</v>
      </c>
      <c r="D190">
        <v>17.2</v>
      </c>
      <c r="E190">
        <v>11</v>
      </c>
      <c r="F190">
        <v>13.5</v>
      </c>
      <c r="G190">
        <v>1</v>
      </c>
      <c r="H190">
        <v>1.2</v>
      </c>
      <c r="J190" s="7" t="b">
        <f t="shared" si="17"/>
        <v>1</v>
      </c>
      <c r="K190" t="s">
        <v>194</v>
      </c>
      <c r="L190">
        <f t="shared" si="18"/>
        <v>14</v>
      </c>
      <c r="M190">
        <f t="shared" si="19"/>
        <v>17.2</v>
      </c>
      <c r="N190">
        <f t="shared" si="20"/>
        <v>11</v>
      </c>
      <c r="O190">
        <f t="shared" si="21"/>
        <v>13.5</v>
      </c>
      <c r="P190">
        <f t="shared" si="22"/>
        <v>1</v>
      </c>
      <c r="Q190">
        <f t="shared" si="23"/>
        <v>1.2</v>
      </c>
    </row>
    <row r="191" spans="1:17" x14ac:dyDescent="0.25">
      <c r="A191" s="9">
        <v>43900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7" t="b">
        <f t="shared" si="17"/>
        <v>1</v>
      </c>
      <c r="K191" t="s">
        <v>195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0</v>
      </c>
      <c r="Q191">
        <f t="shared" si="23"/>
        <v>0</v>
      </c>
    </row>
    <row r="192" spans="1:17" x14ac:dyDescent="0.25">
      <c r="A192" s="9">
        <v>43900</v>
      </c>
      <c r="B192" t="s">
        <v>196</v>
      </c>
      <c r="C192">
        <v>0</v>
      </c>
      <c r="D192">
        <v>0</v>
      </c>
      <c r="E192">
        <v>2</v>
      </c>
      <c r="F192">
        <v>4.0999999999999996</v>
      </c>
      <c r="G192">
        <v>0</v>
      </c>
      <c r="H192">
        <v>0</v>
      </c>
      <c r="J192" s="7" t="b">
        <f t="shared" si="17"/>
        <v>1</v>
      </c>
      <c r="K192" t="s">
        <v>196</v>
      </c>
      <c r="L192">
        <f t="shared" si="18"/>
        <v>0</v>
      </c>
      <c r="M192">
        <f t="shared" si="19"/>
        <v>0</v>
      </c>
      <c r="N192">
        <f t="shared" si="20"/>
        <v>2</v>
      </c>
      <c r="O192">
        <f t="shared" si="21"/>
        <v>4.0999999999999996</v>
      </c>
      <c r="P192">
        <f t="shared" si="22"/>
        <v>0</v>
      </c>
      <c r="Q192">
        <f t="shared" si="23"/>
        <v>0</v>
      </c>
    </row>
    <row r="193" spans="1:17" x14ac:dyDescent="0.25">
      <c r="A193" s="9">
        <v>43900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7" t="b">
        <f t="shared" si="17"/>
        <v>1</v>
      </c>
      <c r="K193" t="s">
        <v>197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0</v>
      </c>
      <c r="Q193">
        <f t="shared" si="23"/>
        <v>0</v>
      </c>
    </row>
    <row r="194" spans="1:17" x14ac:dyDescent="0.25">
      <c r="A194" s="9">
        <v>43900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s="7" t="b">
        <f t="shared" si="17"/>
        <v>1</v>
      </c>
      <c r="K194" t="s">
        <v>198</v>
      </c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  <c r="P194">
        <f t="shared" si="22"/>
        <v>0</v>
      </c>
      <c r="Q194">
        <f t="shared" si="23"/>
        <v>0</v>
      </c>
    </row>
    <row r="195" spans="1:17" x14ac:dyDescent="0.25">
      <c r="A195" s="9">
        <v>43900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7" t="b">
        <f t="shared" si="17"/>
        <v>1</v>
      </c>
      <c r="K195" t="s">
        <v>199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  <c r="P195">
        <f t="shared" si="22"/>
        <v>0</v>
      </c>
      <c r="Q195">
        <f t="shared" si="23"/>
        <v>0</v>
      </c>
    </row>
    <row r="196" spans="1:17" x14ac:dyDescent="0.25">
      <c r="A196" s="9">
        <v>43900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7" t="b">
        <f t="shared" ref="J196:J259" si="24">EXACT(K196,B196)</f>
        <v>1</v>
      </c>
      <c r="K196" t="s">
        <v>200</v>
      </c>
      <c r="L196">
        <f t="shared" ref="L196:L259" si="25">SUMIF($B196:$B550,$K196,C196:C550)</f>
        <v>0</v>
      </c>
      <c r="M196">
        <f t="shared" ref="M196:M259" si="26">SUMIF($B196:$B550,$K196,D196:D550)</f>
        <v>0</v>
      </c>
      <c r="N196">
        <f t="shared" ref="N196:N259" si="27">SUMIF($B196:$B550,$K196,E196:E550)</f>
        <v>0</v>
      </c>
      <c r="O196">
        <f t="shared" ref="O196:O259" si="28">SUMIF($B196:$B550,$K196,F196:F550)</f>
        <v>0</v>
      </c>
      <c r="P196">
        <f t="shared" ref="P196:P259" si="29">SUMIF($B196:$B550,$K196,G196:G550)</f>
        <v>0</v>
      </c>
      <c r="Q196">
        <f t="shared" ref="Q196:Q259" si="30">SUMIF($B196:$B550,$K196,H196:H550)</f>
        <v>0</v>
      </c>
    </row>
    <row r="197" spans="1:17" x14ac:dyDescent="0.25">
      <c r="A197" s="9">
        <v>43900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7" t="b">
        <f t="shared" si="24"/>
        <v>1</v>
      </c>
      <c r="K197" t="s">
        <v>201</v>
      </c>
      <c r="L197">
        <f t="shared" si="25"/>
        <v>0</v>
      </c>
      <c r="M197">
        <f t="shared" si="26"/>
        <v>0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</row>
    <row r="198" spans="1:17" x14ac:dyDescent="0.25">
      <c r="A198" s="9">
        <v>43900</v>
      </c>
      <c r="B198" t="s">
        <v>202</v>
      </c>
      <c r="C198">
        <v>0</v>
      </c>
      <c r="D198">
        <v>0</v>
      </c>
      <c r="E198">
        <v>1</v>
      </c>
      <c r="F198">
        <v>2.2999999999999998</v>
      </c>
      <c r="G198">
        <v>0</v>
      </c>
      <c r="H198">
        <v>0</v>
      </c>
      <c r="J198" s="7" t="b">
        <f t="shared" si="24"/>
        <v>1</v>
      </c>
      <c r="K198" t="s">
        <v>202</v>
      </c>
      <c r="L198">
        <f t="shared" si="25"/>
        <v>0</v>
      </c>
      <c r="M198">
        <f t="shared" si="26"/>
        <v>0</v>
      </c>
      <c r="N198">
        <f t="shared" si="27"/>
        <v>1</v>
      </c>
      <c r="O198">
        <f t="shared" si="28"/>
        <v>2.2999999999999998</v>
      </c>
      <c r="P198">
        <f t="shared" si="29"/>
        <v>0</v>
      </c>
      <c r="Q198">
        <f t="shared" si="30"/>
        <v>0</v>
      </c>
    </row>
    <row r="199" spans="1:17" x14ac:dyDescent="0.25">
      <c r="A199" s="9">
        <v>43900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7" t="b">
        <f t="shared" si="24"/>
        <v>1</v>
      </c>
      <c r="K199" t="s">
        <v>203</v>
      </c>
      <c r="L199">
        <f t="shared" si="25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</row>
    <row r="200" spans="1:17" x14ac:dyDescent="0.25">
      <c r="A200" s="9">
        <v>43900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7" t="b">
        <f t="shared" si="24"/>
        <v>1</v>
      </c>
      <c r="K200" t="s">
        <v>204</v>
      </c>
      <c r="L200">
        <f t="shared" si="25"/>
        <v>0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</row>
    <row r="201" spans="1:17" x14ac:dyDescent="0.25">
      <c r="A201" s="9">
        <v>43900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7" t="b">
        <f t="shared" si="24"/>
        <v>1</v>
      </c>
      <c r="K201" t="s">
        <v>205</v>
      </c>
      <c r="L201">
        <f t="shared" si="25"/>
        <v>0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</row>
    <row r="202" spans="1:17" x14ac:dyDescent="0.25">
      <c r="A202" s="9">
        <v>43900</v>
      </c>
      <c r="B202" t="s">
        <v>206</v>
      </c>
      <c r="C202">
        <v>1</v>
      </c>
      <c r="D202">
        <v>4.0999999999999996</v>
      </c>
      <c r="E202">
        <v>2</v>
      </c>
      <c r="F202">
        <v>8.1999999999999993</v>
      </c>
      <c r="G202">
        <v>0</v>
      </c>
      <c r="H202">
        <v>0</v>
      </c>
      <c r="J202" s="7" t="b">
        <f t="shared" si="24"/>
        <v>1</v>
      </c>
      <c r="K202" t="s">
        <v>206</v>
      </c>
      <c r="L202">
        <f t="shared" si="25"/>
        <v>1</v>
      </c>
      <c r="M202">
        <f t="shared" si="26"/>
        <v>4.0999999999999996</v>
      </c>
      <c r="N202">
        <f t="shared" si="27"/>
        <v>2</v>
      </c>
      <c r="O202">
        <f t="shared" si="28"/>
        <v>8.1999999999999993</v>
      </c>
      <c r="P202">
        <f t="shared" si="29"/>
        <v>0</v>
      </c>
      <c r="Q202">
        <f t="shared" si="30"/>
        <v>0</v>
      </c>
    </row>
    <row r="203" spans="1:17" x14ac:dyDescent="0.25">
      <c r="A203" s="9">
        <v>43900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7" t="b">
        <f t="shared" si="24"/>
        <v>1</v>
      </c>
      <c r="K203" t="s">
        <v>207</v>
      </c>
      <c r="L203">
        <f t="shared" si="25"/>
        <v>0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</row>
    <row r="204" spans="1:17" x14ac:dyDescent="0.25">
      <c r="A204" s="9">
        <v>43900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s="7" t="b">
        <f t="shared" si="24"/>
        <v>1</v>
      </c>
      <c r="K204" t="s">
        <v>208</v>
      </c>
      <c r="L204">
        <f t="shared" si="25"/>
        <v>0</v>
      </c>
      <c r="M204">
        <f t="shared" si="26"/>
        <v>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</row>
    <row r="205" spans="1:17" x14ac:dyDescent="0.25">
      <c r="A205" s="9">
        <v>43900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7" t="b">
        <f t="shared" si="24"/>
        <v>1</v>
      </c>
      <c r="K205" t="s">
        <v>209</v>
      </c>
      <c r="L205">
        <f t="shared" si="25"/>
        <v>0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</row>
    <row r="206" spans="1:17" x14ac:dyDescent="0.25">
      <c r="A206" s="9">
        <v>43900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7" t="b">
        <f t="shared" si="24"/>
        <v>1</v>
      </c>
      <c r="K206" t="s">
        <v>210</v>
      </c>
      <c r="L206">
        <f t="shared" si="25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</row>
    <row r="207" spans="1:17" x14ac:dyDescent="0.25">
      <c r="A207" s="9">
        <v>43900</v>
      </c>
      <c r="B207" t="s">
        <v>211</v>
      </c>
      <c r="C207">
        <v>5</v>
      </c>
      <c r="D207">
        <v>2.8</v>
      </c>
      <c r="E207">
        <v>3</v>
      </c>
      <c r="F207">
        <v>1.7</v>
      </c>
      <c r="G207">
        <v>0</v>
      </c>
      <c r="H207">
        <v>0</v>
      </c>
      <c r="J207" s="7" t="b">
        <f t="shared" si="24"/>
        <v>1</v>
      </c>
      <c r="K207" t="s">
        <v>211</v>
      </c>
      <c r="L207">
        <f t="shared" si="25"/>
        <v>5</v>
      </c>
      <c r="M207">
        <f t="shared" si="26"/>
        <v>2.8</v>
      </c>
      <c r="N207">
        <f t="shared" si="27"/>
        <v>3</v>
      </c>
      <c r="O207">
        <f t="shared" si="28"/>
        <v>1.7</v>
      </c>
      <c r="P207">
        <f t="shared" si="29"/>
        <v>0</v>
      </c>
      <c r="Q207">
        <f t="shared" si="30"/>
        <v>0</v>
      </c>
    </row>
    <row r="208" spans="1:17" x14ac:dyDescent="0.25">
      <c r="A208" s="9">
        <v>43900</v>
      </c>
      <c r="B208" t="s">
        <v>212</v>
      </c>
      <c r="C208">
        <v>1</v>
      </c>
      <c r="D208">
        <v>1.2</v>
      </c>
      <c r="E208">
        <v>2</v>
      </c>
      <c r="F208">
        <v>2.2999999999999998</v>
      </c>
      <c r="G208">
        <v>0</v>
      </c>
      <c r="H208">
        <v>0</v>
      </c>
      <c r="J208" s="7" t="b">
        <f t="shared" si="24"/>
        <v>1</v>
      </c>
      <c r="K208" t="s">
        <v>212</v>
      </c>
      <c r="L208">
        <f t="shared" si="25"/>
        <v>1</v>
      </c>
      <c r="M208">
        <f t="shared" si="26"/>
        <v>1.2</v>
      </c>
      <c r="N208">
        <f t="shared" si="27"/>
        <v>2</v>
      </c>
      <c r="O208">
        <f t="shared" si="28"/>
        <v>2.2999999999999998</v>
      </c>
      <c r="P208">
        <f t="shared" si="29"/>
        <v>0</v>
      </c>
      <c r="Q208">
        <f t="shared" si="30"/>
        <v>0</v>
      </c>
    </row>
    <row r="209" spans="1:17" x14ac:dyDescent="0.25">
      <c r="A209" s="9">
        <v>43900</v>
      </c>
      <c r="B209" t="s">
        <v>361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 s="7" t="b">
        <f t="shared" si="24"/>
        <v>1</v>
      </c>
      <c r="K209" t="s">
        <v>361</v>
      </c>
      <c r="L209">
        <f t="shared" si="25"/>
        <v>0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</row>
    <row r="210" spans="1:17" x14ac:dyDescent="0.25">
      <c r="A210" s="9">
        <v>43900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24"/>
        <v>1</v>
      </c>
      <c r="K210" t="s">
        <v>213</v>
      </c>
      <c r="L210">
        <f t="shared" si="25"/>
        <v>1</v>
      </c>
      <c r="M210">
        <f t="shared" si="26"/>
        <v>13.5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</row>
    <row r="211" spans="1:17" x14ac:dyDescent="0.25">
      <c r="A211" s="9">
        <v>43900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7" t="b">
        <f t="shared" si="24"/>
        <v>1</v>
      </c>
      <c r="K211" t="s">
        <v>214</v>
      </c>
      <c r="L211">
        <f t="shared" si="25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</row>
    <row r="212" spans="1:17" x14ac:dyDescent="0.25">
      <c r="A212" s="9">
        <v>43900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s="7" t="b">
        <f t="shared" si="24"/>
        <v>1</v>
      </c>
      <c r="K212" t="s">
        <v>215</v>
      </c>
      <c r="L212">
        <f t="shared" si="25"/>
        <v>0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</row>
    <row r="213" spans="1:17" x14ac:dyDescent="0.25">
      <c r="A213" s="9">
        <v>43900</v>
      </c>
      <c r="B213" t="s">
        <v>216</v>
      </c>
      <c r="C213">
        <v>2</v>
      </c>
      <c r="D213">
        <v>4.5999999999999996</v>
      </c>
      <c r="E213">
        <v>1</v>
      </c>
      <c r="F213">
        <v>2.2999999999999998</v>
      </c>
      <c r="G213">
        <v>0</v>
      </c>
      <c r="H213">
        <v>0</v>
      </c>
      <c r="J213" s="7" t="b">
        <f t="shared" si="24"/>
        <v>1</v>
      </c>
      <c r="K213" t="s">
        <v>216</v>
      </c>
      <c r="L213">
        <f t="shared" si="25"/>
        <v>2</v>
      </c>
      <c r="M213">
        <f t="shared" si="26"/>
        <v>4.5999999999999996</v>
      </c>
      <c r="N213">
        <f t="shared" si="27"/>
        <v>1</v>
      </c>
      <c r="O213">
        <f t="shared" si="28"/>
        <v>2.2999999999999998</v>
      </c>
      <c r="P213">
        <f t="shared" si="29"/>
        <v>0</v>
      </c>
      <c r="Q213">
        <f t="shared" si="30"/>
        <v>0</v>
      </c>
    </row>
    <row r="214" spans="1:17" x14ac:dyDescent="0.25">
      <c r="A214" s="9">
        <v>43900</v>
      </c>
      <c r="B214" t="s">
        <v>217</v>
      </c>
      <c r="C214">
        <v>1</v>
      </c>
      <c r="D214">
        <v>4.3</v>
      </c>
      <c r="E214">
        <v>0</v>
      </c>
      <c r="F214">
        <v>0</v>
      </c>
      <c r="G214">
        <v>0</v>
      </c>
      <c r="H214">
        <v>0</v>
      </c>
      <c r="J214" s="7" t="b">
        <f t="shared" si="24"/>
        <v>1</v>
      </c>
      <c r="K214" t="s">
        <v>217</v>
      </c>
      <c r="L214">
        <f t="shared" si="25"/>
        <v>1</v>
      </c>
      <c r="M214">
        <f t="shared" si="26"/>
        <v>4.3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</row>
    <row r="215" spans="1:17" x14ac:dyDescent="0.25">
      <c r="A215" s="9">
        <v>43900</v>
      </c>
      <c r="B215" t="s">
        <v>218</v>
      </c>
      <c r="C215">
        <v>1</v>
      </c>
      <c r="D215">
        <v>3.6</v>
      </c>
      <c r="E215">
        <v>1</v>
      </c>
      <c r="F215">
        <v>3.6</v>
      </c>
      <c r="G215">
        <v>0</v>
      </c>
      <c r="H215">
        <v>0</v>
      </c>
      <c r="J215" s="7" t="b">
        <f t="shared" si="24"/>
        <v>1</v>
      </c>
      <c r="K215" t="s">
        <v>218</v>
      </c>
      <c r="L215">
        <f t="shared" si="25"/>
        <v>1</v>
      </c>
      <c r="M215">
        <f t="shared" si="26"/>
        <v>3.6</v>
      </c>
      <c r="N215">
        <f t="shared" si="27"/>
        <v>1</v>
      </c>
      <c r="O215">
        <f t="shared" si="28"/>
        <v>3.6</v>
      </c>
      <c r="P215">
        <f t="shared" si="29"/>
        <v>0</v>
      </c>
      <c r="Q215">
        <f t="shared" si="30"/>
        <v>0</v>
      </c>
    </row>
    <row r="216" spans="1:17" x14ac:dyDescent="0.25">
      <c r="A216" s="9">
        <v>43900</v>
      </c>
      <c r="B216" t="s">
        <v>219</v>
      </c>
      <c r="C216">
        <v>2</v>
      </c>
      <c r="D216">
        <v>8.1</v>
      </c>
      <c r="E216">
        <v>0</v>
      </c>
      <c r="F216">
        <v>0</v>
      </c>
      <c r="G216">
        <v>0</v>
      </c>
      <c r="H216">
        <v>0</v>
      </c>
      <c r="J216" s="7" t="b">
        <f t="shared" si="24"/>
        <v>1</v>
      </c>
      <c r="K216" t="s">
        <v>219</v>
      </c>
      <c r="L216">
        <f t="shared" si="25"/>
        <v>2</v>
      </c>
      <c r="M216">
        <f t="shared" si="26"/>
        <v>8.1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</row>
    <row r="217" spans="1:17" x14ac:dyDescent="0.25">
      <c r="A217" s="9">
        <v>43900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7" t="b">
        <f t="shared" si="24"/>
        <v>1</v>
      </c>
      <c r="K217" t="s">
        <v>220</v>
      </c>
      <c r="L217">
        <f t="shared" si="25"/>
        <v>0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</row>
    <row r="218" spans="1:17" x14ac:dyDescent="0.25">
      <c r="A218" s="9">
        <v>43900</v>
      </c>
      <c r="B218" t="s">
        <v>221</v>
      </c>
      <c r="C218">
        <v>5</v>
      </c>
      <c r="D218">
        <v>19.100000000000001</v>
      </c>
      <c r="E218">
        <v>0</v>
      </c>
      <c r="F218">
        <v>0</v>
      </c>
      <c r="G218">
        <v>0</v>
      </c>
      <c r="H218">
        <v>0</v>
      </c>
      <c r="J218" s="7" t="b">
        <f t="shared" si="24"/>
        <v>1</v>
      </c>
      <c r="K218" t="s">
        <v>221</v>
      </c>
      <c r="L218">
        <f t="shared" si="25"/>
        <v>5</v>
      </c>
      <c r="M218">
        <f t="shared" si="26"/>
        <v>19.100000000000001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</row>
    <row r="219" spans="1:17" x14ac:dyDescent="0.25">
      <c r="A219" s="9">
        <v>43900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24"/>
        <v>1</v>
      </c>
      <c r="K219" t="s">
        <v>222</v>
      </c>
      <c r="L219">
        <f t="shared" si="25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</row>
    <row r="220" spans="1:17" x14ac:dyDescent="0.25">
      <c r="A220" s="9">
        <v>43900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s="7" t="b">
        <f t="shared" si="24"/>
        <v>1</v>
      </c>
      <c r="K220" t="s">
        <v>223</v>
      </c>
      <c r="L220">
        <f t="shared" si="25"/>
        <v>0</v>
      </c>
      <c r="M220">
        <f t="shared" si="26"/>
        <v>0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</row>
    <row r="221" spans="1:17" x14ac:dyDescent="0.25">
      <c r="A221" s="9">
        <v>43900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7" t="b">
        <f t="shared" si="24"/>
        <v>1</v>
      </c>
      <c r="K221" t="s">
        <v>224</v>
      </c>
      <c r="L221">
        <f t="shared" si="25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</row>
    <row r="222" spans="1:17" x14ac:dyDescent="0.25">
      <c r="A222" s="9">
        <v>43900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7" t="b">
        <f t="shared" si="24"/>
        <v>1</v>
      </c>
      <c r="K222" t="s">
        <v>225</v>
      </c>
      <c r="L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</row>
    <row r="223" spans="1:17" x14ac:dyDescent="0.25">
      <c r="A223" s="9">
        <v>43900</v>
      </c>
      <c r="B223" t="s">
        <v>226</v>
      </c>
      <c r="C223">
        <v>0</v>
      </c>
      <c r="D223">
        <v>0</v>
      </c>
      <c r="E223">
        <v>1</v>
      </c>
      <c r="F223">
        <v>5.6</v>
      </c>
      <c r="G223">
        <v>0</v>
      </c>
      <c r="H223">
        <v>0</v>
      </c>
      <c r="J223" s="7" t="b">
        <f t="shared" si="24"/>
        <v>1</v>
      </c>
      <c r="K223" t="s">
        <v>226</v>
      </c>
      <c r="L223">
        <f t="shared" si="25"/>
        <v>0</v>
      </c>
      <c r="M223">
        <f t="shared" si="26"/>
        <v>0</v>
      </c>
      <c r="N223">
        <f t="shared" si="27"/>
        <v>1</v>
      </c>
      <c r="O223">
        <f t="shared" si="28"/>
        <v>5.6</v>
      </c>
      <c r="P223">
        <f t="shared" si="29"/>
        <v>0</v>
      </c>
      <c r="Q223">
        <f t="shared" si="30"/>
        <v>0</v>
      </c>
    </row>
    <row r="224" spans="1:17" x14ac:dyDescent="0.25">
      <c r="A224" s="9">
        <v>43900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7" t="b">
        <f t="shared" si="24"/>
        <v>1</v>
      </c>
      <c r="K224" t="s">
        <v>227</v>
      </c>
      <c r="L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</row>
    <row r="225" spans="1:17" x14ac:dyDescent="0.25">
      <c r="A225" s="9">
        <v>43900</v>
      </c>
      <c r="B225" t="s">
        <v>228</v>
      </c>
      <c r="C225">
        <v>2</v>
      </c>
      <c r="D225">
        <v>3.6</v>
      </c>
      <c r="E225">
        <v>1</v>
      </c>
      <c r="F225">
        <v>1.8</v>
      </c>
      <c r="G225">
        <v>0</v>
      </c>
      <c r="H225">
        <v>0</v>
      </c>
      <c r="J225" s="7" t="b">
        <f t="shared" si="24"/>
        <v>1</v>
      </c>
      <c r="K225" t="s">
        <v>228</v>
      </c>
      <c r="L225">
        <f t="shared" si="25"/>
        <v>2</v>
      </c>
      <c r="M225">
        <f t="shared" si="26"/>
        <v>3.6</v>
      </c>
      <c r="N225">
        <f t="shared" si="27"/>
        <v>1</v>
      </c>
      <c r="O225">
        <f t="shared" si="28"/>
        <v>1.8</v>
      </c>
      <c r="P225">
        <f t="shared" si="29"/>
        <v>0</v>
      </c>
      <c r="Q225">
        <f t="shared" si="30"/>
        <v>0</v>
      </c>
    </row>
    <row r="226" spans="1:17" x14ac:dyDescent="0.25">
      <c r="A226" s="9">
        <v>43900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7" t="b">
        <f t="shared" si="24"/>
        <v>1</v>
      </c>
      <c r="K226" t="s">
        <v>229</v>
      </c>
      <c r="L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</row>
    <row r="227" spans="1:17" x14ac:dyDescent="0.25">
      <c r="A227" s="9">
        <v>43900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s="7" t="b">
        <f t="shared" si="24"/>
        <v>1</v>
      </c>
      <c r="K227" t="s">
        <v>230</v>
      </c>
      <c r="L227">
        <f t="shared" si="25"/>
        <v>0</v>
      </c>
      <c r="M227">
        <f t="shared" si="26"/>
        <v>0</v>
      </c>
      <c r="N227">
        <f t="shared" si="27"/>
        <v>0</v>
      </c>
      <c r="O227">
        <f t="shared" si="28"/>
        <v>0</v>
      </c>
      <c r="P227">
        <f t="shared" si="29"/>
        <v>0</v>
      </c>
      <c r="Q227">
        <f t="shared" si="30"/>
        <v>0</v>
      </c>
    </row>
    <row r="228" spans="1:17" x14ac:dyDescent="0.25">
      <c r="A228" s="9">
        <v>43900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24"/>
        <v>1</v>
      </c>
      <c r="K228" t="s">
        <v>231</v>
      </c>
      <c r="L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</row>
    <row r="229" spans="1:17" x14ac:dyDescent="0.25">
      <c r="A229" s="9">
        <v>43900</v>
      </c>
      <c r="B229" t="s">
        <v>232</v>
      </c>
      <c r="C229">
        <v>2</v>
      </c>
      <c r="D229">
        <v>6.7</v>
      </c>
      <c r="E229">
        <v>0</v>
      </c>
      <c r="F229">
        <v>0</v>
      </c>
      <c r="G229">
        <v>0</v>
      </c>
      <c r="H229">
        <v>0</v>
      </c>
      <c r="J229" s="7" t="b">
        <f t="shared" si="24"/>
        <v>1</v>
      </c>
      <c r="K229" t="s">
        <v>232</v>
      </c>
      <c r="L229">
        <f t="shared" si="25"/>
        <v>2</v>
      </c>
      <c r="M229">
        <f t="shared" si="26"/>
        <v>6.7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</row>
    <row r="230" spans="1:17" x14ac:dyDescent="0.25">
      <c r="A230" s="9">
        <v>43900</v>
      </c>
      <c r="B230" t="s">
        <v>233</v>
      </c>
      <c r="C230">
        <v>2</v>
      </c>
      <c r="D230">
        <v>2.2000000000000002</v>
      </c>
      <c r="E230">
        <v>2</v>
      </c>
      <c r="F230">
        <v>2.2000000000000002</v>
      </c>
      <c r="G230">
        <v>0</v>
      </c>
      <c r="H230">
        <v>0</v>
      </c>
      <c r="J230" s="7" t="b">
        <f t="shared" si="24"/>
        <v>1</v>
      </c>
      <c r="K230" t="s">
        <v>233</v>
      </c>
      <c r="L230">
        <f t="shared" si="25"/>
        <v>2</v>
      </c>
      <c r="M230">
        <f t="shared" si="26"/>
        <v>2.2000000000000002</v>
      </c>
      <c r="N230">
        <f t="shared" si="27"/>
        <v>2</v>
      </c>
      <c r="O230">
        <f t="shared" si="28"/>
        <v>2.2000000000000002</v>
      </c>
      <c r="P230">
        <f t="shared" si="29"/>
        <v>0</v>
      </c>
      <c r="Q230">
        <f t="shared" si="30"/>
        <v>0</v>
      </c>
    </row>
    <row r="231" spans="1:17" x14ac:dyDescent="0.25">
      <c r="A231" s="9">
        <v>43900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s="7" t="b">
        <f t="shared" si="24"/>
        <v>1</v>
      </c>
      <c r="K231" t="s">
        <v>234</v>
      </c>
      <c r="L231">
        <f t="shared" si="25"/>
        <v>0</v>
      </c>
      <c r="M231">
        <f t="shared" si="26"/>
        <v>0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</row>
    <row r="232" spans="1:17" x14ac:dyDescent="0.25">
      <c r="A232" s="9">
        <v>43900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 s="7" t="b">
        <f t="shared" si="24"/>
        <v>1</v>
      </c>
      <c r="K232" t="s">
        <v>235</v>
      </c>
      <c r="L232">
        <f t="shared" si="25"/>
        <v>0</v>
      </c>
      <c r="M232">
        <f t="shared" si="26"/>
        <v>0</v>
      </c>
      <c r="N232">
        <f t="shared" si="27"/>
        <v>0</v>
      </c>
      <c r="O232">
        <f t="shared" si="28"/>
        <v>0</v>
      </c>
      <c r="P232">
        <f t="shared" si="29"/>
        <v>0</v>
      </c>
      <c r="Q232">
        <f t="shared" si="30"/>
        <v>0</v>
      </c>
    </row>
    <row r="233" spans="1:17" x14ac:dyDescent="0.25">
      <c r="A233" s="9">
        <v>43900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7" t="b">
        <f t="shared" si="24"/>
        <v>1</v>
      </c>
      <c r="K233" t="s">
        <v>236</v>
      </c>
      <c r="L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</row>
    <row r="234" spans="1:17" x14ac:dyDescent="0.25">
      <c r="A234" s="9">
        <v>43900</v>
      </c>
      <c r="B234" t="s">
        <v>237</v>
      </c>
      <c r="C234">
        <v>0</v>
      </c>
      <c r="D234">
        <v>0</v>
      </c>
      <c r="E234">
        <v>3</v>
      </c>
      <c r="F234">
        <v>6.3</v>
      </c>
      <c r="G234">
        <v>0</v>
      </c>
      <c r="H234">
        <v>0</v>
      </c>
      <c r="J234" s="7" t="b">
        <f t="shared" si="24"/>
        <v>1</v>
      </c>
      <c r="K234" t="s">
        <v>237</v>
      </c>
      <c r="L234">
        <f t="shared" si="25"/>
        <v>0</v>
      </c>
      <c r="M234">
        <f t="shared" si="26"/>
        <v>0</v>
      </c>
      <c r="N234">
        <f t="shared" si="27"/>
        <v>3</v>
      </c>
      <c r="O234">
        <f t="shared" si="28"/>
        <v>6.3</v>
      </c>
      <c r="P234">
        <f t="shared" si="29"/>
        <v>0</v>
      </c>
      <c r="Q234">
        <f t="shared" si="30"/>
        <v>0</v>
      </c>
    </row>
    <row r="235" spans="1:17" x14ac:dyDescent="0.25">
      <c r="A235" s="9">
        <v>43900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7" t="b">
        <f t="shared" si="24"/>
        <v>1</v>
      </c>
      <c r="K235" t="s">
        <v>238</v>
      </c>
      <c r="L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</row>
    <row r="236" spans="1:17" x14ac:dyDescent="0.25">
      <c r="A236" s="9">
        <v>43900</v>
      </c>
      <c r="B236" t="s">
        <v>239</v>
      </c>
      <c r="C236">
        <v>3</v>
      </c>
      <c r="D236">
        <v>6.9</v>
      </c>
      <c r="E236">
        <v>3</v>
      </c>
      <c r="F236">
        <v>6.9</v>
      </c>
      <c r="G236">
        <v>0</v>
      </c>
      <c r="H236">
        <v>0</v>
      </c>
      <c r="J236" s="7" t="b">
        <f t="shared" si="24"/>
        <v>1</v>
      </c>
      <c r="K236" t="s">
        <v>239</v>
      </c>
      <c r="L236">
        <f t="shared" si="25"/>
        <v>3</v>
      </c>
      <c r="M236">
        <f t="shared" si="26"/>
        <v>6.9</v>
      </c>
      <c r="N236">
        <f t="shared" si="27"/>
        <v>3</v>
      </c>
      <c r="O236">
        <f t="shared" si="28"/>
        <v>6.9</v>
      </c>
      <c r="P236">
        <f t="shared" si="29"/>
        <v>0</v>
      </c>
      <c r="Q236">
        <f t="shared" si="30"/>
        <v>0</v>
      </c>
    </row>
    <row r="237" spans="1:17" x14ac:dyDescent="0.25">
      <c r="A237" s="9">
        <v>43900</v>
      </c>
      <c r="B237" t="s">
        <v>240</v>
      </c>
      <c r="C237">
        <v>0</v>
      </c>
      <c r="D237">
        <v>0</v>
      </c>
      <c r="E237">
        <v>1</v>
      </c>
      <c r="F237">
        <v>8.1999999999999993</v>
      </c>
      <c r="G237">
        <v>0</v>
      </c>
      <c r="H237">
        <v>0</v>
      </c>
      <c r="J237" s="7" t="b">
        <f t="shared" si="24"/>
        <v>1</v>
      </c>
      <c r="K237" t="s">
        <v>240</v>
      </c>
      <c r="L237">
        <f t="shared" si="25"/>
        <v>0</v>
      </c>
      <c r="M237">
        <f t="shared" si="26"/>
        <v>0</v>
      </c>
      <c r="N237">
        <f t="shared" si="27"/>
        <v>1</v>
      </c>
      <c r="O237">
        <f t="shared" si="28"/>
        <v>8.1999999999999993</v>
      </c>
      <c r="P237">
        <f t="shared" si="29"/>
        <v>0</v>
      </c>
      <c r="Q237">
        <f t="shared" si="30"/>
        <v>0</v>
      </c>
    </row>
    <row r="238" spans="1:17" x14ac:dyDescent="0.25">
      <c r="A238" s="9">
        <v>43900</v>
      </c>
      <c r="B238" t="s">
        <v>241</v>
      </c>
      <c r="C238">
        <v>4</v>
      </c>
      <c r="D238">
        <v>7.2</v>
      </c>
      <c r="E238">
        <v>0</v>
      </c>
      <c r="F238">
        <v>0</v>
      </c>
      <c r="G238">
        <v>0</v>
      </c>
      <c r="H238">
        <v>0</v>
      </c>
      <c r="J238" s="7" t="b">
        <f t="shared" si="24"/>
        <v>1</v>
      </c>
      <c r="K238" t="s">
        <v>241</v>
      </c>
      <c r="L238">
        <f t="shared" si="25"/>
        <v>4</v>
      </c>
      <c r="M238">
        <f t="shared" si="26"/>
        <v>7.2</v>
      </c>
      <c r="N238">
        <f t="shared" si="27"/>
        <v>0</v>
      </c>
      <c r="O238">
        <f t="shared" si="28"/>
        <v>0</v>
      </c>
      <c r="P238">
        <f t="shared" si="29"/>
        <v>0</v>
      </c>
      <c r="Q238">
        <f t="shared" si="30"/>
        <v>0</v>
      </c>
    </row>
    <row r="239" spans="1:17" x14ac:dyDescent="0.25">
      <c r="A239" s="9">
        <v>43900</v>
      </c>
      <c r="B239" t="s">
        <v>242</v>
      </c>
      <c r="C239">
        <v>1</v>
      </c>
      <c r="D239">
        <v>1.2</v>
      </c>
      <c r="E239">
        <v>1</v>
      </c>
      <c r="F239">
        <v>1.2</v>
      </c>
      <c r="G239">
        <v>0</v>
      </c>
      <c r="H239">
        <v>0</v>
      </c>
      <c r="J239" s="7" t="b">
        <f t="shared" si="24"/>
        <v>1</v>
      </c>
      <c r="K239" t="s">
        <v>242</v>
      </c>
      <c r="L239">
        <f t="shared" si="25"/>
        <v>1</v>
      </c>
      <c r="M239">
        <f t="shared" si="26"/>
        <v>1.2</v>
      </c>
      <c r="N239">
        <f t="shared" si="27"/>
        <v>1</v>
      </c>
      <c r="O239">
        <f t="shared" si="28"/>
        <v>1.2</v>
      </c>
      <c r="P239">
        <f t="shared" si="29"/>
        <v>0</v>
      </c>
      <c r="Q239">
        <f t="shared" si="30"/>
        <v>0</v>
      </c>
    </row>
    <row r="240" spans="1:17" x14ac:dyDescent="0.25">
      <c r="A240" s="9">
        <v>43900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 s="7" t="b">
        <f t="shared" si="24"/>
        <v>1</v>
      </c>
      <c r="K240" t="s">
        <v>243</v>
      </c>
      <c r="L240">
        <f t="shared" si="25"/>
        <v>0</v>
      </c>
      <c r="M240">
        <f t="shared" si="26"/>
        <v>0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</row>
    <row r="241" spans="1:17" x14ac:dyDescent="0.25">
      <c r="A241" s="9">
        <v>43900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s="7" t="b">
        <f t="shared" si="24"/>
        <v>1</v>
      </c>
      <c r="K241" t="s">
        <v>244</v>
      </c>
      <c r="L241">
        <f t="shared" si="25"/>
        <v>0</v>
      </c>
      <c r="M241">
        <f t="shared" si="26"/>
        <v>0</v>
      </c>
      <c r="N241">
        <f t="shared" si="27"/>
        <v>0</v>
      </c>
      <c r="O241">
        <f t="shared" si="28"/>
        <v>0</v>
      </c>
      <c r="P241">
        <f t="shared" si="29"/>
        <v>0</v>
      </c>
      <c r="Q241">
        <f t="shared" si="30"/>
        <v>0</v>
      </c>
    </row>
    <row r="242" spans="1:17" x14ac:dyDescent="0.25">
      <c r="A242" s="9">
        <v>43900</v>
      </c>
      <c r="B242" t="s">
        <v>245</v>
      </c>
      <c r="C242">
        <v>1</v>
      </c>
      <c r="D242">
        <v>4.4000000000000004</v>
      </c>
      <c r="E242">
        <v>2</v>
      </c>
      <c r="F242">
        <v>8.8000000000000007</v>
      </c>
      <c r="G242">
        <v>0</v>
      </c>
      <c r="H242">
        <v>0</v>
      </c>
      <c r="J242" s="7" t="b">
        <f t="shared" si="24"/>
        <v>1</v>
      </c>
      <c r="K242" t="s">
        <v>245</v>
      </c>
      <c r="L242">
        <f t="shared" si="25"/>
        <v>1</v>
      </c>
      <c r="M242">
        <f t="shared" si="26"/>
        <v>4.4000000000000004</v>
      </c>
      <c r="N242">
        <f t="shared" si="27"/>
        <v>2</v>
      </c>
      <c r="O242">
        <f t="shared" si="28"/>
        <v>8.8000000000000007</v>
      </c>
      <c r="P242">
        <f t="shared" si="29"/>
        <v>0</v>
      </c>
      <c r="Q242">
        <f t="shared" si="30"/>
        <v>0</v>
      </c>
    </row>
    <row r="243" spans="1:17" x14ac:dyDescent="0.25">
      <c r="A243" s="9">
        <v>43900</v>
      </c>
      <c r="B243" t="s">
        <v>246</v>
      </c>
      <c r="C243">
        <v>7</v>
      </c>
      <c r="D243">
        <v>22.3</v>
      </c>
      <c r="E243">
        <v>1</v>
      </c>
      <c r="F243">
        <v>3.2</v>
      </c>
      <c r="G243">
        <v>0</v>
      </c>
      <c r="H243">
        <v>0</v>
      </c>
      <c r="J243" s="7" t="b">
        <f t="shared" si="24"/>
        <v>1</v>
      </c>
      <c r="K243" t="s">
        <v>246</v>
      </c>
      <c r="L243">
        <f t="shared" si="25"/>
        <v>7</v>
      </c>
      <c r="M243">
        <f t="shared" si="26"/>
        <v>22.3</v>
      </c>
      <c r="N243">
        <f t="shared" si="27"/>
        <v>1</v>
      </c>
      <c r="O243">
        <f t="shared" si="28"/>
        <v>3.2</v>
      </c>
      <c r="P243">
        <f t="shared" si="29"/>
        <v>0</v>
      </c>
      <c r="Q243">
        <f t="shared" si="30"/>
        <v>0</v>
      </c>
    </row>
    <row r="244" spans="1:17" x14ac:dyDescent="0.25">
      <c r="A244" s="9">
        <v>43900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7" t="b">
        <f t="shared" si="24"/>
        <v>1</v>
      </c>
      <c r="K244" t="s">
        <v>247</v>
      </c>
      <c r="L244">
        <f t="shared" si="25"/>
        <v>0</v>
      </c>
      <c r="M244">
        <f t="shared" si="26"/>
        <v>0</v>
      </c>
      <c r="N244">
        <f t="shared" si="27"/>
        <v>0</v>
      </c>
      <c r="O244">
        <f t="shared" si="28"/>
        <v>0</v>
      </c>
      <c r="P244">
        <f t="shared" si="29"/>
        <v>0</v>
      </c>
      <c r="Q244">
        <f t="shared" si="30"/>
        <v>0</v>
      </c>
    </row>
    <row r="245" spans="1:17" x14ac:dyDescent="0.25">
      <c r="A245" s="9">
        <v>43900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s="7" t="b">
        <f t="shared" si="24"/>
        <v>1</v>
      </c>
      <c r="K245" t="s">
        <v>248</v>
      </c>
      <c r="L245">
        <f t="shared" si="25"/>
        <v>0</v>
      </c>
      <c r="M245">
        <f t="shared" si="26"/>
        <v>0</v>
      </c>
      <c r="N245">
        <f t="shared" si="27"/>
        <v>0</v>
      </c>
      <c r="O245">
        <f t="shared" si="28"/>
        <v>0</v>
      </c>
      <c r="P245">
        <f t="shared" si="29"/>
        <v>0</v>
      </c>
      <c r="Q245">
        <f t="shared" si="30"/>
        <v>0</v>
      </c>
    </row>
    <row r="246" spans="1:17" x14ac:dyDescent="0.25">
      <c r="A246" s="9">
        <v>43900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J246" s="7" t="b">
        <f t="shared" si="24"/>
        <v>1</v>
      </c>
      <c r="K246" t="s">
        <v>249</v>
      </c>
      <c r="L246">
        <f t="shared" si="25"/>
        <v>1</v>
      </c>
      <c r="M246">
        <f t="shared" si="26"/>
        <v>2.2999999999999998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</row>
    <row r="247" spans="1:17" x14ac:dyDescent="0.25">
      <c r="A247" s="9">
        <v>43900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7" t="b">
        <f t="shared" si="24"/>
        <v>1</v>
      </c>
      <c r="K247" t="s">
        <v>250</v>
      </c>
      <c r="L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</row>
    <row r="248" spans="1:17" x14ac:dyDescent="0.25">
      <c r="A248" s="9">
        <v>43900</v>
      </c>
      <c r="B248" t="s">
        <v>251</v>
      </c>
      <c r="C248">
        <v>1</v>
      </c>
      <c r="D248">
        <v>2.2000000000000002</v>
      </c>
      <c r="E248">
        <v>0</v>
      </c>
      <c r="F248">
        <v>0</v>
      </c>
      <c r="G248">
        <v>0</v>
      </c>
      <c r="H248">
        <v>0</v>
      </c>
      <c r="J248" s="7" t="b">
        <f t="shared" si="24"/>
        <v>1</v>
      </c>
      <c r="K248" t="s">
        <v>251</v>
      </c>
      <c r="L248">
        <f t="shared" si="25"/>
        <v>1</v>
      </c>
      <c r="M248">
        <f t="shared" si="26"/>
        <v>2.2000000000000002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</row>
    <row r="249" spans="1:17" x14ac:dyDescent="0.25">
      <c r="A249" s="9">
        <v>43900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24"/>
        <v>1</v>
      </c>
      <c r="K249" t="s">
        <v>252</v>
      </c>
      <c r="L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</row>
    <row r="250" spans="1:17" x14ac:dyDescent="0.25">
      <c r="A250" s="9">
        <v>43900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 s="7" t="b">
        <f t="shared" si="24"/>
        <v>1</v>
      </c>
      <c r="K250" t="s">
        <v>253</v>
      </c>
      <c r="L250">
        <f t="shared" si="25"/>
        <v>0</v>
      </c>
      <c r="M250">
        <f t="shared" si="26"/>
        <v>0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</row>
    <row r="251" spans="1:17" x14ac:dyDescent="0.25">
      <c r="A251" s="9">
        <v>43900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7" t="b">
        <f t="shared" si="24"/>
        <v>1</v>
      </c>
      <c r="K251" t="s">
        <v>254</v>
      </c>
      <c r="L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</row>
    <row r="252" spans="1:17" x14ac:dyDescent="0.25">
      <c r="A252" s="9">
        <v>43900</v>
      </c>
      <c r="B252" t="s">
        <v>255</v>
      </c>
      <c r="C252">
        <v>1</v>
      </c>
      <c r="D252">
        <v>1.7</v>
      </c>
      <c r="E252">
        <v>1</v>
      </c>
      <c r="F252">
        <v>1.7</v>
      </c>
      <c r="G252">
        <v>0</v>
      </c>
      <c r="H252">
        <v>0</v>
      </c>
      <c r="J252" s="7" t="b">
        <f t="shared" si="24"/>
        <v>1</v>
      </c>
      <c r="K252" t="s">
        <v>255</v>
      </c>
      <c r="L252">
        <f t="shared" si="25"/>
        <v>1</v>
      </c>
      <c r="M252">
        <f t="shared" si="26"/>
        <v>1.7</v>
      </c>
      <c r="N252">
        <f t="shared" si="27"/>
        <v>1</v>
      </c>
      <c r="O252">
        <f t="shared" si="28"/>
        <v>1.7</v>
      </c>
      <c r="P252">
        <f t="shared" si="29"/>
        <v>0</v>
      </c>
      <c r="Q252">
        <f t="shared" si="30"/>
        <v>0</v>
      </c>
    </row>
    <row r="253" spans="1:17" x14ac:dyDescent="0.25">
      <c r="A253" s="9">
        <v>43900</v>
      </c>
      <c r="B253" t="s">
        <v>256</v>
      </c>
      <c r="C253">
        <v>1</v>
      </c>
      <c r="D253">
        <v>1.3</v>
      </c>
      <c r="E253">
        <v>0</v>
      </c>
      <c r="F253">
        <v>0</v>
      </c>
      <c r="G253">
        <v>0</v>
      </c>
      <c r="H253">
        <v>0</v>
      </c>
      <c r="J253" s="7" t="b">
        <f t="shared" si="24"/>
        <v>1</v>
      </c>
      <c r="K253" t="s">
        <v>256</v>
      </c>
      <c r="L253">
        <f t="shared" si="25"/>
        <v>1</v>
      </c>
      <c r="M253">
        <f t="shared" si="26"/>
        <v>1.3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</row>
    <row r="254" spans="1:17" x14ac:dyDescent="0.25">
      <c r="A254" s="9">
        <v>43900</v>
      </c>
      <c r="B254" t="s">
        <v>257</v>
      </c>
      <c r="C254">
        <v>15</v>
      </c>
      <c r="D254">
        <v>2.2999999999999998</v>
      </c>
      <c r="E254">
        <v>4</v>
      </c>
      <c r="F254">
        <v>0.6</v>
      </c>
      <c r="G254">
        <v>0</v>
      </c>
      <c r="H254">
        <v>0</v>
      </c>
      <c r="J254" s="7" t="b">
        <f t="shared" si="24"/>
        <v>1</v>
      </c>
      <c r="K254" t="s">
        <v>257</v>
      </c>
      <c r="L254">
        <f t="shared" si="25"/>
        <v>15</v>
      </c>
      <c r="M254">
        <f t="shared" si="26"/>
        <v>2.2999999999999998</v>
      </c>
      <c r="N254">
        <f t="shared" si="27"/>
        <v>4</v>
      </c>
      <c r="O254">
        <f t="shared" si="28"/>
        <v>0.6</v>
      </c>
      <c r="P254">
        <f t="shared" si="29"/>
        <v>0</v>
      </c>
      <c r="Q254">
        <f t="shared" si="30"/>
        <v>0</v>
      </c>
    </row>
    <row r="255" spans="1:17" x14ac:dyDescent="0.25">
      <c r="A255" s="9">
        <v>43900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7" t="b">
        <f t="shared" si="24"/>
        <v>1</v>
      </c>
      <c r="K255" t="s">
        <v>258</v>
      </c>
      <c r="L255">
        <f t="shared" si="25"/>
        <v>0</v>
      </c>
      <c r="M255">
        <f t="shared" si="26"/>
        <v>0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</row>
    <row r="256" spans="1:17" x14ac:dyDescent="0.25">
      <c r="A256" s="9">
        <v>43900</v>
      </c>
      <c r="B256" t="s">
        <v>259</v>
      </c>
      <c r="C256">
        <v>0</v>
      </c>
      <c r="D256">
        <v>0</v>
      </c>
      <c r="E256">
        <v>1</v>
      </c>
      <c r="F256">
        <v>4.4000000000000004</v>
      </c>
      <c r="G256">
        <v>0</v>
      </c>
      <c r="H256">
        <v>0</v>
      </c>
      <c r="J256" s="7" t="b">
        <f t="shared" si="24"/>
        <v>1</v>
      </c>
      <c r="K256" t="s">
        <v>259</v>
      </c>
      <c r="L256">
        <f t="shared" si="25"/>
        <v>0</v>
      </c>
      <c r="M256">
        <f t="shared" si="26"/>
        <v>0</v>
      </c>
      <c r="N256">
        <f t="shared" si="27"/>
        <v>1</v>
      </c>
      <c r="O256">
        <f t="shared" si="28"/>
        <v>4.4000000000000004</v>
      </c>
      <c r="P256">
        <f t="shared" si="29"/>
        <v>0</v>
      </c>
      <c r="Q256">
        <f t="shared" si="30"/>
        <v>0</v>
      </c>
    </row>
    <row r="257" spans="1:17" x14ac:dyDescent="0.25">
      <c r="A257" s="9">
        <v>43900</v>
      </c>
      <c r="B257" t="s">
        <v>260</v>
      </c>
      <c r="C257">
        <v>1</v>
      </c>
      <c r="D257">
        <v>2.2000000000000002</v>
      </c>
      <c r="E257">
        <v>0</v>
      </c>
      <c r="F257">
        <v>0</v>
      </c>
      <c r="G257">
        <v>0</v>
      </c>
      <c r="H257">
        <v>0</v>
      </c>
      <c r="J257" s="7" t="b">
        <f t="shared" si="24"/>
        <v>1</v>
      </c>
      <c r="K257" t="s">
        <v>260</v>
      </c>
      <c r="L257">
        <f t="shared" si="25"/>
        <v>1</v>
      </c>
      <c r="M257">
        <f t="shared" si="26"/>
        <v>2.2000000000000002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</row>
    <row r="258" spans="1:17" x14ac:dyDescent="0.25">
      <c r="A258" s="9">
        <v>43900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7" t="b">
        <f t="shared" si="24"/>
        <v>1</v>
      </c>
      <c r="K258" t="s">
        <v>261</v>
      </c>
      <c r="L258">
        <f t="shared" si="25"/>
        <v>0</v>
      </c>
      <c r="M258">
        <f t="shared" si="26"/>
        <v>0</v>
      </c>
      <c r="N258">
        <f t="shared" si="27"/>
        <v>0</v>
      </c>
      <c r="O258">
        <f t="shared" si="28"/>
        <v>0</v>
      </c>
      <c r="P258">
        <f t="shared" si="29"/>
        <v>0</v>
      </c>
      <c r="Q258">
        <f t="shared" si="30"/>
        <v>0</v>
      </c>
    </row>
    <row r="259" spans="1:17" x14ac:dyDescent="0.25">
      <c r="A259" s="9">
        <v>43900</v>
      </c>
      <c r="B259" t="s">
        <v>262</v>
      </c>
      <c r="C259">
        <v>0</v>
      </c>
      <c r="D259">
        <v>0</v>
      </c>
      <c r="E259">
        <v>1</v>
      </c>
      <c r="F259">
        <v>1.3</v>
      </c>
      <c r="G259">
        <v>0</v>
      </c>
      <c r="H259">
        <v>0</v>
      </c>
      <c r="J259" s="7" t="b">
        <f t="shared" si="24"/>
        <v>1</v>
      </c>
      <c r="K259" t="s">
        <v>262</v>
      </c>
      <c r="L259">
        <f t="shared" si="25"/>
        <v>0</v>
      </c>
      <c r="M259">
        <f t="shared" si="26"/>
        <v>0</v>
      </c>
      <c r="N259">
        <f t="shared" si="27"/>
        <v>1</v>
      </c>
      <c r="O259">
        <f t="shared" si="28"/>
        <v>1.3</v>
      </c>
      <c r="P259">
        <f t="shared" si="29"/>
        <v>0</v>
      </c>
      <c r="Q259">
        <f t="shared" si="30"/>
        <v>0</v>
      </c>
    </row>
    <row r="260" spans="1:17" x14ac:dyDescent="0.25">
      <c r="A260" s="9">
        <v>43900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31">EXACT(K260,B260)</f>
        <v>1</v>
      </c>
      <c r="K260" t="s">
        <v>263</v>
      </c>
      <c r="L260">
        <f t="shared" ref="L260:L323" si="32">SUMIF($B260:$B614,$K260,C260:C614)</f>
        <v>0</v>
      </c>
      <c r="M260">
        <f t="shared" ref="M260:M323" si="33">SUMIF($B260:$B614,$K260,D260:D614)</f>
        <v>0</v>
      </c>
      <c r="N260">
        <f t="shared" ref="N260:N323" si="34">SUMIF($B260:$B614,$K260,E260:E614)</f>
        <v>0</v>
      </c>
      <c r="O260">
        <f t="shared" ref="O260:O323" si="35">SUMIF($B260:$B614,$K260,F260:F614)</f>
        <v>0</v>
      </c>
      <c r="P260">
        <f t="shared" ref="P260:P323" si="36">SUMIF($B260:$B614,$K260,G260:G614)</f>
        <v>0</v>
      </c>
      <c r="Q260">
        <f t="shared" ref="Q260:Q323" si="37">SUMIF($B260:$B614,$K260,H260:H614)</f>
        <v>0</v>
      </c>
    </row>
    <row r="261" spans="1:17" x14ac:dyDescent="0.25">
      <c r="A261" s="9">
        <v>43900</v>
      </c>
      <c r="B261" t="s">
        <v>264</v>
      </c>
      <c r="C261">
        <v>1</v>
      </c>
      <c r="D261">
        <v>3</v>
      </c>
      <c r="E261">
        <v>1</v>
      </c>
      <c r="F261">
        <v>3</v>
      </c>
      <c r="G261">
        <v>0</v>
      </c>
      <c r="H261">
        <v>0</v>
      </c>
      <c r="J261" s="7" t="b">
        <f t="shared" si="31"/>
        <v>1</v>
      </c>
      <c r="K261" t="s">
        <v>264</v>
      </c>
      <c r="L261">
        <f t="shared" si="32"/>
        <v>1</v>
      </c>
      <c r="M261">
        <f t="shared" si="33"/>
        <v>3</v>
      </c>
      <c r="N261">
        <f t="shared" si="34"/>
        <v>1</v>
      </c>
      <c r="O261">
        <f t="shared" si="35"/>
        <v>3</v>
      </c>
      <c r="P261">
        <f t="shared" si="36"/>
        <v>0</v>
      </c>
      <c r="Q261">
        <f t="shared" si="37"/>
        <v>0</v>
      </c>
    </row>
    <row r="262" spans="1:17" x14ac:dyDescent="0.25">
      <c r="A262" s="9">
        <v>43900</v>
      </c>
      <c r="B262" t="s">
        <v>265</v>
      </c>
      <c r="C262">
        <v>7</v>
      </c>
      <c r="D262">
        <v>1.3</v>
      </c>
      <c r="E262">
        <v>3</v>
      </c>
      <c r="F262">
        <v>0.5</v>
      </c>
      <c r="G262">
        <v>0</v>
      </c>
      <c r="H262">
        <v>0</v>
      </c>
      <c r="J262" s="7" t="b">
        <f t="shared" si="31"/>
        <v>1</v>
      </c>
      <c r="K262" t="s">
        <v>265</v>
      </c>
      <c r="L262">
        <f t="shared" si="32"/>
        <v>7</v>
      </c>
      <c r="M262">
        <f t="shared" si="33"/>
        <v>1.3</v>
      </c>
      <c r="N262">
        <f t="shared" si="34"/>
        <v>3</v>
      </c>
      <c r="O262">
        <f t="shared" si="35"/>
        <v>0.5</v>
      </c>
      <c r="P262">
        <f t="shared" si="36"/>
        <v>0</v>
      </c>
      <c r="Q262">
        <f t="shared" si="37"/>
        <v>0</v>
      </c>
    </row>
    <row r="263" spans="1:17" x14ac:dyDescent="0.25">
      <c r="A263" s="9">
        <v>43900</v>
      </c>
      <c r="B263" t="s">
        <v>266</v>
      </c>
      <c r="C263">
        <v>6</v>
      </c>
      <c r="D263">
        <v>3.9</v>
      </c>
      <c r="E263">
        <v>3</v>
      </c>
      <c r="F263">
        <v>1.9</v>
      </c>
      <c r="G263">
        <v>0</v>
      </c>
      <c r="H263">
        <v>0</v>
      </c>
      <c r="J263" s="7" t="b">
        <f t="shared" si="31"/>
        <v>1</v>
      </c>
      <c r="K263" t="s">
        <v>266</v>
      </c>
      <c r="L263">
        <f t="shared" si="32"/>
        <v>6</v>
      </c>
      <c r="M263">
        <f t="shared" si="33"/>
        <v>3.9</v>
      </c>
      <c r="N263">
        <f t="shared" si="34"/>
        <v>3</v>
      </c>
      <c r="O263">
        <f t="shared" si="35"/>
        <v>1.9</v>
      </c>
      <c r="P263">
        <f t="shared" si="36"/>
        <v>0</v>
      </c>
      <c r="Q263">
        <f t="shared" si="37"/>
        <v>0</v>
      </c>
    </row>
    <row r="264" spans="1:17" x14ac:dyDescent="0.25">
      <c r="A264" s="9">
        <v>43900</v>
      </c>
      <c r="B264" t="s">
        <v>267</v>
      </c>
      <c r="C264">
        <v>2</v>
      </c>
      <c r="D264">
        <v>18.899999999999999</v>
      </c>
      <c r="E264">
        <v>0</v>
      </c>
      <c r="F264">
        <v>0</v>
      </c>
      <c r="G264">
        <v>0</v>
      </c>
      <c r="H264">
        <v>0</v>
      </c>
      <c r="J264" s="7" t="b">
        <f t="shared" si="31"/>
        <v>1</v>
      </c>
      <c r="K264" t="s">
        <v>267</v>
      </c>
      <c r="L264">
        <f t="shared" si="32"/>
        <v>2</v>
      </c>
      <c r="M264">
        <f t="shared" si="33"/>
        <v>18.899999999999999</v>
      </c>
      <c r="N264">
        <f t="shared" si="34"/>
        <v>0</v>
      </c>
      <c r="O264">
        <f t="shared" si="35"/>
        <v>0</v>
      </c>
      <c r="P264">
        <f t="shared" si="36"/>
        <v>0</v>
      </c>
      <c r="Q264">
        <f t="shared" si="37"/>
        <v>0</v>
      </c>
    </row>
    <row r="265" spans="1:17" x14ac:dyDescent="0.25">
      <c r="A265" s="9">
        <v>43900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 s="7" t="b">
        <f t="shared" si="31"/>
        <v>1</v>
      </c>
      <c r="K265" t="s">
        <v>268</v>
      </c>
      <c r="L265">
        <f t="shared" si="32"/>
        <v>0</v>
      </c>
      <c r="M265">
        <f t="shared" si="33"/>
        <v>0</v>
      </c>
      <c r="N265">
        <f t="shared" si="34"/>
        <v>0</v>
      </c>
      <c r="O265">
        <f t="shared" si="35"/>
        <v>0</v>
      </c>
      <c r="P265">
        <f t="shared" si="36"/>
        <v>0</v>
      </c>
      <c r="Q265">
        <f t="shared" si="37"/>
        <v>0</v>
      </c>
    </row>
    <row r="266" spans="1:17" x14ac:dyDescent="0.25">
      <c r="A266" s="9">
        <v>43900</v>
      </c>
      <c r="B266" t="s">
        <v>269</v>
      </c>
      <c r="C266">
        <v>5</v>
      </c>
      <c r="D266">
        <v>17.100000000000001</v>
      </c>
      <c r="E266">
        <v>0</v>
      </c>
      <c r="F266">
        <v>0</v>
      </c>
      <c r="G266">
        <v>0</v>
      </c>
      <c r="H266">
        <v>0</v>
      </c>
      <c r="J266" s="7" t="b">
        <f t="shared" si="31"/>
        <v>1</v>
      </c>
      <c r="K266" t="s">
        <v>269</v>
      </c>
      <c r="L266">
        <f t="shared" si="32"/>
        <v>5</v>
      </c>
      <c r="M266">
        <f t="shared" si="33"/>
        <v>17.100000000000001</v>
      </c>
      <c r="N266">
        <f t="shared" si="34"/>
        <v>0</v>
      </c>
      <c r="O266">
        <f t="shared" si="35"/>
        <v>0</v>
      </c>
      <c r="P266">
        <f t="shared" si="36"/>
        <v>0</v>
      </c>
      <c r="Q266">
        <f t="shared" si="37"/>
        <v>0</v>
      </c>
    </row>
    <row r="267" spans="1:17" x14ac:dyDescent="0.25">
      <c r="A267" s="9">
        <v>43900</v>
      </c>
      <c r="B267" t="s">
        <v>270</v>
      </c>
      <c r="C267">
        <v>21</v>
      </c>
      <c r="D267">
        <v>22.7</v>
      </c>
      <c r="E267">
        <v>6</v>
      </c>
      <c r="F267">
        <v>6.5</v>
      </c>
      <c r="G267">
        <v>1</v>
      </c>
      <c r="H267">
        <v>1.1000000000000001</v>
      </c>
      <c r="J267" s="7" t="b">
        <f t="shared" si="31"/>
        <v>1</v>
      </c>
      <c r="K267" t="s">
        <v>270</v>
      </c>
      <c r="L267">
        <f t="shared" si="32"/>
        <v>21</v>
      </c>
      <c r="M267">
        <f t="shared" si="33"/>
        <v>22.7</v>
      </c>
      <c r="N267">
        <f t="shared" si="34"/>
        <v>6</v>
      </c>
      <c r="O267">
        <f t="shared" si="35"/>
        <v>6.5</v>
      </c>
      <c r="P267">
        <f t="shared" si="36"/>
        <v>1</v>
      </c>
      <c r="Q267">
        <f t="shared" si="37"/>
        <v>1.1000000000000001</v>
      </c>
    </row>
    <row r="268" spans="1:17" x14ac:dyDescent="0.25">
      <c r="A268" s="9">
        <v>43900</v>
      </c>
      <c r="B268" t="s">
        <v>271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s="7" t="b">
        <f t="shared" si="31"/>
        <v>1</v>
      </c>
      <c r="K268" t="s">
        <v>271</v>
      </c>
      <c r="L268">
        <f t="shared" si="32"/>
        <v>0</v>
      </c>
      <c r="M268">
        <f t="shared" si="33"/>
        <v>0</v>
      </c>
      <c r="N268">
        <f t="shared" si="34"/>
        <v>0</v>
      </c>
      <c r="O268">
        <f t="shared" si="35"/>
        <v>0</v>
      </c>
      <c r="P268">
        <f t="shared" si="36"/>
        <v>0</v>
      </c>
      <c r="Q268">
        <f t="shared" si="37"/>
        <v>0</v>
      </c>
    </row>
    <row r="269" spans="1:17" x14ac:dyDescent="0.25">
      <c r="A269" s="9">
        <v>43900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 s="7" t="b">
        <f t="shared" si="31"/>
        <v>1</v>
      </c>
      <c r="K269" t="s">
        <v>272</v>
      </c>
      <c r="L269">
        <f t="shared" si="32"/>
        <v>0</v>
      </c>
      <c r="M269">
        <f t="shared" si="33"/>
        <v>0</v>
      </c>
      <c r="N269">
        <f t="shared" si="34"/>
        <v>0</v>
      </c>
      <c r="O269">
        <f t="shared" si="35"/>
        <v>0</v>
      </c>
      <c r="P269">
        <f t="shared" si="36"/>
        <v>0</v>
      </c>
      <c r="Q269">
        <f t="shared" si="37"/>
        <v>0</v>
      </c>
    </row>
    <row r="270" spans="1:17" x14ac:dyDescent="0.25">
      <c r="A270" s="9">
        <v>43900</v>
      </c>
      <c r="B270" t="s">
        <v>273</v>
      </c>
      <c r="C270">
        <v>1</v>
      </c>
      <c r="D270">
        <v>1.8</v>
      </c>
      <c r="E270">
        <v>1</v>
      </c>
      <c r="F270">
        <v>1.8</v>
      </c>
      <c r="G270">
        <v>0</v>
      </c>
      <c r="H270">
        <v>0</v>
      </c>
      <c r="J270" s="7" t="b">
        <f t="shared" si="31"/>
        <v>1</v>
      </c>
      <c r="K270" t="s">
        <v>273</v>
      </c>
      <c r="L270">
        <f t="shared" si="32"/>
        <v>1</v>
      </c>
      <c r="M270">
        <f t="shared" si="33"/>
        <v>1.8</v>
      </c>
      <c r="N270">
        <f t="shared" si="34"/>
        <v>1</v>
      </c>
      <c r="O270">
        <f t="shared" si="35"/>
        <v>1.8</v>
      </c>
      <c r="P270">
        <f t="shared" si="36"/>
        <v>0</v>
      </c>
      <c r="Q270">
        <f t="shared" si="37"/>
        <v>0</v>
      </c>
    </row>
    <row r="271" spans="1:17" x14ac:dyDescent="0.25">
      <c r="A271" s="9">
        <v>43900</v>
      </c>
      <c r="B271" t="s">
        <v>274</v>
      </c>
      <c r="C271">
        <v>8</v>
      </c>
      <c r="D271">
        <v>17.2</v>
      </c>
      <c r="E271">
        <v>0</v>
      </c>
      <c r="F271">
        <v>0</v>
      </c>
      <c r="G271">
        <v>0</v>
      </c>
      <c r="H271">
        <v>0</v>
      </c>
      <c r="J271" s="7" t="b">
        <f t="shared" si="31"/>
        <v>1</v>
      </c>
      <c r="K271" t="s">
        <v>274</v>
      </c>
      <c r="L271">
        <f t="shared" si="32"/>
        <v>8</v>
      </c>
      <c r="M271">
        <f t="shared" si="33"/>
        <v>17.2</v>
      </c>
      <c r="N271">
        <f t="shared" si="34"/>
        <v>0</v>
      </c>
      <c r="O271">
        <f t="shared" si="35"/>
        <v>0</v>
      </c>
      <c r="P271">
        <f t="shared" si="36"/>
        <v>0</v>
      </c>
      <c r="Q271">
        <f t="shared" si="37"/>
        <v>0</v>
      </c>
    </row>
    <row r="272" spans="1:17" x14ac:dyDescent="0.25">
      <c r="A272" s="9">
        <v>43900</v>
      </c>
      <c r="B272" t="s">
        <v>275</v>
      </c>
      <c r="C272">
        <v>0</v>
      </c>
      <c r="D272">
        <v>0</v>
      </c>
      <c r="E272">
        <v>1</v>
      </c>
      <c r="F272">
        <v>5.2</v>
      </c>
      <c r="G272">
        <v>0</v>
      </c>
      <c r="H272">
        <v>0</v>
      </c>
      <c r="J272" s="7" t="b">
        <f t="shared" si="31"/>
        <v>1</v>
      </c>
      <c r="K272" t="s">
        <v>275</v>
      </c>
      <c r="L272">
        <f t="shared" si="32"/>
        <v>0</v>
      </c>
      <c r="M272">
        <f t="shared" si="33"/>
        <v>0</v>
      </c>
      <c r="N272">
        <f t="shared" si="34"/>
        <v>1</v>
      </c>
      <c r="O272">
        <f t="shared" si="35"/>
        <v>5.2</v>
      </c>
      <c r="P272">
        <f t="shared" si="36"/>
        <v>0</v>
      </c>
      <c r="Q272">
        <f t="shared" si="37"/>
        <v>0</v>
      </c>
    </row>
    <row r="273" spans="1:17" x14ac:dyDescent="0.25">
      <c r="A273" s="9">
        <v>43900</v>
      </c>
      <c r="B273" t="s">
        <v>276</v>
      </c>
      <c r="C273">
        <v>2</v>
      </c>
      <c r="D273">
        <v>11.5</v>
      </c>
      <c r="E273">
        <v>2</v>
      </c>
      <c r="F273">
        <v>11.5</v>
      </c>
      <c r="G273">
        <v>0</v>
      </c>
      <c r="H273">
        <v>0</v>
      </c>
      <c r="J273" s="7" t="b">
        <f t="shared" si="31"/>
        <v>1</v>
      </c>
      <c r="K273" t="s">
        <v>276</v>
      </c>
      <c r="L273">
        <f t="shared" si="32"/>
        <v>2</v>
      </c>
      <c r="M273">
        <f t="shared" si="33"/>
        <v>11.5</v>
      </c>
      <c r="N273">
        <f t="shared" si="34"/>
        <v>2</v>
      </c>
      <c r="O273">
        <f t="shared" si="35"/>
        <v>11.5</v>
      </c>
      <c r="P273">
        <f t="shared" si="36"/>
        <v>0</v>
      </c>
      <c r="Q273">
        <f t="shared" si="37"/>
        <v>0</v>
      </c>
    </row>
    <row r="274" spans="1:17" x14ac:dyDescent="0.25">
      <c r="A274" s="9">
        <v>43900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31"/>
        <v>1</v>
      </c>
      <c r="K274" t="s">
        <v>277</v>
      </c>
      <c r="L274">
        <f t="shared" si="32"/>
        <v>0</v>
      </c>
      <c r="M274">
        <f t="shared" si="33"/>
        <v>0</v>
      </c>
      <c r="N274">
        <f t="shared" si="34"/>
        <v>0</v>
      </c>
      <c r="O274">
        <f t="shared" si="35"/>
        <v>0</v>
      </c>
      <c r="P274">
        <f t="shared" si="36"/>
        <v>0</v>
      </c>
      <c r="Q274">
        <f t="shared" si="37"/>
        <v>0</v>
      </c>
    </row>
    <row r="275" spans="1:17" x14ac:dyDescent="0.25">
      <c r="A275" s="9">
        <v>43900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s="7" t="b">
        <f t="shared" si="31"/>
        <v>1</v>
      </c>
      <c r="K275" t="s">
        <v>278</v>
      </c>
      <c r="L275">
        <f t="shared" si="32"/>
        <v>1</v>
      </c>
      <c r="M275">
        <f t="shared" si="33"/>
        <v>5.8</v>
      </c>
      <c r="N275">
        <f t="shared" si="34"/>
        <v>0</v>
      </c>
      <c r="O275">
        <f t="shared" si="35"/>
        <v>0</v>
      </c>
      <c r="P275">
        <f t="shared" si="36"/>
        <v>0</v>
      </c>
      <c r="Q275">
        <f t="shared" si="37"/>
        <v>0</v>
      </c>
    </row>
    <row r="276" spans="1:17" x14ac:dyDescent="0.25">
      <c r="A276" s="9">
        <v>43900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7" t="b">
        <f t="shared" si="31"/>
        <v>1</v>
      </c>
      <c r="K276" t="s">
        <v>279</v>
      </c>
      <c r="L276">
        <f t="shared" si="32"/>
        <v>0</v>
      </c>
      <c r="M276">
        <f t="shared" si="33"/>
        <v>0</v>
      </c>
      <c r="N276">
        <f t="shared" si="34"/>
        <v>0</v>
      </c>
      <c r="O276">
        <f t="shared" si="35"/>
        <v>0</v>
      </c>
      <c r="P276">
        <f t="shared" si="36"/>
        <v>0</v>
      </c>
      <c r="Q276">
        <f t="shared" si="37"/>
        <v>0</v>
      </c>
    </row>
    <row r="277" spans="1:17" x14ac:dyDescent="0.25">
      <c r="A277" s="9">
        <v>43900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s="7" t="b">
        <f t="shared" si="31"/>
        <v>1</v>
      </c>
      <c r="K277" t="s">
        <v>280</v>
      </c>
      <c r="L277">
        <f t="shared" si="32"/>
        <v>0</v>
      </c>
      <c r="M277">
        <f t="shared" si="33"/>
        <v>0</v>
      </c>
      <c r="N277">
        <f t="shared" si="34"/>
        <v>0</v>
      </c>
      <c r="O277">
        <f t="shared" si="35"/>
        <v>0</v>
      </c>
      <c r="P277">
        <f t="shared" si="36"/>
        <v>0</v>
      </c>
      <c r="Q277">
        <f t="shared" si="37"/>
        <v>0</v>
      </c>
    </row>
    <row r="278" spans="1:17" x14ac:dyDescent="0.25">
      <c r="A278" s="9">
        <v>43900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7" t="b">
        <f t="shared" si="31"/>
        <v>1</v>
      </c>
      <c r="K278" t="s">
        <v>281</v>
      </c>
      <c r="L278">
        <f t="shared" si="32"/>
        <v>0</v>
      </c>
      <c r="M278">
        <f t="shared" si="33"/>
        <v>0</v>
      </c>
      <c r="N278">
        <f t="shared" si="34"/>
        <v>0</v>
      </c>
      <c r="O278">
        <f t="shared" si="35"/>
        <v>0</v>
      </c>
      <c r="P278">
        <f t="shared" si="36"/>
        <v>0</v>
      </c>
      <c r="Q278">
        <f t="shared" si="37"/>
        <v>0</v>
      </c>
    </row>
    <row r="279" spans="1:17" x14ac:dyDescent="0.25">
      <c r="A279" s="9">
        <v>43900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J279" s="7" t="b">
        <f t="shared" si="31"/>
        <v>1</v>
      </c>
      <c r="K279" t="s">
        <v>282</v>
      </c>
      <c r="L279">
        <f t="shared" si="32"/>
        <v>1</v>
      </c>
      <c r="M279">
        <f t="shared" si="33"/>
        <v>4</v>
      </c>
      <c r="N279">
        <f t="shared" si="34"/>
        <v>0</v>
      </c>
      <c r="O279">
        <f t="shared" si="35"/>
        <v>0</v>
      </c>
      <c r="P279">
        <f t="shared" si="36"/>
        <v>0</v>
      </c>
      <c r="Q279">
        <f t="shared" si="37"/>
        <v>0</v>
      </c>
    </row>
    <row r="280" spans="1:17" x14ac:dyDescent="0.25">
      <c r="A280" s="9">
        <v>43900</v>
      </c>
      <c r="B280" t="s">
        <v>283</v>
      </c>
      <c r="C280">
        <v>5</v>
      </c>
      <c r="D280">
        <v>7.7</v>
      </c>
      <c r="E280">
        <v>0</v>
      </c>
      <c r="F280">
        <v>0</v>
      </c>
      <c r="G280">
        <v>0</v>
      </c>
      <c r="H280">
        <v>0</v>
      </c>
      <c r="J280" s="7" t="b">
        <f t="shared" si="31"/>
        <v>1</v>
      </c>
      <c r="K280" t="s">
        <v>283</v>
      </c>
      <c r="L280">
        <f t="shared" si="32"/>
        <v>5</v>
      </c>
      <c r="M280">
        <f t="shared" si="33"/>
        <v>7.7</v>
      </c>
      <c r="N280">
        <f t="shared" si="34"/>
        <v>0</v>
      </c>
      <c r="O280">
        <f t="shared" si="35"/>
        <v>0</v>
      </c>
      <c r="P280">
        <f t="shared" si="36"/>
        <v>0</v>
      </c>
      <c r="Q280">
        <f t="shared" si="37"/>
        <v>0</v>
      </c>
    </row>
    <row r="281" spans="1:17" x14ac:dyDescent="0.25">
      <c r="A281" s="9">
        <v>43900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s="7" t="b">
        <f t="shared" si="31"/>
        <v>1</v>
      </c>
      <c r="K281" t="s">
        <v>362</v>
      </c>
      <c r="L281">
        <f t="shared" si="32"/>
        <v>0</v>
      </c>
      <c r="M281">
        <f t="shared" si="33"/>
        <v>0</v>
      </c>
      <c r="N281">
        <f t="shared" si="34"/>
        <v>0</v>
      </c>
      <c r="O281">
        <f t="shared" si="35"/>
        <v>0</v>
      </c>
      <c r="P281">
        <f t="shared" si="36"/>
        <v>0</v>
      </c>
      <c r="Q281">
        <f t="shared" si="37"/>
        <v>0</v>
      </c>
    </row>
    <row r="282" spans="1:17" x14ac:dyDescent="0.25">
      <c r="A282" s="9">
        <v>43900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 s="7" t="b">
        <f t="shared" si="31"/>
        <v>1</v>
      </c>
      <c r="K282" t="s">
        <v>284</v>
      </c>
      <c r="L282">
        <f t="shared" si="32"/>
        <v>0</v>
      </c>
      <c r="M282">
        <f t="shared" si="33"/>
        <v>0</v>
      </c>
      <c r="N282">
        <f t="shared" si="34"/>
        <v>0</v>
      </c>
      <c r="O282">
        <f t="shared" si="35"/>
        <v>0</v>
      </c>
      <c r="P282">
        <f t="shared" si="36"/>
        <v>0</v>
      </c>
      <c r="Q282">
        <f t="shared" si="37"/>
        <v>0</v>
      </c>
    </row>
    <row r="283" spans="1:17" x14ac:dyDescent="0.25">
      <c r="A283" s="9">
        <v>43900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31"/>
        <v>1</v>
      </c>
      <c r="K283" t="s">
        <v>285</v>
      </c>
      <c r="L283">
        <f t="shared" si="32"/>
        <v>0</v>
      </c>
      <c r="M283">
        <f t="shared" si="33"/>
        <v>0</v>
      </c>
      <c r="N283">
        <f t="shared" si="34"/>
        <v>0</v>
      </c>
      <c r="O283">
        <f t="shared" si="35"/>
        <v>0</v>
      </c>
      <c r="P283">
        <f t="shared" si="36"/>
        <v>0</v>
      </c>
      <c r="Q283">
        <f t="shared" si="37"/>
        <v>0</v>
      </c>
    </row>
    <row r="284" spans="1:17" x14ac:dyDescent="0.25">
      <c r="A284" s="9">
        <v>43900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7" t="b">
        <f t="shared" si="31"/>
        <v>1</v>
      </c>
      <c r="K284" t="s">
        <v>286</v>
      </c>
      <c r="L284">
        <f t="shared" si="32"/>
        <v>0</v>
      </c>
      <c r="M284">
        <f t="shared" si="33"/>
        <v>0</v>
      </c>
      <c r="N284">
        <f t="shared" si="34"/>
        <v>0</v>
      </c>
      <c r="O284">
        <f t="shared" si="35"/>
        <v>0</v>
      </c>
      <c r="P284">
        <f t="shared" si="36"/>
        <v>0</v>
      </c>
      <c r="Q284">
        <f t="shared" si="37"/>
        <v>0</v>
      </c>
    </row>
    <row r="285" spans="1:17" x14ac:dyDescent="0.25">
      <c r="A285" s="9">
        <v>43900</v>
      </c>
      <c r="B28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31"/>
        <v>1</v>
      </c>
      <c r="K285" t="s">
        <v>287</v>
      </c>
      <c r="L285">
        <f t="shared" si="32"/>
        <v>0</v>
      </c>
      <c r="M285">
        <f t="shared" si="33"/>
        <v>0</v>
      </c>
      <c r="N285">
        <f t="shared" si="34"/>
        <v>0</v>
      </c>
      <c r="O285">
        <f t="shared" si="35"/>
        <v>0</v>
      </c>
      <c r="P285">
        <f t="shared" si="36"/>
        <v>0</v>
      </c>
      <c r="Q285">
        <f t="shared" si="37"/>
        <v>0</v>
      </c>
    </row>
    <row r="286" spans="1:17" x14ac:dyDescent="0.25">
      <c r="A286" s="9">
        <v>43900</v>
      </c>
      <c r="B286" t="s">
        <v>288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7" t="b">
        <f t="shared" si="31"/>
        <v>1</v>
      </c>
      <c r="K286" t="s">
        <v>288</v>
      </c>
      <c r="L286">
        <f t="shared" si="32"/>
        <v>0</v>
      </c>
      <c r="M286">
        <f t="shared" si="33"/>
        <v>0</v>
      </c>
      <c r="N286">
        <f t="shared" si="34"/>
        <v>0</v>
      </c>
      <c r="O286">
        <f t="shared" si="35"/>
        <v>0</v>
      </c>
      <c r="P286">
        <f t="shared" si="36"/>
        <v>0</v>
      </c>
      <c r="Q286">
        <f t="shared" si="37"/>
        <v>0</v>
      </c>
    </row>
    <row r="287" spans="1:17" x14ac:dyDescent="0.25">
      <c r="A287" s="9">
        <v>43900</v>
      </c>
      <c r="B287" t="s">
        <v>289</v>
      </c>
      <c r="C287">
        <v>1</v>
      </c>
      <c r="D287">
        <v>2.4</v>
      </c>
      <c r="E287">
        <v>1</v>
      </c>
      <c r="F287">
        <v>2.4</v>
      </c>
      <c r="G287">
        <v>0</v>
      </c>
      <c r="H287">
        <v>0</v>
      </c>
      <c r="J287" s="7" t="b">
        <f t="shared" si="31"/>
        <v>1</v>
      </c>
      <c r="K287" t="s">
        <v>289</v>
      </c>
      <c r="L287">
        <f t="shared" si="32"/>
        <v>1</v>
      </c>
      <c r="M287">
        <f t="shared" si="33"/>
        <v>2.4</v>
      </c>
      <c r="N287">
        <f t="shared" si="34"/>
        <v>1</v>
      </c>
      <c r="O287">
        <f t="shared" si="35"/>
        <v>2.4</v>
      </c>
      <c r="P287">
        <f t="shared" si="36"/>
        <v>0</v>
      </c>
      <c r="Q287">
        <f t="shared" si="37"/>
        <v>0</v>
      </c>
    </row>
    <row r="288" spans="1:17" x14ac:dyDescent="0.25">
      <c r="A288" s="9">
        <v>43900</v>
      </c>
      <c r="B288" t="s">
        <v>290</v>
      </c>
      <c r="C288">
        <v>44</v>
      </c>
      <c r="D288">
        <v>20</v>
      </c>
      <c r="E288">
        <v>11</v>
      </c>
      <c r="F288">
        <v>5</v>
      </c>
      <c r="G288">
        <v>0</v>
      </c>
      <c r="H288">
        <v>0</v>
      </c>
      <c r="J288" s="7" t="b">
        <f t="shared" si="31"/>
        <v>1</v>
      </c>
      <c r="K288" t="s">
        <v>290</v>
      </c>
      <c r="L288">
        <f t="shared" si="32"/>
        <v>44</v>
      </c>
      <c r="M288">
        <f t="shared" si="33"/>
        <v>20</v>
      </c>
      <c r="N288">
        <f t="shared" si="34"/>
        <v>11</v>
      </c>
      <c r="O288">
        <f t="shared" si="35"/>
        <v>5</v>
      </c>
      <c r="P288">
        <f t="shared" si="36"/>
        <v>0</v>
      </c>
      <c r="Q288">
        <f t="shared" si="37"/>
        <v>0</v>
      </c>
    </row>
    <row r="289" spans="1:17" x14ac:dyDescent="0.25">
      <c r="A289" s="9">
        <v>43900</v>
      </c>
      <c r="B289" t="s">
        <v>291</v>
      </c>
      <c r="C289">
        <v>1</v>
      </c>
      <c r="D289">
        <v>4.7</v>
      </c>
      <c r="E289">
        <v>0</v>
      </c>
      <c r="F289">
        <v>0</v>
      </c>
      <c r="G289">
        <v>0</v>
      </c>
      <c r="H289">
        <v>0</v>
      </c>
      <c r="J289" s="7" t="b">
        <f t="shared" si="31"/>
        <v>1</v>
      </c>
      <c r="K289" t="s">
        <v>291</v>
      </c>
      <c r="L289">
        <f t="shared" si="32"/>
        <v>1</v>
      </c>
      <c r="M289">
        <f t="shared" si="33"/>
        <v>4.7</v>
      </c>
      <c r="N289">
        <f t="shared" si="34"/>
        <v>0</v>
      </c>
      <c r="O289">
        <f t="shared" si="35"/>
        <v>0</v>
      </c>
      <c r="P289">
        <f t="shared" si="36"/>
        <v>0</v>
      </c>
      <c r="Q289">
        <f t="shared" si="37"/>
        <v>0</v>
      </c>
    </row>
    <row r="290" spans="1:17" x14ac:dyDescent="0.25">
      <c r="A290" s="9">
        <v>43900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 s="7" t="b">
        <f t="shared" si="31"/>
        <v>1</v>
      </c>
      <c r="K290" t="s">
        <v>292</v>
      </c>
      <c r="L290">
        <f t="shared" si="32"/>
        <v>0</v>
      </c>
      <c r="M290">
        <f t="shared" si="33"/>
        <v>0</v>
      </c>
      <c r="N290">
        <f t="shared" si="34"/>
        <v>0</v>
      </c>
      <c r="O290">
        <f t="shared" si="35"/>
        <v>0</v>
      </c>
      <c r="P290">
        <f t="shared" si="36"/>
        <v>0</v>
      </c>
      <c r="Q290">
        <f t="shared" si="37"/>
        <v>0</v>
      </c>
    </row>
    <row r="291" spans="1:17" x14ac:dyDescent="0.25">
      <c r="A291" s="9">
        <v>43900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s="7" t="b">
        <f t="shared" si="31"/>
        <v>1</v>
      </c>
      <c r="K291" t="s">
        <v>293</v>
      </c>
      <c r="L291">
        <f t="shared" si="32"/>
        <v>0</v>
      </c>
      <c r="M291">
        <f t="shared" si="33"/>
        <v>0</v>
      </c>
      <c r="N291">
        <f t="shared" si="34"/>
        <v>0</v>
      </c>
      <c r="O291">
        <f t="shared" si="35"/>
        <v>0</v>
      </c>
      <c r="P291">
        <f t="shared" si="36"/>
        <v>0</v>
      </c>
      <c r="Q291">
        <f t="shared" si="37"/>
        <v>0</v>
      </c>
    </row>
    <row r="292" spans="1:17" x14ac:dyDescent="0.25">
      <c r="A292" s="9">
        <v>43900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7" t="b">
        <f t="shared" si="31"/>
        <v>1</v>
      </c>
      <c r="K292" t="s">
        <v>294</v>
      </c>
      <c r="L292">
        <f t="shared" si="32"/>
        <v>0</v>
      </c>
      <c r="M292">
        <f t="shared" si="33"/>
        <v>0</v>
      </c>
      <c r="N292">
        <f t="shared" si="34"/>
        <v>0</v>
      </c>
      <c r="O292">
        <f t="shared" si="35"/>
        <v>0</v>
      </c>
      <c r="P292">
        <f t="shared" si="36"/>
        <v>0</v>
      </c>
      <c r="Q292">
        <f t="shared" si="37"/>
        <v>0</v>
      </c>
    </row>
    <row r="293" spans="1:17" x14ac:dyDescent="0.25">
      <c r="A293" s="9">
        <v>43900</v>
      </c>
      <c r="B293" t="s">
        <v>295</v>
      </c>
      <c r="C293">
        <v>18</v>
      </c>
      <c r="D293">
        <v>42.7</v>
      </c>
      <c r="E293">
        <v>12</v>
      </c>
      <c r="F293">
        <v>28.5</v>
      </c>
      <c r="G293">
        <v>0</v>
      </c>
      <c r="H293">
        <v>0</v>
      </c>
      <c r="J293" s="7" t="b">
        <f t="shared" si="31"/>
        <v>1</v>
      </c>
      <c r="K293" t="s">
        <v>295</v>
      </c>
      <c r="L293">
        <f t="shared" si="32"/>
        <v>18</v>
      </c>
      <c r="M293">
        <f t="shared" si="33"/>
        <v>42.7</v>
      </c>
      <c r="N293">
        <f t="shared" si="34"/>
        <v>12</v>
      </c>
      <c r="O293">
        <f t="shared" si="35"/>
        <v>28.5</v>
      </c>
      <c r="P293">
        <f t="shared" si="36"/>
        <v>0</v>
      </c>
      <c r="Q293">
        <f t="shared" si="37"/>
        <v>0</v>
      </c>
    </row>
    <row r="294" spans="1:17" x14ac:dyDescent="0.25">
      <c r="A294" s="9">
        <v>43900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7" t="b">
        <f t="shared" si="31"/>
        <v>1</v>
      </c>
      <c r="K294" t="s">
        <v>296</v>
      </c>
      <c r="L294">
        <f t="shared" si="32"/>
        <v>0</v>
      </c>
      <c r="M294">
        <f t="shared" si="33"/>
        <v>0</v>
      </c>
      <c r="N294">
        <f t="shared" si="34"/>
        <v>0</v>
      </c>
      <c r="O294">
        <f t="shared" si="35"/>
        <v>0</v>
      </c>
      <c r="P294">
        <f t="shared" si="36"/>
        <v>0</v>
      </c>
      <c r="Q294">
        <f t="shared" si="37"/>
        <v>0</v>
      </c>
    </row>
    <row r="295" spans="1:17" x14ac:dyDescent="0.25">
      <c r="A295" s="9">
        <v>43900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s="7" t="b">
        <f t="shared" si="31"/>
        <v>1</v>
      </c>
      <c r="K295" t="s">
        <v>297</v>
      </c>
      <c r="L295">
        <f t="shared" si="32"/>
        <v>0</v>
      </c>
      <c r="M295">
        <f t="shared" si="33"/>
        <v>0</v>
      </c>
      <c r="N295">
        <f t="shared" si="34"/>
        <v>0</v>
      </c>
      <c r="O295">
        <f t="shared" si="35"/>
        <v>0</v>
      </c>
      <c r="P295">
        <f t="shared" si="36"/>
        <v>0</v>
      </c>
      <c r="Q295">
        <f t="shared" si="37"/>
        <v>0</v>
      </c>
    </row>
    <row r="296" spans="1:17" x14ac:dyDescent="0.25">
      <c r="A296" s="9">
        <v>43900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7" t="b">
        <f t="shared" si="31"/>
        <v>1</v>
      </c>
      <c r="K296" t="s">
        <v>298</v>
      </c>
      <c r="L296">
        <f t="shared" si="32"/>
        <v>0</v>
      </c>
      <c r="M296">
        <f t="shared" si="33"/>
        <v>0</v>
      </c>
      <c r="N296">
        <f t="shared" si="34"/>
        <v>0</v>
      </c>
      <c r="O296">
        <f t="shared" si="35"/>
        <v>0</v>
      </c>
      <c r="P296">
        <f t="shared" si="36"/>
        <v>0</v>
      </c>
      <c r="Q296">
        <f t="shared" si="37"/>
        <v>0</v>
      </c>
    </row>
    <row r="297" spans="1:17" x14ac:dyDescent="0.25">
      <c r="A297" s="9">
        <v>43900</v>
      </c>
      <c r="B297" t="s">
        <v>299</v>
      </c>
      <c r="C297">
        <v>24</v>
      </c>
      <c r="D297">
        <v>6.7</v>
      </c>
      <c r="E297">
        <v>4</v>
      </c>
      <c r="F297">
        <v>1.1000000000000001</v>
      </c>
      <c r="G297">
        <v>0</v>
      </c>
      <c r="H297">
        <v>0</v>
      </c>
      <c r="J297" s="7" t="b">
        <f t="shared" si="31"/>
        <v>1</v>
      </c>
      <c r="K297" t="s">
        <v>299</v>
      </c>
      <c r="L297">
        <f t="shared" si="32"/>
        <v>24</v>
      </c>
      <c r="M297">
        <f t="shared" si="33"/>
        <v>6.7</v>
      </c>
      <c r="N297">
        <f t="shared" si="34"/>
        <v>4</v>
      </c>
      <c r="O297">
        <f t="shared" si="35"/>
        <v>1.1000000000000001</v>
      </c>
      <c r="P297">
        <f t="shared" si="36"/>
        <v>0</v>
      </c>
      <c r="Q297">
        <f t="shared" si="37"/>
        <v>0</v>
      </c>
    </row>
    <row r="298" spans="1:17" x14ac:dyDescent="0.25">
      <c r="A298" s="9">
        <v>43900</v>
      </c>
      <c r="B298" t="s">
        <v>300</v>
      </c>
      <c r="C298">
        <v>2</v>
      </c>
      <c r="D298">
        <v>4</v>
      </c>
      <c r="E298">
        <v>0</v>
      </c>
      <c r="F298">
        <v>0</v>
      </c>
      <c r="G298">
        <v>0</v>
      </c>
      <c r="H298">
        <v>0</v>
      </c>
      <c r="J298" s="7" t="b">
        <f t="shared" si="31"/>
        <v>1</v>
      </c>
      <c r="K298" t="s">
        <v>300</v>
      </c>
      <c r="L298">
        <f t="shared" si="32"/>
        <v>2</v>
      </c>
      <c r="M298">
        <f t="shared" si="33"/>
        <v>4</v>
      </c>
      <c r="N298">
        <f t="shared" si="34"/>
        <v>0</v>
      </c>
      <c r="O298">
        <f t="shared" si="35"/>
        <v>0</v>
      </c>
      <c r="P298">
        <f t="shared" si="36"/>
        <v>0</v>
      </c>
      <c r="Q298">
        <f t="shared" si="37"/>
        <v>0</v>
      </c>
    </row>
    <row r="299" spans="1:17" x14ac:dyDescent="0.25">
      <c r="A299" s="9">
        <v>43900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 s="7" t="b">
        <f t="shared" si="31"/>
        <v>1</v>
      </c>
      <c r="K299" t="s">
        <v>301</v>
      </c>
      <c r="L299">
        <f t="shared" si="32"/>
        <v>0</v>
      </c>
      <c r="M299">
        <f t="shared" si="33"/>
        <v>0</v>
      </c>
      <c r="N299">
        <f t="shared" si="34"/>
        <v>0</v>
      </c>
      <c r="O299">
        <f t="shared" si="35"/>
        <v>0</v>
      </c>
      <c r="P299">
        <f t="shared" si="36"/>
        <v>0</v>
      </c>
      <c r="Q299">
        <f t="shared" si="37"/>
        <v>0</v>
      </c>
    </row>
    <row r="300" spans="1:17" x14ac:dyDescent="0.25">
      <c r="A300" s="9">
        <v>43900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s="7" t="b">
        <f t="shared" si="31"/>
        <v>1</v>
      </c>
      <c r="K300" t="s">
        <v>302</v>
      </c>
      <c r="L300">
        <f t="shared" si="32"/>
        <v>0</v>
      </c>
      <c r="M300">
        <f t="shared" si="33"/>
        <v>0</v>
      </c>
      <c r="N300">
        <f t="shared" si="34"/>
        <v>0</v>
      </c>
      <c r="O300">
        <f t="shared" si="35"/>
        <v>0</v>
      </c>
      <c r="P300">
        <f t="shared" si="36"/>
        <v>0</v>
      </c>
      <c r="Q300">
        <f t="shared" si="37"/>
        <v>0</v>
      </c>
    </row>
    <row r="301" spans="1:17" x14ac:dyDescent="0.25">
      <c r="A301" s="9">
        <v>43900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7" t="b">
        <f t="shared" si="31"/>
        <v>1</v>
      </c>
      <c r="K301" t="s">
        <v>303</v>
      </c>
      <c r="L301">
        <f t="shared" si="32"/>
        <v>0</v>
      </c>
      <c r="M301">
        <f t="shared" si="33"/>
        <v>0</v>
      </c>
      <c r="N301">
        <f t="shared" si="34"/>
        <v>0</v>
      </c>
      <c r="O301">
        <f t="shared" si="35"/>
        <v>0</v>
      </c>
      <c r="P301">
        <f t="shared" si="36"/>
        <v>0</v>
      </c>
      <c r="Q301">
        <f t="shared" si="37"/>
        <v>0</v>
      </c>
    </row>
    <row r="302" spans="1:17" x14ac:dyDescent="0.25">
      <c r="A302" s="9">
        <v>43900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7" t="b">
        <f t="shared" si="31"/>
        <v>1</v>
      </c>
      <c r="K302" t="s">
        <v>304</v>
      </c>
      <c r="L302">
        <f t="shared" si="32"/>
        <v>0</v>
      </c>
      <c r="M302">
        <f t="shared" si="33"/>
        <v>0</v>
      </c>
      <c r="N302">
        <f t="shared" si="34"/>
        <v>0</v>
      </c>
      <c r="O302">
        <f t="shared" si="35"/>
        <v>0</v>
      </c>
      <c r="P302">
        <f t="shared" si="36"/>
        <v>0</v>
      </c>
      <c r="Q302">
        <f t="shared" si="37"/>
        <v>0</v>
      </c>
    </row>
    <row r="303" spans="1:17" x14ac:dyDescent="0.25">
      <c r="A303" s="9">
        <v>43900</v>
      </c>
      <c r="B303" t="s">
        <v>305</v>
      </c>
      <c r="C303">
        <v>1</v>
      </c>
      <c r="D303">
        <v>1.5</v>
      </c>
      <c r="E303">
        <v>0</v>
      </c>
      <c r="F303">
        <v>0</v>
      </c>
      <c r="G303">
        <v>0</v>
      </c>
      <c r="H303">
        <v>0</v>
      </c>
      <c r="J303" s="7" t="b">
        <f t="shared" si="31"/>
        <v>1</v>
      </c>
      <c r="K303" t="s">
        <v>305</v>
      </c>
      <c r="L303">
        <f t="shared" si="32"/>
        <v>1</v>
      </c>
      <c r="M303">
        <f t="shared" si="33"/>
        <v>1.5</v>
      </c>
      <c r="N303">
        <f t="shared" si="34"/>
        <v>0</v>
      </c>
      <c r="O303">
        <f t="shared" si="35"/>
        <v>0</v>
      </c>
      <c r="P303">
        <f t="shared" si="36"/>
        <v>0</v>
      </c>
      <c r="Q303">
        <f t="shared" si="37"/>
        <v>0</v>
      </c>
    </row>
    <row r="304" spans="1:17" x14ac:dyDescent="0.25">
      <c r="A304" s="9">
        <v>43900</v>
      </c>
      <c r="B304" t="s">
        <v>306</v>
      </c>
      <c r="C304">
        <v>1</v>
      </c>
      <c r="D304">
        <v>4.5999999999999996</v>
      </c>
      <c r="E304">
        <v>0</v>
      </c>
      <c r="F304">
        <v>0</v>
      </c>
      <c r="G304">
        <v>0</v>
      </c>
      <c r="H304">
        <v>0</v>
      </c>
      <c r="J304" s="7" t="b">
        <f t="shared" si="31"/>
        <v>1</v>
      </c>
      <c r="K304" t="s">
        <v>306</v>
      </c>
      <c r="L304">
        <f t="shared" si="32"/>
        <v>1</v>
      </c>
      <c r="M304">
        <f t="shared" si="33"/>
        <v>4.5999999999999996</v>
      </c>
      <c r="N304">
        <f t="shared" si="34"/>
        <v>0</v>
      </c>
      <c r="O304">
        <f t="shared" si="35"/>
        <v>0</v>
      </c>
      <c r="P304">
        <f t="shared" si="36"/>
        <v>0</v>
      </c>
      <c r="Q304">
        <f t="shared" si="37"/>
        <v>0</v>
      </c>
    </row>
    <row r="305" spans="1:17" x14ac:dyDescent="0.25">
      <c r="A305" s="9">
        <v>43900</v>
      </c>
      <c r="B305" t="s">
        <v>307</v>
      </c>
      <c r="C305">
        <v>1</v>
      </c>
      <c r="D305">
        <v>2.2000000000000002</v>
      </c>
      <c r="E305">
        <v>1</v>
      </c>
      <c r="F305">
        <v>2.2000000000000002</v>
      </c>
      <c r="G305">
        <v>0</v>
      </c>
      <c r="H305">
        <v>0</v>
      </c>
      <c r="J305" s="7" t="b">
        <f t="shared" si="31"/>
        <v>1</v>
      </c>
      <c r="K305" t="s">
        <v>307</v>
      </c>
      <c r="L305">
        <f t="shared" si="32"/>
        <v>1</v>
      </c>
      <c r="M305">
        <f t="shared" si="33"/>
        <v>2.2000000000000002</v>
      </c>
      <c r="N305">
        <f t="shared" si="34"/>
        <v>1</v>
      </c>
      <c r="O305">
        <f t="shared" si="35"/>
        <v>2.2000000000000002</v>
      </c>
      <c r="P305">
        <f t="shared" si="36"/>
        <v>0</v>
      </c>
      <c r="Q305">
        <f t="shared" si="37"/>
        <v>0</v>
      </c>
    </row>
    <row r="306" spans="1:17" x14ac:dyDescent="0.25">
      <c r="A306" s="9">
        <v>43900</v>
      </c>
      <c r="B306" t="s">
        <v>308</v>
      </c>
      <c r="C306">
        <v>1</v>
      </c>
      <c r="D306">
        <v>1.5</v>
      </c>
      <c r="E306">
        <v>0</v>
      </c>
      <c r="F306">
        <v>0</v>
      </c>
      <c r="G306">
        <v>0</v>
      </c>
      <c r="H306">
        <v>0</v>
      </c>
      <c r="J306" s="7" t="b">
        <f t="shared" si="31"/>
        <v>1</v>
      </c>
      <c r="K306" t="s">
        <v>308</v>
      </c>
      <c r="L306">
        <f t="shared" si="32"/>
        <v>1</v>
      </c>
      <c r="M306">
        <f t="shared" si="33"/>
        <v>1.5</v>
      </c>
      <c r="N306">
        <f t="shared" si="34"/>
        <v>0</v>
      </c>
      <c r="O306">
        <f t="shared" si="35"/>
        <v>0</v>
      </c>
      <c r="P306">
        <f t="shared" si="36"/>
        <v>0</v>
      </c>
      <c r="Q306">
        <f t="shared" si="37"/>
        <v>0</v>
      </c>
    </row>
    <row r="307" spans="1:17" x14ac:dyDescent="0.25">
      <c r="A307" s="9">
        <v>43900</v>
      </c>
      <c r="B307" t="s">
        <v>309</v>
      </c>
      <c r="C307">
        <v>2</v>
      </c>
      <c r="D307">
        <v>2</v>
      </c>
      <c r="E307">
        <v>1</v>
      </c>
      <c r="F307">
        <v>1</v>
      </c>
      <c r="G307">
        <v>0</v>
      </c>
      <c r="H307">
        <v>0</v>
      </c>
      <c r="J307" s="7" t="b">
        <f t="shared" si="31"/>
        <v>1</v>
      </c>
      <c r="K307" t="s">
        <v>309</v>
      </c>
      <c r="L307">
        <f t="shared" si="32"/>
        <v>2</v>
      </c>
      <c r="M307">
        <f t="shared" si="33"/>
        <v>2</v>
      </c>
      <c r="N307">
        <f t="shared" si="34"/>
        <v>1</v>
      </c>
      <c r="O307">
        <f t="shared" si="35"/>
        <v>1</v>
      </c>
      <c r="P307">
        <f t="shared" si="36"/>
        <v>0</v>
      </c>
      <c r="Q307">
        <f t="shared" si="37"/>
        <v>0</v>
      </c>
    </row>
    <row r="308" spans="1:17" x14ac:dyDescent="0.25">
      <c r="A308" s="9">
        <v>43900</v>
      </c>
      <c r="B308" t="s">
        <v>310</v>
      </c>
      <c r="C308">
        <v>0</v>
      </c>
      <c r="D308">
        <v>0</v>
      </c>
      <c r="E308">
        <v>1</v>
      </c>
      <c r="F308">
        <v>2.2999999999999998</v>
      </c>
      <c r="G308">
        <v>0</v>
      </c>
      <c r="H308">
        <v>0</v>
      </c>
      <c r="J308" s="7" t="b">
        <f t="shared" si="31"/>
        <v>1</v>
      </c>
      <c r="K308" t="s">
        <v>310</v>
      </c>
      <c r="L308">
        <f t="shared" si="32"/>
        <v>0</v>
      </c>
      <c r="M308">
        <f t="shared" si="33"/>
        <v>0</v>
      </c>
      <c r="N308">
        <f t="shared" si="34"/>
        <v>1</v>
      </c>
      <c r="O308">
        <f t="shared" si="35"/>
        <v>2.2999999999999998</v>
      </c>
      <c r="P308">
        <f t="shared" si="36"/>
        <v>0</v>
      </c>
      <c r="Q308">
        <f t="shared" si="37"/>
        <v>0</v>
      </c>
    </row>
    <row r="309" spans="1:17" x14ac:dyDescent="0.25">
      <c r="A309" s="9">
        <v>43900</v>
      </c>
      <c r="B309" t="s">
        <v>311</v>
      </c>
      <c r="C309">
        <v>1</v>
      </c>
      <c r="D309">
        <v>1.8</v>
      </c>
      <c r="E309">
        <v>2</v>
      </c>
      <c r="F309">
        <v>3.5</v>
      </c>
      <c r="G309">
        <v>0</v>
      </c>
      <c r="H309">
        <v>0</v>
      </c>
      <c r="J309" s="7" t="b">
        <f t="shared" si="31"/>
        <v>1</v>
      </c>
      <c r="K309" t="s">
        <v>311</v>
      </c>
      <c r="L309">
        <f t="shared" si="32"/>
        <v>1</v>
      </c>
      <c r="M309">
        <f t="shared" si="33"/>
        <v>1.8</v>
      </c>
      <c r="N309">
        <f t="shared" si="34"/>
        <v>2</v>
      </c>
      <c r="O309">
        <f t="shared" si="35"/>
        <v>3.5</v>
      </c>
      <c r="P309">
        <f t="shared" si="36"/>
        <v>0</v>
      </c>
      <c r="Q309">
        <f t="shared" si="37"/>
        <v>0</v>
      </c>
    </row>
    <row r="310" spans="1:17" x14ac:dyDescent="0.25">
      <c r="A310" s="9">
        <v>43900</v>
      </c>
      <c r="B310" t="s">
        <v>312</v>
      </c>
      <c r="C310">
        <v>1</v>
      </c>
      <c r="D310">
        <v>1.4</v>
      </c>
      <c r="E310">
        <v>0</v>
      </c>
      <c r="F310">
        <v>0</v>
      </c>
      <c r="G310">
        <v>0</v>
      </c>
      <c r="H310">
        <v>0</v>
      </c>
      <c r="J310" s="7" t="b">
        <f t="shared" si="31"/>
        <v>1</v>
      </c>
      <c r="K310" t="s">
        <v>312</v>
      </c>
      <c r="L310">
        <f t="shared" si="32"/>
        <v>1</v>
      </c>
      <c r="M310">
        <f t="shared" si="33"/>
        <v>1.4</v>
      </c>
      <c r="N310">
        <f t="shared" si="34"/>
        <v>0</v>
      </c>
      <c r="O310">
        <f t="shared" si="35"/>
        <v>0</v>
      </c>
      <c r="P310">
        <f t="shared" si="36"/>
        <v>0</v>
      </c>
      <c r="Q310">
        <f t="shared" si="37"/>
        <v>0</v>
      </c>
    </row>
    <row r="311" spans="1:17" x14ac:dyDescent="0.25">
      <c r="A311" s="9">
        <v>43900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31"/>
        <v>1</v>
      </c>
      <c r="K311" t="s">
        <v>313</v>
      </c>
      <c r="L311">
        <f t="shared" si="32"/>
        <v>0</v>
      </c>
      <c r="M311">
        <f t="shared" si="33"/>
        <v>0</v>
      </c>
      <c r="N311">
        <f t="shared" si="34"/>
        <v>0</v>
      </c>
      <c r="O311">
        <f t="shared" si="35"/>
        <v>0</v>
      </c>
      <c r="P311">
        <f t="shared" si="36"/>
        <v>0</v>
      </c>
      <c r="Q311">
        <f t="shared" si="37"/>
        <v>0</v>
      </c>
    </row>
    <row r="312" spans="1:17" x14ac:dyDescent="0.25">
      <c r="A312" s="9">
        <v>43900</v>
      </c>
      <c r="B312" t="s">
        <v>314</v>
      </c>
      <c r="C312">
        <v>0</v>
      </c>
      <c r="D312">
        <v>0</v>
      </c>
      <c r="E312">
        <v>1</v>
      </c>
      <c r="F312">
        <v>2.2999999999999998</v>
      </c>
      <c r="G312">
        <v>0</v>
      </c>
      <c r="H312">
        <v>0</v>
      </c>
      <c r="J312" s="7" t="b">
        <f t="shared" si="31"/>
        <v>1</v>
      </c>
      <c r="K312" t="s">
        <v>314</v>
      </c>
      <c r="L312">
        <f t="shared" si="32"/>
        <v>0</v>
      </c>
      <c r="M312">
        <f t="shared" si="33"/>
        <v>0</v>
      </c>
      <c r="N312">
        <f t="shared" si="34"/>
        <v>1</v>
      </c>
      <c r="O312">
        <f t="shared" si="35"/>
        <v>2.2999999999999998</v>
      </c>
      <c r="P312">
        <f t="shared" si="36"/>
        <v>0</v>
      </c>
      <c r="Q312">
        <f t="shared" si="37"/>
        <v>0</v>
      </c>
    </row>
    <row r="313" spans="1:17" x14ac:dyDescent="0.25">
      <c r="A313" s="9">
        <v>43900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31"/>
        <v>1</v>
      </c>
      <c r="K313" t="s">
        <v>315</v>
      </c>
      <c r="L313">
        <f t="shared" si="32"/>
        <v>0</v>
      </c>
      <c r="M313">
        <f t="shared" si="33"/>
        <v>0</v>
      </c>
      <c r="N313">
        <f t="shared" si="34"/>
        <v>0</v>
      </c>
      <c r="O313">
        <f t="shared" si="35"/>
        <v>0</v>
      </c>
      <c r="P313">
        <f t="shared" si="36"/>
        <v>0</v>
      </c>
      <c r="Q313">
        <f t="shared" si="37"/>
        <v>0</v>
      </c>
    </row>
    <row r="314" spans="1:17" x14ac:dyDescent="0.25">
      <c r="A314" s="9">
        <v>43900</v>
      </c>
      <c r="B314" t="s">
        <v>316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s="7" t="b">
        <f t="shared" si="31"/>
        <v>1</v>
      </c>
      <c r="K314" t="s">
        <v>316</v>
      </c>
      <c r="L314">
        <f t="shared" si="32"/>
        <v>0</v>
      </c>
      <c r="M314">
        <f t="shared" si="33"/>
        <v>0</v>
      </c>
      <c r="N314">
        <f t="shared" si="34"/>
        <v>0</v>
      </c>
      <c r="O314">
        <f t="shared" si="35"/>
        <v>0</v>
      </c>
      <c r="P314">
        <f t="shared" si="36"/>
        <v>0</v>
      </c>
      <c r="Q314">
        <f t="shared" si="37"/>
        <v>0</v>
      </c>
    </row>
    <row r="315" spans="1:17" x14ac:dyDescent="0.25">
      <c r="A315" s="9">
        <v>43900</v>
      </c>
      <c r="B315" t="s">
        <v>317</v>
      </c>
      <c r="C315">
        <v>1</v>
      </c>
      <c r="D315">
        <v>4.0999999999999996</v>
      </c>
      <c r="E315">
        <v>0</v>
      </c>
      <c r="F315">
        <v>0</v>
      </c>
      <c r="G315">
        <v>0</v>
      </c>
      <c r="H315">
        <v>0</v>
      </c>
      <c r="J315" s="7" t="b">
        <f t="shared" si="31"/>
        <v>1</v>
      </c>
      <c r="K315" t="s">
        <v>317</v>
      </c>
      <c r="L315">
        <f t="shared" si="32"/>
        <v>1</v>
      </c>
      <c r="M315">
        <f t="shared" si="33"/>
        <v>4.0999999999999996</v>
      </c>
      <c r="N315">
        <f t="shared" si="34"/>
        <v>0</v>
      </c>
      <c r="O315">
        <f t="shared" si="35"/>
        <v>0</v>
      </c>
      <c r="P315">
        <f t="shared" si="36"/>
        <v>0</v>
      </c>
      <c r="Q315">
        <f t="shared" si="37"/>
        <v>0</v>
      </c>
    </row>
    <row r="316" spans="1:17" x14ac:dyDescent="0.25">
      <c r="A316" s="9">
        <v>43900</v>
      </c>
      <c r="B316" t="s">
        <v>318</v>
      </c>
      <c r="C316">
        <v>1</v>
      </c>
      <c r="D316">
        <v>3.8</v>
      </c>
      <c r="E316">
        <v>1</v>
      </c>
      <c r="F316">
        <v>3.8</v>
      </c>
      <c r="G316">
        <v>0</v>
      </c>
      <c r="H316">
        <v>0</v>
      </c>
      <c r="J316" s="7" t="b">
        <f t="shared" si="31"/>
        <v>1</v>
      </c>
      <c r="K316" t="s">
        <v>318</v>
      </c>
      <c r="L316">
        <f t="shared" si="32"/>
        <v>1</v>
      </c>
      <c r="M316">
        <f t="shared" si="33"/>
        <v>3.8</v>
      </c>
      <c r="N316">
        <f t="shared" si="34"/>
        <v>1</v>
      </c>
      <c r="O316">
        <f t="shared" si="35"/>
        <v>3.8</v>
      </c>
      <c r="P316">
        <f t="shared" si="36"/>
        <v>0</v>
      </c>
      <c r="Q316">
        <f t="shared" si="37"/>
        <v>0</v>
      </c>
    </row>
    <row r="317" spans="1:17" x14ac:dyDescent="0.25">
      <c r="A317" s="9">
        <v>43900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7" t="b">
        <f t="shared" si="31"/>
        <v>1</v>
      </c>
      <c r="K317" t="s">
        <v>319</v>
      </c>
      <c r="L317">
        <f t="shared" si="32"/>
        <v>0</v>
      </c>
      <c r="M317">
        <f t="shared" si="33"/>
        <v>0</v>
      </c>
      <c r="N317">
        <f t="shared" si="34"/>
        <v>0</v>
      </c>
      <c r="O317">
        <f t="shared" si="35"/>
        <v>0</v>
      </c>
      <c r="P317">
        <f t="shared" si="36"/>
        <v>0</v>
      </c>
      <c r="Q317">
        <f t="shared" si="37"/>
        <v>0</v>
      </c>
    </row>
    <row r="318" spans="1:17" x14ac:dyDescent="0.25">
      <c r="A318" s="9">
        <v>43900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J318" s="7" t="b">
        <f t="shared" si="31"/>
        <v>1</v>
      </c>
      <c r="K318" t="s">
        <v>320</v>
      </c>
      <c r="L318">
        <f t="shared" si="32"/>
        <v>1</v>
      </c>
      <c r="M318">
        <f t="shared" si="33"/>
        <v>5.7</v>
      </c>
      <c r="N318">
        <f t="shared" si="34"/>
        <v>0</v>
      </c>
      <c r="O318">
        <f t="shared" si="35"/>
        <v>0</v>
      </c>
      <c r="P318">
        <f t="shared" si="36"/>
        <v>0</v>
      </c>
      <c r="Q318">
        <f t="shared" si="37"/>
        <v>0</v>
      </c>
    </row>
    <row r="319" spans="1:17" x14ac:dyDescent="0.25">
      <c r="A319" s="9">
        <v>43900</v>
      </c>
      <c r="B319" t="s">
        <v>321</v>
      </c>
      <c r="C319">
        <v>6</v>
      </c>
      <c r="D319">
        <v>12.3</v>
      </c>
      <c r="E319">
        <v>1</v>
      </c>
      <c r="F319">
        <v>2.1</v>
      </c>
      <c r="G319">
        <v>0</v>
      </c>
      <c r="H319">
        <v>0</v>
      </c>
      <c r="J319" s="7" t="b">
        <f t="shared" si="31"/>
        <v>1</v>
      </c>
      <c r="K319" t="s">
        <v>321</v>
      </c>
      <c r="L319">
        <f t="shared" si="32"/>
        <v>6</v>
      </c>
      <c r="M319">
        <f t="shared" si="33"/>
        <v>12.3</v>
      </c>
      <c r="N319">
        <f t="shared" si="34"/>
        <v>1</v>
      </c>
      <c r="O319">
        <f t="shared" si="35"/>
        <v>2.1</v>
      </c>
      <c r="P319">
        <f t="shared" si="36"/>
        <v>0</v>
      </c>
      <c r="Q319">
        <f t="shared" si="37"/>
        <v>0</v>
      </c>
    </row>
    <row r="320" spans="1:17" x14ac:dyDescent="0.25">
      <c r="A320" s="9">
        <v>43900</v>
      </c>
      <c r="B320" t="s">
        <v>322</v>
      </c>
      <c r="C320">
        <v>1</v>
      </c>
      <c r="D320">
        <v>3.4</v>
      </c>
      <c r="E320">
        <v>0</v>
      </c>
      <c r="F320">
        <v>0</v>
      </c>
      <c r="G320">
        <v>0</v>
      </c>
      <c r="H320">
        <v>0</v>
      </c>
      <c r="J320" s="7" t="b">
        <f t="shared" si="31"/>
        <v>1</v>
      </c>
      <c r="K320" t="s">
        <v>322</v>
      </c>
      <c r="L320">
        <f t="shared" si="32"/>
        <v>1</v>
      </c>
      <c r="M320">
        <f t="shared" si="33"/>
        <v>3.4</v>
      </c>
      <c r="N320">
        <f t="shared" si="34"/>
        <v>0</v>
      </c>
      <c r="O320">
        <f t="shared" si="35"/>
        <v>0</v>
      </c>
      <c r="P320">
        <f t="shared" si="36"/>
        <v>0</v>
      </c>
      <c r="Q320">
        <f t="shared" si="37"/>
        <v>0</v>
      </c>
    </row>
    <row r="321" spans="1:17" x14ac:dyDescent="0.25">
      <c r="A321" s="9">
        <v>43900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 s="7" t="b">
        <f t="shared" si="31"/>
        <v>1</v>
      </c>
      <c r="K321" t="s">
        <v>323</v>
      </c>
      <c r="L321">
        <f t="shared" si="32"/>
        <v>0</v>
      </c>
      <c r="M321">
        <f t="shared" si="33"/>
        <v>0</v>
      </c>
      <c r="N321">
        <f t="shared" si="34"/>
        <v>0</v>
      </c>
      <c r="O321">
        <f t="shared" si="35"/>
        <v>0</v>
      </c>
      <c r="P321">
        <f t="shared" si="36"/>
        <v>0</v>
      </c>
      <c r="Q321">
        <f t="shared" si="37"/>
        <v>0</v>
      </c>
    </row>
    <row r="322" spans="1:17" x14ac:dyDescent="0.25">
      <c r="A322" s="9">
        <v>43900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s="7" t="b">
        <f t="shared" si="31"/>
        <v>1</v>
      </c>
      <c r="K322" t="s">
        <v>324</v>
      </c>
      <c r="L322">
        <f t="shared" si="32"/>
        <v>0</v>
      </c>
      <c r="M322">
        <f t="shared" si="33"/>
        <v>0</v>
      </c>
      <c r="N322">
        <f t="shared" si="34"/>
        <v>0</v>
      </c>
      <c r="O322">
        <f t="shared" si="35"/>
        <v>0</v>
      </c>
      <c r="P322">
        <f t="shared" si="36"/>
        <v>0</v>
      </c>
      <c r="Q322">
        <f t="shared" si="37"/>
        <v>0</v>
      </c>
    </row>
    <row r="323" spans="1:17" x14ac:dyDescent="0.25">
      <c r="A323" s="9">
        <v>43900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J323" s="7" t="b">
        <f t="shared" si="31"/>
        <v>1</v>
      </c>
      <c r="K323" t="s">
        <v>325</v>
      </c>
      <c r="L323">
        <f t="shared" si="32"/>
        <v>1</v>
      </c>
      <c r="M323">
        <f t="shared" si="33"/>
        <v>5.7</v>
      </c>
      <c r="N323">
        <f t="shared" si="34"/>
        <v>0</v>
      </c>
      <c r="O323">
        <f t="shared" si="35"/>
        <v>0</v>
      </c>
      <c r="P323">
        <f t="shared" si="36"/>
        <v>0</v>
      </c>
      <c r="Q323">
        <f t="shared" si="37"/>
        <v>0</v>
      </c>
    </row>
    <row r="324" spans="1:17" x14ac:dyDescent="0.25">
      <c r="A324" s="9">
        <v>43900</v>
      </c>
      <c r="B324" t="s">
        <v>326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7" t="b">
        <f t="shared" ref="J324:J357" si="38">EXACT(K324,B324)</f>
        <v>1</v>
      </c>
      <c r="K324" t="s">
        <v>326</v>
      </c>
      <c r="L324">
        <f t="shared" ref="L324:L357" si="39">SUMIF($B324:$B678,$K324,C324:C678)</f>
        <v>0</v>
      </c>
      <c r="M324">
        <f t="shared" ref="M324:M357" si="40">SUMIF($B324:$B678,$K324,D324:D678)</f>
        <v>0</v>
      </c>
      <c r="N324">
        <f t="shared" ref="N324:N357" si="41">SUMIF($B324:$B678,$K324,E324:E678)</f>
        <v>0</v>
      </c>
      <c r="O324">
        <f t="shared" ref="O324:O357" si="42">SUMIF($B324:$B678,$K324,F324:F678)</f>
        <v>0</v>
      </c>
      <c r="P324">
        <f t="shared" ref="P324:P357" si="43">SUMIF($B324:$B678,$K324,G324:G678)</f>
        <v>0</v>
      </c>
      <c r="Q324">
        <f t="shared" ref="Q324:Q357" si="44">SUMIF($B324:$B678,$K324,H324:H678)</f>
        <v>0</v>
      </c>
    </row>
    <row r="325" spans="1:17" x14ac:dyDescent="0.25">
      <c r="A325" s="9">
        <v>43900</v>
      </c>
      <c r="B325" t="s">
        <v>327</v>
      </c>
      <c r="C325">
        <v>0</v>
      </c>
      <c r="D325">
        <v>0</v>
      </c>
      <c r="E325">
        <v>1</v>
      </c>
      <c r="F325">
        <v>5.0999999999999996</v>
      </c>
      <c r="G325">
        <v>0</v>
      </c>
      <c r="H325">
        <v>0</v>
      </c>
      <c r="J325" s="7" t="b">
        <f t="shared" si="38"/>
        <v>1</v>
      </c>
      <c r="K325" t="s">
        <v>327</v>
      </c>
      <c r="L325">
        <f t="shared" si="39"/>
        <v>0</v>
      </c>
      <c r="M325">
        <f t="shared" si="40"/>
        <v>0</v>
      </c>
      <c r="N325">
        <f t="shared" si="41"/>
        <v>1</v>
      </c>
      <c r="O325">
        <f t="shared" si="42"/>
        <v>5.0999999999999996</v>
      </c>
      <c r="P325">
        <f t="shared" si="43"/>
        <v>0</v>
      </c>
      <c r="Q325">
        <f t="shared" si="44"/>
        <v>0</v>
      </c>
    </row>
    <row r="326" spans="1:17" x14ac:dyDescent="0.25">
      <c r="A326" s="9">
        <v>43900</v>
      </c>
      <c r="B326" t="s">
        <v>328</v>
      </c>
      <c r="C326">
        <v>2</v>
      </c>
      <c r="D326">
        <v>3.9</v>
      </c>
      <c r="E326">
        <v>0</v>
      </c>
      <c r="F326">
        <v>0</v>
      </c>
      <c r="G326">
        <v>0</v>
      </c>
      <c r="H326">
        <v>0</v>
      </c>
      <c r="J326" s="7" t="b">
        <f t="shared" si="38"/>
        <v>1</v>
      </c>
      <c r="K326" t="s">
        <v>328</v>
      </c>
      <c r="L326">
        <f t="shared" si="39"/>
        <v>2</v>
      </c>
      <c r="M326">
        <f t="shared" si="40"/>
        <v>3.9</v>
      </c>
      <c r="N326">
        <f t="shared" si="41"/>
        <v>0</v>
      </c>
      <c r="O326">
        <f t="shared" si="42"/>
        <v>0</v>
      </c>
      <c r="P326">
        <f t="shared" si="43"/>
        <v>0</v>
      </c>
      <c r="Q326">
        <f t="shared" si="44"/>
        <v>0</v>
      </c>
    </row>
    <row r="327" spans="1:17" x14ac:dyDescent="0.25">
      <c r="A327" s="9">
        <v>43900</v>
      </c>
      <c r="B327" t="s">
        <v>329</v>
      </c>
      <c r="C327">
        <v>2</v>
      </c>
      <c r="D327">
        <v>10.3</v>
      </c>
      <c r="E327">
        <v>0</v>
      </c>
      <c r="F327">
        <v>0</v>
      </c>
      <c r="G327">
        <v>0</v>
      </c>
      <c r="H327">
        <v>0</v>
      </c>
      <c r="J327" s="7" t="b">
        <f t="shared" si="38"/>
        <v>1</v>
      </c>
      <c r="K327" t="s">
        <v>329</v>
      </c>
      <c r="L327">
        <f t="shared" si="39"/>
        <v>2</v>
      </c>
      <c r="M327">
        <f t="shared" si="40"/>
        <v>10.3</v>
      </c>
      <c r="N327">
        <f t="shared" si="41"/>
        <v>0</v>
      </c>
      <c r="O327">
        <f t="shared" si="42"/>
        <v>0</v>
      </c>
      <c r="P327">
        <f t="shared" si="43"/>
        <v>0</v>
      </c>
      <c r="Q327">
        <f t="shared" si="44"/>
        <v>0</v>
      </c>
    </row>
    <row r="328" spans="1:17" x14ac:dyDescent="0.25">
      <c r="A328" s="9">
        <v>43900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s="7" t="b">
        <f t="shared" si="38"/>
        <v>1</v>
      </c>
      <c r="K328" t="s">
        <v>330</v>
      </c>
      <c r="L328">
        <f t="shared" si="39"/>
        <v>0</v>
      </c>
      <c r="M328">
        <f t="shared" si="40"/>
        <v>0</v>
      </c>
      <c r="N328">
        <f t="shared" si="41"/>
        <v>0</v>
      </c>
      <c r="O328">
        <f t="shared" si="42"/>
        <v>0</v>
      </c>
      <c r="P328">
        <f t="shared" si="43"/>
        <v>0</v>
      </c>
      <c r="Q328">
        <f t="shared" si="44"/>
        <v>0</v>
      </c>
    </row>
    <row r="329" spans="1:17" x14ac:dyDescent="0.25">
      <c r="A329" s="9">
        <v>43900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s="7" t="b">
        <f t="shared" si="38"/>
        <v>1</v>
      </c>
      <c r="K329" t="s">
        <v>331</v>
      </c>
      <c r="L329">
        <f t="shared" si="39"/>
        <v>0</v>
      </c>
      <c r="M329">
        <f t="shared" si="40"/>
        <v>0</v>
      </c>
      <c r="N329">
        <f t="shared" si="41"/>
        <v>0</v>
      </c>
      <c r="O329">
        <f t="shared" si="42"/>
        <v>0</v>
      </c>
      <c r="P329">
        <f t="shared" si="43"/>
        <v>0</v>
      </c>
      <c r="Q329">
        <f t="shared" si="44"/>
        <v>0</v>
      </c>
    </row>
    <row r="330" spans="1:17" x14ac:dyDescent="0.25">
      <c r="A330" s="9">
        <v>43900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7" t="b">
        <f t="shared" si="38"/>
        <v>1</v>
      </c>
      <c r="K330" t="s">
        <v>332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  <c r="P330">
        <f t="shared" si="43"/>
        <v>0</v>
      </c>
      <c r="Q330">
        <f t="shared" si="44"/>
        <v>0</v>
      </c>
    </row>
    <row r="331" spans="1:17" x14ac:dyDescent="0.25">
      <c r="A331" s="9">
        <v>43900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7" t="b">
        <f t="shared" si="38"/>
        <v>1</v>
      </c>
      <c r="K331" t="s">
        <v>333</v>
      </c>
      <c r="L331">
        <f t="shared" si="39"/>
        <v>0</v>
      </c>
      <c r="M331">
        <f t="shared" si="40"/>
        <v>0</v>
      </c>
      <c r="N331">
        <f t="shared" si="41"/>
        <v>0</v>
      </c>
      <c r="O331">
        <f t="shared" si="42"/>
        <v>0</v>
      </c>
      <c r="P331">
        <f t="shared" si="43"/>
        <v>0</v>
      </c>
      <c r="Q331">
        <f t="shared" si="44"/>
        <v>0</v>
      </c>
    </row>
    <row r="332" spans="1:17" x14ac:dyDescent="0.25">
      <c r="A332" s="9">
        <v>43900</v>
      </c>
      <c r="B332" t="s">
        <v>334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7" t="b">
        <f t="shared" si="38"/>
        <v>1</v>
      </c>
      <c r="K332" t="s">
        <v>334</v>
      </c>
      <c r="L332">
        <f t="shared" si="39"/>
        <v>0</v>
      </c>
      <c r="M332">
        <f t="shared" si="40"/>
        <v>0</v>
      </c>
      <c r="N332">
        <f t="shared" si="41"/>
        <v>0</v>
      </c>
      <c r="O332">
        <f t="shared" si="42"/>
        <v>0</v>
      </c>
      <c r="P332">
        <f t="shared" si="43"/>
        <v>0</v>
      </c>
      <c r="Q332">
        <f t="shared" si="44"/>
        <v>0</v>
      </c>
    </row>
    <row r="333" spans="1:17" x14ac:dyDescent="0.25">
      <c r="A333" s="9">
        <v>43900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38"/>
        <v>1</v>
      </c>
      <c r="K333" t="s">
        <v>335</v>
      </c>
      <c r="L333">
        <f t="shared" si="39"/>
        <v>0</v>
      </c>
      <c r="M333">
        <f t="shared" si="40"/>
        <v>0</v>
      </c>
      <c r="N333">
        <f t="shared" si="41"/>
        <v>0</v>
      </c>
      <c r="O333">
        <f t="shared" si="42"/>
        <v>0</v>
      </c>
      <c r="P333">
        <f t="shared" si="43"/>
        <v>0</v>
      </c>
      <c r="Q333">
        <f t="shared" si="44"/>
        <v>0</v>
      </c>
    </row>
    <row r="334" spans="1:17" x14ac:dyDescent="0.25">
      <c r="A334" s="9">
        <v>43900</v>
      </c>
      <c r="B334" t="s">
        <v>336</v>
      </c>
      <c r="C334">
        <v>1</v>
      </c>
      <c r="D334">
        <v>6.8</v>
      </c>
      <c r="E334">
        <v>0</v>
      </c>
      <c r="F334">
        <v>0</v>
      </c>
      <c r="G334">
        <v>0</v>
      </c>
      <c r="H334">
        <v>0</v>
      </c>
      <c r="J334" s="7" t="b">
        <f t="shared" si="38"/>
        <v>1</v>
      </c>
      <c r="K334" t="s">
        <v>336</v>
      </c>
      <c r="L334">
        <f t="shared" si="39"/>
        <v>1</v>
      </c>
      <c r="M334">
        <f t="shared" si="40"/>
        <v>6.8</v>
      </c>
      <c r="N334">
        <f t="shared" si="41"/>
        <v>0</v>
      </c>
      <c r="O334">
        <f t="shared" si="42"/>
        <v>0</v>
      </c>
      <c r="P334">
        <f t="shared" si="43"/>
        <v>0</v>
      </c>
      <c r="Q334">
        <f t="shared" si="44"/>
        <v>0</v>
      </c>
    </row>
    <row r="335" spans="1:17" x14ac:dyDescent="0.25">
      <c r="A335" s="9">
        <v>43900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7" t="b">
        <f t="shared" si="38"/>
        <v>1</v>
      </c>
      <c r="K335" t="s">
        <v>337</v>
      </c>
      <c r="L335">
        <f t="shared" si="39"/>
        <v>0</v>
      </c>
      <c r="M335">
        <f t="shared" si="40"/>
        <v>0</v>
      </c>
      <c r="N335">
        <f t="shared" si="41"/>
        <v>0</v>
      </c>
      <c r="O335">
        <f t="shared" si="42"/>
        <v>0</v>
      </c>
      <c r="P335">
        <f t="shared" si="43"/>
        <v>0</v>
      </c>
      <c r="Q335">
        <f t="shared" si="44"/>
        <v>0</v>
      </c>
    </row>
    <row r="336" spans="1:17" x14ac:dyDescent="0.25">
      <c r="A336" s="9">
        <v>43900</v>
      </c>
      <c r="B336" t="s">
        <v>338</v>
      </c>
      <c r="C336">
        <v>1</v>
      </c>
      <c r="D336">
        <v>2.4</v>
      </c>
      <c r="E336">
        <v>2</v>
      </c>
      <c r="F336">
        <v>4.9000000000000004</v>
      </c>
      <c r="G336">
        <v>0</v>
      </c>
      <c r="H336">
        <v>0</v>
      </c>
      <c r="J336" s="7" t="b">
        <f t="shared" si="38"/>
        <v>1</v>
      </c>
      <c r="K336" t="s">
        <v>338</v>
      </c>
      <c r="L336">
        <f t="shared" si="39"/>
        <v>1</v>
      </c>
      <c r="M336">
        <f t="shared" si="40"/>
        <v>2.4</v>
      </c>
      <c r="N336">
        <f t="shared" si="41"/>
        <v>2</v>
      </c>
      <c r="O336">
        <f t="shared" si="42"/>
        <v>4.9000000000000004</v>
      </c>
      <c r="P336">
        <f t="shared" si="43"/>
        <v>0</v>
      </c>
      <c r="Q336">
        <f t="shared" si="44"/>
        <v>0</v>
      </c>
    </row>
    <row r="337" spans="1:17" x14ac:dyDescent="0.25">
      <c r="A337" s="9">
        <v>43900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7" t="b">
        <f t="shared" si="38"/>
        <v>1</v>
      </c>
      <c r="K337" t="s">
        <v>339</v>
      </c>
      <c r="L337">
        <f t="shared" si="39"/>
        <v>0</v>
      </c>
      <c r="M337">
        <f t="shared" si="40"/>
        <v>0</v>
      </c>
      <c r="N337">
        <f t="shared" si="41"/>
        <v>0</v>
      </c>
      <c r="O337">
        <f t="shared" si="42"/>
        <v>0</v>
      </c>
      <c r="P337">
        <f t="shared" si="43"/>
        <v>0</v>
      </c>
      <c r="Q337">
        <f t="shared" si="44"/>
        <v>0</v>
      </c>
    </row>
    <row r="338" spans="1:17" x14ac:dyDescent="0.25">
      <c r="A338" s="9">
        <v>43900</v>
      </c>
      <c r="B338" t="s">
        <v>340</v>
      </c>
      <c r="C338">
        <v>1</v>
      </c>
      <c r="D338">
        <v>4.2</v>
      </c>
      <c r="E338">
        <v>1</v>
      </c>
      <c r="F338">
        <v>4.2</v>
      </c>
      <c r="G338">
        <v>0</v>
      </c>
      <c r="H338">
        <v>0</v>
      </c>
      <c r="J338" s="7" t="b">
        <f t="shared" si="38"/>
        <v>1</v>
      </c>
      <c r="K338" t="s">
        <v>340</v>
      </c>
      <c r="L338">
        <f t="shared" si="39"/>
        <v>1</v>
      </c>
      <c r="M338">
        <f t="shared" si="40"/>
        <v>4.2</v>
      </c>
      <c r="N338">
        <f t="shared" si="41"/>
        <v>1</v>
      </c>
      <c r="O338">
        <f t="shared" si="42"/>
        <v>4.2</v>
      </c>
      <c r="P338">
        <f t="shared" si="43"/>
        <v>0</v>
      </c>
      <c r="Q338">
        <f t="shared" si="44"/>
        <v>0</v>
      </c>
    </row>
    <row r="339" spans="1:17" x14ac:dyDescent="0.25">
      <c r="A339" s="9">
        <v>43900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7" t="b">
        <f t="shared" si="38"/>
        <v>1</v>
      </c>
      <c r="K339" t="s">
        <v>341</v>
      </c>
      <c r="L339">
        <f t="shared" si="39"/>
        <v>0</v>
      </c>
      <c r="M339">
        <f t="shared" si="40"/>
        <v>0</v>
      </c>
      <c r="N339">
        <f t="shared" si="41"/>
        <v>0</v>
      </c>
      <c r="O339">
        <f t="shared" si="42"/>
        <v>0</v>
      </c>
      <c r="P339">
        <f t="shared" si="43"/>
        <v>0</v>
      </c>
      <c r="Q339">
        <f t="shared" si="44"/>
        <v>0</v>
      </c>
    </row>
    <row r="340" spans="1:17" x14ac:dyDescent="0.25">
      <c r="A340" s="9">
        <v>43900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7" t="b">
        <f t="shared" si="38"/>
        <v>1</v>
      </c>
      <c r="K340" t="s">
        <v>342</v>
      </c>
      <c r="L340">
        <f t="shared" si="39"/>
        <v>0</v>
      </c>
      <c r="M340">
        <f t="shared" si="40"/>
        <v>0</v>
      </c>
      <c r="N340">
        <f t="shared" si="41"/>
        <v>0</v>
      </c>
      <c r="O340">
        <f t="shared" si="42"/>
        <v>0</v>
      </c>
      <c r="P340">
        <f t="shared" si="43"/>
        <v>0</v>
      </c>
      <c r="Q340">
        <f t="shared" si="44"/>
        <v>0</v>
      </c>
    </row>
    <row r="341" spans="1:17" x14ac:dyDescent="0.25">
      <c r="A341" s="9">
        <v>43900</v>
      </c>
      <c r="B341" t="s">
        <v>343</v>
      </c>
      <c r="C341">
        <v>2</v>
      </c>
      <c r="D341">
        <v>3.8</v>
      </c>
      <c r="E341">
        <v>1</v>
      </c>
      <c r="F341">
        <v>1.9</v>
      </c>
      <c r="G341">
        <v>0</v>
      </c>
      <c r="H341">
        <v>0</v>
      </c>
      <c r="J341" s="7" t="b">
        <f t="shared" si="38"/>
        <v>1</v>
      </c>
      <c r="K341" t="s">
        <v>343</v>
      </c>
      <c r="L341">
        <f t="shared" si="39"/>
        <v>2</v>
      </c>
      <c r="M341">
        <f t="shared" si="40"/>
        <v>3.8</v>
      </c>
      <c r="N341">
        <f t="shared" si="41"/>
        <v>1</v>
      </c>
      <c r="O341">
        <f t="shared" si="42"/>
        <v>1.9</v>
      </c>
      <c r="P341">
        <f t="shared" si="43"/>
        <v>0</v>
      </c>
      <c r="Q341">
        <f t="shared" si="44"/>
        <v>0</v>
      </c>
    </row>
    <row r="342" spans="1:17" x14ac:dyDescent="0.25">
      <c r="A342" s="9">
        <v>43900</v>
      </c>
      <c r="B342" t="s">
        <v>344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7" t="b">
        <f t="shared" si="38"/>
        <v>1</v>
      </c>
      <c r="K342" t="s">
        <v>344</v>
      </c>
      <c r="L342">
        <f t="shared" si="39"/>
        <v>0</v>
      </c>
      <c r="M342">
        <f t="shared" si="40"/>
        <v>0</v>
      </c>
      <c r="N342">
        <f t="shared" si="41"/>
        <v>0</v>
      </c>
      <c r="O342">
        <f t="shared" si="42"/>
        <v>0</v>
      </c>
      <c r="P342">
        <f t="shared" si="43"/>
        <v>0</v>
      </c>
      <c r="Q342">
        <f t="shared" si="44"/>
        <v>0</v>
      </c>
    </row>
    <row r="343" spans="1:17" x14ac:dyDescent="0.25">
      <c r="A343" s="9">
        <v>43900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J343" s="7" t="b">
        <f t="shared" si="38"/>
        <v>1</v>
      </c>
      <c r="K343" t="s">
        <v>345</v>
      </c>
      <c r="L343">
        <f t="shared" si="39"/>
        <v>1</v>
      </c>
      <c r="M343">
        <f t="shared" si="40"/>
        <v>7.5</v>
      </c>
      <c r="N343">
        <f t="shared" si="41"/>
        <v>0</v>
      </c>
      <c r="O343">
        <f t="shared" si="42"/>
        <v>0</v>
      </c>
      <c r="P343">
        <f t="shared" si="43"/>
        <v>0</v>
      </c>
      <c r="Q343">
        <f t="shared" si="44"/>
        <v>0</v>
      </c>
    </row>
    <row r="344" spans="1:17" x14ac:dyDescent="0.25">
      <c r="A344" s="9">
        <v>43900</v>
      </c>
      <c r="B344" t="s">
        <v>346</v>
      </c>
      <c r="C344">
        <v>1</v>
      </c>
      <c r="D344">
        <v>0.6</v>
      </c>
      <c r="E344">
        <v>1</v>
      </c>
      <c r="F344">
        <v>0.6</v>
      </c>
      <c r="G344">
        <v>0</v>
      </c>
      <c r="H344">
        <v>0</v>
      </c>
      <c r="J344" s="7" t="b">
        <f t="shared" si="38"/>
        <v>1</v>
      </c>
      <c r="K344" t="s">
        <v>346</v>
      </c>
      <c r="L344">
        <f t="shared" si="39"/>
        <v>1</v>
      </c>
      <c r="M344">
        <f t="shared" si="40"/>
        <v>0.6</v>
      </c>
      <c r="N344">
        <f t="shared" si="41"/>
        <v>1</v>
      </c>
      <c r="O344">
        <f t="shared" si="42"/>
        <v>0.6</v>
      </c>
      <c r="P344">
        <f t="shared" si="43"/>
        <v>0</v>
      </c>
      <c r="Q344">
        <f t="shared" si="44"/>
        <v>0</v>
      </c>
    </row>
    <row r="345" spans="1:17" x14ac:dyDescent="0.25">
      <c r="A345" s="9">
        <v>43900</v>
      </c>
      <c r="B345" t="s">
        <v>347</v>
      </c>
      <c r="C345">
        <v>1</v>
      </c>
      <c r="D345">
        <v>3.5</v>
      </c>
      <c r="E345">
        <v>2</v>
      </c>
      <c r="F345">
        <v>6.9</v>
      </c>
      <c r="G345">
        <v>0</v>
      </c>
      <c r="H345">
        <v>0</v>
      </c>
      <c r="J345" s="7" t="b">
        <f t="shared" si="38"/>
        <v>1</v>
      </c>
      <c r="K345" t="s">
        <v>347</v>
      </c>
      <c r="L345">
        <f t="shared" si="39"/>
        <v>1</v>
      </c>
      <c r="M345">
        <f t="shared" si="40"/>
        <v>3.5</v>
      </c>
      <c r="N345">
        <f t="shared" si="41"/>
        <v>2</v>
      </c>
      <c r="O345">
        <f t="shared" si="42"/>
        <v>6.9</v>
      </c>
      <c r="P345">
        <f t="shared" si="43"/>
        <v>0</v>
      </c>
      <c r="Q345">
        <f t="shared" si="44"/>
        <v>0</v>
      </c>
    </row>
    <row r="346" spans="1:17" x14ac:dyDescent="0.25">
      <c r="A346" s="9">
        <v>43900</v>
      </c>
      <c r="B346" t="s">
        <v>348</v>
      </c>
      <c r="C346">
        <v>0</v>
      </c>
      <c r="D346">
        <v>0</v>
      </c>
      <c r="E346">
        <v>1</v>
      </c>
      <c r="F346">
        <v>5.8</v>
      </c>
      <c r="G346">
        <v>0</v>
      </c>
      <c r="H346">
        <v>0</v>
      </c>
      <c r="J346" s="7" t="b">
        <f t="shared" si="38"/>
        <v>1</v>
      </c>
      <c r="K346" t="s">
        <v>348</v>
      </c>
      <c r="L346">
        <f t="shared" si="39"/>
        <v>0</v>
      </c>
      <c r="M346">
        <f t="shared" si="40"/>
        <v>0</v>
      </c>
      <c r="N346">
        <f t="shared" si="41"/>
        <v>1</v>
      </c>
      <c r="O346">
        <f t="shared" si="42"/>
        <v>5.8</v>
      </c>
      <c r="P346">
        <f t="shared" si="43"/>
        <v>0</v>
      </c>
      <c r="Q346">
        <f t="shared" si="44"/>
        <v>0</v>
      </c>
    </row>
    <row r="347" spans="1:17" x14ac:dyDescent="0.25">
      <c r="A347" s="9">
        <v>43900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J347" s="7" t="b">
        <f t="shared" si="38"/>
        <v>1</v>
      </c>
      <c r="K347" t="s">
        <v>349</v>
      </c>
      <c r="L347">
        <f t="shared" si="39"/>
        <v>1</v>
      </c>
      <c r="M347">
        <f t="shared" si="40"/>
        <v>4.4000000000000004</v>
      </c>
      <c r="N347">
        <f t="shared" si="41"/>
        <v>0</v>
      </c>
      <c r="O347">
        <f t="shared" si="42"/>
        <v>0</v>
      </c>
      <c r="P347">
        <f t="shared" si="43"/>
        <v>0</v>
      </c>
      <c r="Q347">
        <f t="shared" si="44"/>
        <v>0</v>
      </c>
    </row>
    <row r="348" spans="1:17" x14ac:dyDescent="0.25">
      <c r="A348" s="9">
        <v>43900</v>
      </c>
      <c r="B348" t="s">
        <v>350</v>
      </c>
      <c r="C348">
        <v>3</v>
      </c>
      <c r="D348">
        <v>4.5999999999999996</v>
      </c>
      <c r="E348">
        <v>1</v>
      </c>
      <c r="F348">
        <v>1.5</v>
      </c>
      <c r="G348">
        <v>0</v>
      </c>
      <c r="H348">
        <v>0</v>
      </c>
      <c r="J348" s="7" t="b">
        <f t="shared" si="38"/>
        <v>1</v>
      </c>
      <c r="K348" t="s">
        <v>350</v>
      </c>
      <c r="L348">
        <f t="shared" si="39"/>
        <v>3</v>
      </c>
      <c r="M348">
        <f t="shared" si="40"/>
        <v>4.5999999999999996</v>
      </c>
      <c r="N348">
        <f t="shared" si="41"/>
        <v>1</v>
      </c>
      <c r="O348">
        <f t="shared" si="42"/>
        <v>1.5</v>
      </c>
      <c r="P348">
        <f t="shared" si="43"/>
        <v>0</v>
      </c>
      <c r="Q348">
        <f t="shared" si="44"/>
        <v>0</v>
      </c>
    </row>
    <row r="349" spans="1:17" x14ac:dyDescent="0.25">
      <c r="A349" s="9">
        <v>43900</v>
      </c>
      <c r="B349" t="s">
        <v>351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s="7" t="b">
        <f t="shared" si="38"/>
        <v>1</v>
      </c>
      <c r="K349" t="s">
        <v>351</v>
      </c>
      <c r="L349">
        <f t="shared" si="39"/>
        <v>0</v>
      </c>
      <c r="M349">
        <f t="shared" si="40"/>
        <v>0</v>
      </c>
      <c r="N349">
        <f t="shared" si="41"/>
        <v>0</v>
      </c>
      <c r="O349">
        <f t="shared" si="42"/>
        <v>0</v>
      </c>
      <c r="P349">
        <f t="shared" si="43"/>
        <v>0</v>
      </c>
      <c r="Q349">
        <f t="shared" si="44"/>
        <v>0</v>
      </c>
    </row>
    <row r="350" spans="1:17" x14ac:dyDescent="0.25">
      <c r="A350" s="9">
        <v>43900</v>
      </c>
      <c r="B350" t="s">
        <v>352</v>
      </c>
      <c r="C350">
        <v>0</v>
      </c>
      <c r="D350">
        <v>0</v>
      </c>
      <c r="E350">
        <v>1</v>
      </c>
      <c r="F350">
        <v>0.8</v>
      </c>
      <c r="G350">
        <v>0</v>
      </c>
      <c r="H350">
        <v>0</v>
      </c>
      <c r="J350" s="7" t="b">
        <f t="shared" si="38"/>
        <v>1</v>
      </c>
      <c r="K350" t="s">
        <v>352</v>
      </c>
      <c r="L350">
        <f t="shared" si="39"/>
        <v>0</v>
      </c>
      <c r="M350">
        <f t="shared" si="40"/>
        <v>0</v>
      </c>
      <c r="N350">
        <f t="shared" si="41"/>
        <v>1</v>
      </c>
      <c r="O350">
        <f t="shared" si="42"/>
        <v>0.8</v>
      </c>
      <c r="P350">
        <f t="shared" si="43"/>
        <v>0</v>
      </c>
      <c r="Q350">
        <f t="shared" si="44"/>
        <v>0</v>
      </c>
    </row>
    <row r="351" spans="1:17" x14ac:dyDescent="0.25">
      <c r="A351" s="9">
        <v>43900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7" t="b">
        <f t="shared" si="38"/>
        <v>1</v>
      </c>
      <c r="K351" t="s">
        <v>353</v>
      </c>
      <c r="L351">
        <f t="shared" si="39"/>
        <v>0</v>
      </c>
      <c r="M351">
        <f t="shared" si="40"/>
        <v>0</v>
      </c>
      <c r="N351">
        <f t="shared" si="41"/>
        <v>0</v>
      </c>
      <c r="O351">
        <f t="shared" si="42"/>
        <v>0</v>
      </c>
      <c r="P351">
        <f t="shared" si="43"/>
        <v>0</v>
      </c>
      <c r="Q351">
        <f t="shared" si="44"/>
        <v>0</v>
      </c>
    </row>
    <row r="352" spans="1:17" x14ac:dyDescent="0.25">
      <c r="A352" s="9">
        <v>43900</v>
      </c>
      <c r="B352" t="s">
        <v>354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7" t="b">
        <f t="shared" si="38"/>
        <v>1</v>
      </c>
      <c r="K352" t="s">
        <v>354</v>
      </c>
      <c r="L352">
        <f t="shared" si="39"/>
        <v>0</v>
      </c>
      <c r="M352">
        <f t="shared" si="40"/>
        <v>0</v>
      </c>
      <c r="N352">
        <f t="shared" si="41"/>
        <v>0</v>
      </c>
      <c r="O352">
        <f t="shared" si="42"/>
        <v>0</v>
      </c>
      <c r="P352">
        <f t="shared" si="43"/>
        <v>0</v>
      </c>
      <c r="Q352">
        <f t="shared" si="44"/>
        <v>0</v>
      </c>
    </row>
    <row r="353" spans="1:17" x14ac:dyDescent="0.25">
      <c r="A353" s="9">
        <v>43900</v>
      </c>
      <c r="B353" t="s">
        <v>355</v>
      </c>
      <c r="C353">
        <v>2</v>
      </c>
      <c r="D353">
        <v>9.1999999999999993</v>
      </c>
      <c r="E353">
        <v>1</v>
      </c>
      <c r="F353">
        <v>4.5999999999999996</v>
      </c>
      <c r="G353">
        <v>0</v>
      </c>
      <c r="H353">
        <v>0</v>
      </c>
      <c r="J353" s="7" t="b">
        <f t="shared" si="38"/>
        <v>1</v>
      </c>
      <c r="K353" t="s">
        <v>355</v>
      </c>
      <c r="L353">
        <f t="shared" si="39"/>
        <v>2</v>
      </c>
      <c r="M353">
        <f t="shared" si="40"/>
        <v>9.1999999999999993</v>
      </c>
      <c r="N353">
        <f t="shared" si="41"/>
        <v>1</v>
      </c>
      <c r="O353">
        <f t="shared" si="42"/>
        <v>4.5999999999999996</v>
      </c>
      <c r="P353">
        <f t="shared" si="43"/>
        <v>0</v>
      </c>
      <c r="Q353">
        <f t="shared" si="44"/>
        <v>0</v>
      </c>
    </row>
    <row r="354" spans="1:17" x14ac:dyDescent="0.25">
      <c r="A354" s="9">
        <v>43900</v>
      </c>
      <c r="B354" t="s">
        <v>356</v>
      </c>
      <c r="C354">
        <v>0</v>
      </c>
      <c r="D354">
        <v>0</v>
      </c>
      <c r="E354">
        <v>1</v>
      </c>
      <c r="F354">
        <v>2.1</v>
      </c>
      <c r="G354">
        <v>0</v>
      </c>
      <c r="H354">
        <v>0</v>
      </c>
      <c r="J354" s="7" t="b">
        <f t="shared" si="38"/>
        <v>1</v>
      </c>
      <c r="K354" t="s">
        <v>356</v>
      </c>
      <c r="L354">
        <f t="shared" si="39"/>
        <v>0</v>
      </c>
      <c r="M354">
        <f t="shared" si="40"/>
        <v>0</v>
      </c>
      <c r="N354">
        <f t="shared" si="41"/>
        <v>1</v>
      </c>
      <c r="O354">
        <f t="shared" si="42"/>
        <v>2.1</v>
      </c>
      <c r="P354">
        <f t="shared" si="43"/>
        <v>0</v>
      </c>
      <c r="Q354">
        <f t="shared" si="44"/>
        <v>0</v>
      </c>
    </row>
    <row r="355" spans="1:17" x14ac:dyDescent="0.25">
      <c r="A355" s="9">
        <v>43900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s="7" t="b">
        <f t="shared" si="38"/>
        <v>1</v>
      </c>
      <c r="K355" t="s">
        <v>357</v>
      </c>
      <c r="L355">
        <f t="shared" si="39"/>
        <v>0</v>
      </c>
      <c r="M355">
        <f t="shared" si="40"/>
        <v>0</v>
      </c>
      <c r="N355">
        <f t="shared" si="41"/>
        <v>0</v>
      </c>
      <c r="O355">
        <f t="shared" si="42"/>
        <v>0</v>
      </c>
      <c r="P355">
        <f t="shared" si="43"/>
        <v>0</v>
      </c>
      <c r="Q355">
        <f t="shared" si="44"/>
        <v>0</v>
      </c>
    </row>
    <row r="356" spans="1:17" x14ac:dyDescent="0.25">
      <c r="A356" s="9">
        <v>43900</v>
      </c>
      <c r="B356" t="s">
        <v>358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s="7" t="b">
        <f t="shared" si="38"/>
        <v>1</v>
      </c>
      <c r="K356" t="s">
        <v>358</v>
      </c>
      <c r="L356">
        <f t="shared" si="39"/>
        <v>0</v>
      </c>
      <c r="M356">
        <f t="shared" si="40"/>
        <v>0</v>
      </c>
      <c r="N356">
        <f t="shared" si="41"/>
        <v>0</v>
      </c>
      <c r="O356">
        <f t="shared" si="42"/>
        <v>0</v>
      </c>
      <c r="P356">
        <f t="shared" si="43"/>
        <v>0</v>
      </c>
      <c r="Q356">
        <f t="shared" si="44"/>
        <v>0</v>
      </c>
    </row>
    <row r="357" spans="1:17" x14ac:dyDescent="0.25">
      <c r="A357" s="9">
        <v>43900</v>
      </c>
      <c r="B357" t="s">
        <v>359</v>
      </c>
      <c r="C357">
        <v>2</v>
      </c>
      <c r="D357">
        <v>1.6</v>
      </c>
      <c r="E357">
        <v>0</v>
      </c>
      <c r="F357">
        <v>0</v>
      </c>
      <c r="G357">
        <v>0</v>
      </c>
      <c r="H357">
        <v>0</v>
      </c>
      <c r="J357" s="7" t="b">
        <f t="shared" si="38"/>
        <v>1</v>
      </c>
      <c r="K357" t="s">
        <v>359</v>
      </c>
      <c r="L357">
        <f t="shared" si="39"/>
        <v>2</v>
      </c>
      <c r="M357">
        <f t="shared" si="40"/>
        <v>1.6</v>
      </c>
      <c r="N357">
        <f t="shared" si="41"/>
        <v>0</v>
      </c>
      <c r="O357">
        <f t="shared" si="42"/>
        <v>0</v>
      </c>
      <c r="P357">
        <f t="shared" si="43"/>
        <v>0</v>
      </c>
      <c r="Q357">
        <f t="shared" si="44"/>
        <v>0</v>
      </c>
    </row>
    <row r="358" spans="1:17" x14ac:dyDescent="0.25">
      <c r="A358" s="1"/>
    </row>
    <row r="359" spans="1:17" x14ac:dyDescent="0.25">
      <c r="A359" s="1"/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</sheetData>
  <autoFilter ref="J3:J357" xr:uid="{99BD0ED0-786B-4A6F-A965-FAD5DF474A0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V4617"/>
  <sheetViews>
    <sheetView workbookViewId="0">
      <selection activeCell="N5" sqref="N5"/>
    </sheetView>
  </sheetViews>
  <sheetFormatPr defaultRowHeight="15" x14ac:dyDescent="0.25"/>
  <cols>
    <col min="1" max="3" width="12.7109375" customWidth="1"/>
    <col min="4" max="4" width="1.7109375" style="7" customWidth="1"/>
    <col min="5" max="5" width="12.7109375" customWidth="1"/>
    <col min="6" max="6" width="1.7109375" style="7" customWidth="1"/>
    <col min="7" max="7" width="12.7109375" customWidth="1"/>
    <col min="8" max="8" width="1.7109375" style="7" customWidth="1"/>
    <col min="9" max="9" width="12.7109375" customWidth="1"/>
    <col min="10" max="10" width="1.7109375" style="7" customWidth="1"/>
    <col min="11" max="11" width="12.7109375" customWidth="1"/>
    <col min="12" max="12" width="1.7109375" style="7" customWidth="1"/>
    <col min="13" max="23" width="12.7109375" customWidth="1"/>
  </cols>
  <sheetData>
    <row r="1" spans="1:22" x14ac:dyDescent="0.25">
      <c r="A1" t="s">
        <v>0</v>
      </c>
      <c r="B1" t="s">
        <v>360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P1" t="s">
        <v>360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x14ac:dyDescent="0.25">
      <c r="A2">
        <v>355</v>
      </c>
      <c r="B2" t="s">
        <v>363</v>
      </c>
      <c r="C2">
        <f>SUM(C3:C357)</f>
        <v>119</v>
      </c>
      <c r="E2">
        <f t="shared" ref="E2:M2" si="0">SUM(E3:E357)</f>
        <v>253.29999999999995</v>
      </c>
      <c r="G2">
        <f t="shared" si="0"/>
        <v>40</v>
      </c>
      <c r="I2">
        <f t="shared" si="0"/>
        <v>89.600000000000009</v>
      </c>
      <c r="K2">
        <f t="shared" si="0"/>
        <v>0</v>
      </c>
      <c r="M2">
        <f t="shared" si="0"/>
        <v>0</v>
      </c>
      <c r="Q2">
        <f>SUM(Q3:Q357)</f>
        <v>119</v>
      </c>
      <c r="R2">
        <f t="shared" ref="R2:V2" si="1">SUM(R3:R357)</f>
        <v>253.29999999999995</v>
      </c>
      <c r="S2">
        <f t="shared" si="1"/>
        <v>40</v>
      </c>
      <c r="T2">
        <f t="shared" si="1"/>
        <v>89.600000000000009</v>
      </c>
      <c r="U2">
        <f t="shared" si="1"/>
        <v>0</v>
      </c>
      <c r="V2">
        <f t="shared" si="1"/>
        <v>0</v>
      </c>
    </row>
    <row r="3" spans="1:22" x14ac:dyDescent="0.25">
      <c r="A3" s="7">
        <v>43893</v>
      </c>
      <c r="B3" t="s">
        <v>7</v>
      </c>
      <c r="C3">
        <v>0</v>
      </c>
      <c r="E3">
        <v>0</v>
      </c>
      <c r="G3">
        <v>0</v>
      </c>
      <c r="I3">
        <v>0</v>
      </c>
      <c r="K3">
        <v>0</v>
      </c>
      <c r="M3">
        <v>0</v>
      </c>
      <c r="O3" t="b">
        <f t="shared" ref="O3:O66" si="2">EXACT(B3,P3)</f>
        <v>1</v>
      </c>
      <c r="P3" t="s">
        <v>7</v>
      </c>
      <c r="Q3">
        <f>SUMIF($B3:$B$357,$P3,C3:C$357)</f>
        <v>0</v>
      </c>
      <c r="R3">
        <f>SUMIF($B3:$B$357,$P3,E3:E$357)</f>
        <v>0</v>
      </c>
      <c r="S3">
        <f>SUMIF($B3:$B$357,$P3,G3:G$357)</f>
        <v>0</v>
      </c>
      <c r="T3">
        <f>SUMIF($B3:$B$357,$P3,I3:I$357)</f>
        <v>0</v>
      </c>
      <c r="U3">
        <f>SUMIF($B3:$B$357,$P3,K3:K$357)</f>
        <v>0</v>
      </c>
      <c r="V3">
        <f>SUMIF($B3:$B$357,$P3,M3:M$357)</f>
        <v>0</v>
      </c>
    </row>
    <row r="4" spans="1:22" x14ac:dyDescent="0.25">
      <c r="A4" s="7">
        <v>43893</v>
      </c>
      <c r="B4" t="s">
        <v>8</v>
      </c>
      <c r="C4">
        <v>0</v>
      </c>
      <c r="E4">
        <v>0</v>
      </c>
      <c r="G4">
        <v>0</v>
      </c>
      <c r="I4">
        <v>0</v>
      </c>
      <c r="K4">
        <v>0</v>
      </c>
      <c r="M4">
        <v>0</v>
      </c>
      <c r="O4" t="b">
        <f t="shared" si="2"/>
        <v>1</v>
      </c>
      <c r="P4" t="s">
        <v>8</v>
      </c>
      <c r="Q4">
        <f>SUMIF($B4:$B$357,$P4,C4:C$357)</f>
        <v>0</v>
      </c>
      <c r="R4">
        <f>SUMIF($B4:$B$357,$P4,E4:E$357)</f>
        <v>0</v>
      </c>
      <c r="S4">
        <f>SUMIF($B4:$B$357,$P4,G4:G$357)</f>
        <v>0</v>
      </c>
      <c r="T4">
        <f>SUMIF($B4:$B$357,$P4,I4:I$357)</f>
        <v>0</v>
      </c>
      <c r="U4">
        <f>SUMIF($B4:$B$357,$P4,K4:K$357)</f>
        <v>0</v>
      </c>
      <c r="V4">
        <f>SUMIF($B4:$B$357,$P4,M4:M$357)</f>
        <v>0</v>
      </c>
    </row>
    <row r="5" spans="1:22" x14ac:dyDescent="0.25">
      <c r="A5" s="7">
        <v>43893</v>
      </c>
      <c r="B5" t="s">
        <v>9</v>
      </c>
      <c r="C5">
        <v>0</v>
      </c>
      <c r="E5">
        <v>0</v>
      </c>
      <c r="G5">
        <v>0</v>
      </c>
      <c r="I5">
        <v>0</v>
      </c>
      <c r="K5">
        <v>0</v>
      </c>
      <c r="M5">
        <v>0</v>
      </c>
      <c r="O5" t="b">
        <f t="shared" si="2"/>
        <v>1</v>
      </c>
      <c r="P5" t="s">
        <v>9</v>
      </c>
      <c r="Q5">
        <f>SUMIF($B5:$B$357,$P5,C5:C$357)</f>
        <v>0</v>
      </c>
      <c r="R5">
        <f>SUMIF($B5:$B$357,$P5,E5:E$357)</f>
        <v>0</v>
      </c>
      <c r="S5">
        <f>SUMIF($B5:$B$357,$P5,G5:G$357)</f>
        <v>0</v>
      </c>
      <c r="T5">
        <f>SUMIF($B5:$B$357,$P5,I5:I$357)</f>
        <v>0</v>
      </c>
      <c r="U5">
        <f>SUMIF($B5:$B$357,$P5,K5:K$357)</f>
        <v>0</v>
      </c>
      <c r="V5">
        <f>SUMIF($B5:$B$357,$P5,M5:M$357)</f>
        <v>0</v>
      </c>
    </row>
    <row r="6" spans="1:22" x14ac:dyDescent="0.25">
      <c r="A6" s="7">
        <v>43893</v>
      </c>
      <c r="B6" t="s">
        <v>10</v>
      </c>
      <c r="C6">
        <v>0</v>
      </c>
      <c r="E6">
        <v>0</v>
      </c>
      <c r="G6">
        <v>0</v>
      </c>
      <c r="I6">
        <v>0</v>
      </c>
      <c r="K6">
        <v>0</v>
      </c>
      <c r="M6">
        <v>0</v>
      </c>
      <c r="O6" t="b">
        <f t="shared" si="2"/>
        <v>1</v>
      </c>
      <c r="P6" t="s">
        <v>10</v>
      </c>
      <c r="Q6">
        <f>SUMIF($B6:$B$357,$P6,C6:C$357)</f>
        <v>0</v>
      </c>
      <c r="R6">
        <f>SUMIF($B6:$B$357,$P6,E6:E$357)</f>
        <v>0</v>
      </c>
      <c r="S6">
        <f>SUMIF($B6:$B$357,$P6,G6:G$357)</f>
        <v>0</v>
      </c>
      <c r="T6">
        <f>SUMIF($B6:$B$357,$P6,I6:I$357)</f>
        <v>0</v>
      </c>
      <c r="U6">
        <f>SUMIF($B6:$B$357,$P6,K6:K$357)</f>
        <v>0</v>
      </c>
      <c r="V6">
        <f>SUMIF($B6:$B$357,$P6,M6:M$357)</f>
        <v>0</v>
      </c>
    </row>
    <row r="7" spans="1:22" x14ac:dyDescent="0.25">
      <c r="A7" s="7">
        <v>43893</v>
      </c>
      <c r="B7" t="s">
        <v>11</v>
      </c>
      <c r="C7">
        <v>0</v>
      </c>
      <c r="E7">
        <v>0</v>
      </c>
      <c r="G7">
        <v>0</v>
      </c>
      <c r="I7">
        <v>0</v>
      </c>
      <c r="K7">
        <v>0</v>
      </c>
      <c r="M7">
        <v>0</v>
      </c>
      <c r="O7" t="b">
        <f t="shared" si="2"/>
        <v>1</v>
      </c>
      <c r="P7" t="s">
        <v>11</v>
      </c>
      <c r="Q7">
        <f>SUMIF($B7:$B$357,$P7,C7:C$357)</f>
        <v>0</v>
      </c>
      <c r="R7">
        <f>SUMIF($B7:$B$357,$P7,E7:E$357)</f>
        <v>0</v>
      </c>
      <c r="S7">
        <f>SUMIF($B7:$B$357,$P7,G7:G$357)</f>
        <v>0</v>
      </c>
      <c r="T7">
        <f>SUMIF($B7:$B$357,$P7,I7:I$357)</f>
        <v>0</v>
      </c>
      <c r="U7">
        <f>SUMIF($B7:$B$357,$P7,K7:K$357)</f>
        <v>0</v>
      </c>
      <c r="V7">
        <f>SUMIF($B7:$B$357,$P7,M7:M$357)</f>
        <v>0</v>
      </c>
    </row>
    <row r="8" spans="1:22" x14ac:dyDescent="0.25">
      <c r="A8" s="7">
        <v>43893</v>
      </c>
      <c r="B8" t="s">
        <v>12</v>
      </c>
      <c r="C8">
        <v>0</v>
      </c>
      <c r="E8">
        <v>0</v>
      </c>
      <c r="G8">
        <v>0</v>
      </c>
      <c r="I8">
        <v>0</v>
      </c>
      <c r="K8">
        <v>0</v>
      </c>
      <c r="M8">
        <v>0</v>
      </c>
      <c r="O8" t="b">
        <f t="shared" si="2"/>
        <v>1</v>
      </c>
      <c r="P8" t="s">
        <v>12</v>
      </c>
      <c r="Q8">
        <f>SUMIF($B8:$B$357,$P8,C8:C$357)</f>
        <v>0</v>
      </c>
      <c r="R8">
        <f>SUMIF($B8:$B$357,$P8,E8:E$357)</f>
        <v>0</v>
      </c>
      <c r="S8">
        <f>SUMIF($B8:$B$357,$P8,G8:G$357)</f>
        <v>0</v>
      </c>
      <c r="T8">
        <f>SUMIF($B8:$B$357,$P8,I8:I$357)</f>
        <v>0</v>
      </c>
      <c r="U8">
        <f>SUMIF($B8:$B$357,$P8,K8:K$357)</f>
        <v>0</v>
      </c>
      <c r="V8">
        <f>SUMIF($B8:$B$357,$P8,M8:M$357)</f>
        <v>0</v>
      </c>
    </row>
    <row r="9" spans="1:22" x14ac:dyDescent="0.25">
      <c r="A9" s="7">
        <v>43893</v>
      </c>
      <c r="B9" t="s">
        <v>13</v>
      </c>
      <c r="C9">
        <v>0</v>
      </c>
      <c r="E9">
        <v>0</v>
      </c>
      <c r="G9">
        <v>1</v>
      </c>
      <c r="I9">
        <v>0.9</v>
      </c>
      <c r="K9">
        <v>0</v>
      </c>
      <c r="M9">
        <v>0</v>
      </c>
      <c r="O9" t="b">
        <f t="shared" si="2"/>
        <v>1</v>
      </c>
      <c r="P9" t="s">
        <v>13</v>
      </c>
      <c r="Q9">
        <f>SUMIF($B9:$B$357,$P9,C9:C$357)</f>
        <v>0</v>
      </c>
      <c r="R9">
        <f>SUMIF($B9:$B$357,$P9,E9:E$357)</f>
        <v>0</v>
      </c>
      <c r="S9">
        <f>SUMIF($B9:$B$357,$P9,G9:G$357)</f>
        <v>1</v>
      </c>
      <c r="T9">
        <f>SUMIF($B9:$B$357,$P9,I9:I$357)</f>
        <v>0.9</v>
      </c>
      <c r="U9">
        <f>SUMIF($B9:$B$357,$P9,K9:K$357)</f>
        <v>0</v>
      </c>
      <c r="V9">
        <f>SUMIF($B9:$B$357,$P9,M9:M$357)</f>
        <v>0</v>
      </c>
    </row>
    <row r="10" spans="1:22" x14ac:dyDescent="0.25">
      <c r="A10" s="7">
        <v>43893</v>
      </c>
      <c r="B10" t="s">
        <v>14</v>
      </c>
      <c r="C10">
        <v>0</v>
      </c>
      <c r="E10">
        <v>0</v>
      </c>
      <c r="G10">
        <v>0</v>
      </c>
      <c r="I10">
        <v>0</v>
      </c>
      <c r="K10">
        <v>0</v>
      </c>
      <c r="M10">
        <v>0</v>
      </c>
      <c r="O10" t="b">
        <f t="shared" si="2"/>
        <v>1</v>
      </c>
      <c r="P10" t="s">
        <v>14</v>
      </c>
      <c r="Q10">
        <f>SUMIF($B10:$B$357,$P10,C10:C$357)</f>
        <v>0</v>
      </c>
      <c r="R10">
        <f>SUMIF($B10:$B$357,$P10,E10:E$357)</f>
        <v>0</v>
      </c>
      <c r="S10">
        <f>SUMIF($B10:$B$357,$P10,G10:G$357)</f>
        <v>0</v>
      </c>
      <c r="T10">
        <f>SUMIF($B10:$B$357,$P10,I10:I$357)</f>
        <v>0</v>
      </c>
      <c r="U10">
        <f>SUMIF($B10:$B$357,$P10,K10:K$357)</f>
        <v>0</v>
      </c>
      <c r="V10">
        <f>SUMIF($B10:$B$357,$P10,M10:M$357)</f>
        <v>0</v>
      </c>
    </row>
    <row r="11" spans="1:22" x14ac:dyDescent="0.25">
      <c r="A11" s="7">
        <v>43893</v>
      </c>
      <c r="B11" t="s">
        <v>15</v>
      </c>
      <c r="C11">
        <v>1</v>
      </c>
      <c r="E11">
        <v>0.5</v>
      </c>
      <c r="G11">
        <v>2</v>
      </c>
      <c r="I11">
        <v>0.9</v>
      </c>
      <c r="K11">
        <v>0</v>
      </c>
      <c r="M11">
        <v>0</v>
      </c>
      <c r="O11" t="b">
        <f t="shared" si="2"/>
        <v>1</v>
      </c>
      <c r="P11" t="s">
        <v>15</v>
      </c>
      <c r="Q11">
        <f>SUMIF($B11:$B$357,$P11,C11:C$357)</f>
        <v>1</v>
      </c>
      <c r="R11">
        <f>SUMIF($B11:$B$357,$P11,E11:E$357)</f>
        <v>0.5</v>
      </c>
      <c r="S11">
        <f>SUMIF($B11:$B$357,$P11,G11:G$357)</f>
        <v>2</v>
      </c>
      <c r="T11">
        <f>SUMIF($B11:$B$357,$P11,I11:I$357)</f>
        <v>0.9</v>
      </c>
      <c r="U11">
        <f>SUMIF($B11:$B$357,$P11,K11:K$357)</f>
        <v>0</v>
      </c>
      <c r="V11">
        <f>SUMIF($B11:$B$357,$P11,M11:M$357)</f>
        <v>0</v>
      </c>
    </row>
    <row r="12" spans="1:22" x14ac:dyDescent="0.25">
      <c r="A12" s="7">
        <v>43893</v>
      </c>
      <c r="B12" t="s">
        <v>16</v>
      </c>
      <c r="C12">
        <v>1</v>
      </c>
      <c r="E12">
        <v>0.9</v>
      </c>
      <c r="G12">
        <v>0</v>
      </c>
      <c r="I12">
        <v>0</v>
      </c>
      <c r="K12">
        <v>0</v>
      </c>
      <c r="M12">
        <v>0</v>
      </c>
      <c r="O12" t="b">
        <f t="shared" si="2"/>
        <v>1</v>
      </c>
      <c r="P12" t="s">
        <v>16</v>
      </c>
      <c r="Q12">
        <f>SUMIF($B12:$B$357,$P12,C12:C$357)</f>
        <v>1</v>
      </c>
      <c r="R12">
        <f>SUMIF($B12:$B$357,$P12,E12:E$357)</f>
        <v>0.9</v>
      </c>
      <c r="S12">
        <f>SUMIF($B12:$B$357,$P12,G12:G$357)</f>
        <v>0</v>
      </c>
      <c r="T12">
        <f>SUMIF($B12:$B$357,$P12,I12:I$357)</f>
        <v>0</v>
      </c>
      <c r="U12">
        <f>SUMIF($B12:$B$357,$P12,K12:K$357)</f>
        <v>0</v>
      </c>
      <c r="V12">
        <f>SUMIF($B12:$B$357,$P12,M12:M$357)</f>
        <v>0</v>
      </c>
    </row>
    <row r="13" spans="1:22" x14ac:dyDescent="0.25">
      <c r="A13" s="7">
        <v>43893</v>
      </c>
      <c r="B13" t="s">
        <v>17</v>
      </c>
      <c r="C13">
        <v>0</v>
      </c>
      <c r="E13">
        <v>0</v>
      </c>
      <c r="G13">
        <v>0</v>
      </c>
      <c r="I13">
        <v>0</v>
      </c>
      <c r="K13">
        <v>0</v>
      </c>
      <c r="M13">
        <v>0</v>
      </c>
      <c r="O13" t="b">
        <f t="shared" si="2"/>
        <v>1</v>
      </c>
      <c r="P13" t="s">
        <v>17</v>
      </c>
      <c r="Q13">
        <f>SUMIF($B13:$B$357,$P13,C13:C$357)</f>
        <v>0</v>
      </c>
      <c r="R13">
        <f>SUMIF($B13:$B$357,$P13,E13:E$357)</f>
        <v>0</v>
      </c>
      <c r="S13">
        <f>SUMIF($B13:$B$357,$P13,G13:G$357)</f>
        <v>0</v>
      </c>
      <c r="T13">
        <f>SUMIF($B13:$B$357,$P13,I13:I$357)</f>
        <v>0</v>
      </c>
      <c r="U13">
        <f>SUMIF($B13:$B$357,$P13,K13:K$357)</f>
        <v>0</v>
      </c>
      <c r="V13">
        <f>SUMIF($B13:$B$357,$P13,M13:M$357)</f>
        <v>0</v>
      </c>
    </row>
    <row r="14" spans="1:22" x14ac:dyDescent="0.25">
      <c r="A14" s="7">
        <v>43893</v>
      </c>
      <c r="B14" t="s">
        <v>18</v>
      </c>
      <c r="C14">
        <v>4</v>
      </c>
      <c r="E14">
        <v>7.1</v>
      </c>
      <c r="G14">
        <v>2</v>
      </c>
      <c r="I14">
        <v>3.6</v>
      </c>
      <c r="K14">
        <v>0</v>
      </c>
      <c r="M14">
        <v>0</v>
      </c>
      <c r="O14" t="b">
        <f t="shared" si="2"/>
        <v>1</v>
      </c>
      <c r="P14" t="s">
        <v>18</v>
      </c>
      <c r="Q14">
        <f>SUMIF($B14:$B$357,$P14,C14:C$357)</f>
        <v>4</v>
      </c>
      <c r="R14">
        <f>SUMIF($B14:$B$357,$P14,E14:E$357)</f>
        <v>7.1</v>
      </c>
      <c r="S14">
        <f>SUMIF($B14:$B$357,$P14,G14:G$357)</f>
        <v>2</v>
      </c>
      <c r="T14">
        <f>SUMIF($B14:$B$357,$P14,I14:I$357)</f>
        <v>3.6</v>
      </c>
      <c r="U14">
        <f>SUMIF($B14:$B$357,$P14,K14:K$357)</f>
        <v>0</v>
      </c>
      <c r="V14">
        <f>SUMIF($B14:$B$357,$P14,M14:M$357)</f>
        <v>0</v>
      </c>
    </row>
    <row r="15" spans="1:22" x14ac:dyDescent="0.25">
      <c r="A15" s="7">
        <v>43893</v>
      </c>
      <c r="B15" t="s">
        <v>19</v>
      </c>
      <c r="C15">
        <v>0</v>
      </c>
      <c r="E15">
        <v>0</v>
      </c>
      <c r="G15">
        <v>0</v>
      </c>
      <c r="I15">
        <v>0</v>
      </c>
      <c r="K15">
        <v>0</v>
      </c>
      <c r="M15">
        <v>0</v>
      </c>
      <c r="O15" t="b">
        <f t="shared" si="2"/>
        <v>1</v>
      </c>
      <c r="P15" t="s">
        <v>19</v>
      </c>
      <c r="Q15">
        <f>SUMIF($B15:$B$357,$P15,C15:C$357)</f>
        <v>0</v>
      </c>
      <c r="R15">
        <f>SUMIF($B15:$B$357,$P15,E15:E$357)</f>
        <v>0</v>
      </c>
      <c r="S15">
        <f>SUMIF($B15:$B$357,$P15,G15:G$357)</f>
        <v>0</v>
      </c>
      <c r="T15">
        <f>SUMIF($B15:$B$357,$P15,I15:I$357)</f>
        <v>0</v>
      </c>
      <c r="U15">
        <f>SUMIF($B15:$B$357,$P15,K15:K$357)</f>
        <v>0</v>
      </c>
      <c r="V15">
        <f>SUMIF($B15:$B$357,$P15,M15:M$357)</f>
        <v>0</v>
      </c>
    </row>
    <row r="16" spans="1:22" x14ac:dyDescent="0.25">
      <c r="A16" s="7">
        <v>43893</v>
      </c>
      <c r="B16" t="s">
        <v>20</v>
      </c>
      <c r="C16">
        <v>0</v>
      </c>
      <c r="E16">
        <v>0</v>
      </c>
      <c r="G16">
        <v>0</v>
      </c>
      <c r="I16">
        <v>0</v>
      </c>
      <c r="K16">
        <v>0</v>
      </c>
      <c r="M16">
        <v>0</v>
      </c>
      <c r="O16" t="b">
        <f t="shared" si="2"/>
        <v>1</v>
      </c>
      <c r="P16" t="s">
        <v>20</v>
      </c>
      <c r="Q16">
        <f>SUMIF($B16:$B$357,$P16,C16:C$357)</f>
        <v>0</v>
      </c>
      <c r="R16">
        <f>SUMIF($B16:$B$357,$P16,E16:E$357)</f>
        <v>0</v>
      </c>
      <c r="S16">
        <f>SUMIF($B16:$B$357,$P16,G16:G$357)</f>
        <v>0</v>
      </c>
      <c r="T16">
        <f>SUMIF($B16:$B$357,$P16,I16:I$357)</f>
        <v>0</v>
      </c>
      <c r="U16">
        <f>SUMIF($B16:$B$357,$P16,K16:K$357)</f>
        <v>0</v>
      </c>
      <c r="V16">
        <f>SUMIF($B16:$B$357,$P16,M16:M$357)</f>
        <v>0</v>
      </c>
    </row>
    <row r="17" spans="1:22" x14ac:dyDescent="0.25">
      <c r="A17" s="7">
        <v>43893</v>
      </c>
      <c r="B17" t="s">
        <v>21</v>
      </c>
      <c r="C17">
        <v>0</v>
      </c>
      <c r="E17">
        <v>0</v>
      </c>
      <c r="G17">
        <v>0</v>
      </c>
      <c r="I17">
        <v>0</v>
      </c>
      <c r="K17">
        <v>0</v>
      </c>
      <c r="M17">
        <v>0</v>
      </c>
      <c r="O17" t="b">
        <f t="shared" si="2"/>
        <v>1</v>
      </c>
      <c r="P17" t="s">
        <v>21</v>
      </c>
      <c r="Q17">
        <f>SUMIF($B17:$B$357,$P17,C17:C$357)</f>
        <v>0</v>
      </c>
      <c r="R17">
        <f>SUMIF($B17:$B$357,$P17,E17:E$357)</f>
        <v>0</v>
      </c>
      <c r="S17">
        <f>SUMIF($B17:$B$357,$P17,G17:G$357)</f>
        <v>0</v>
      </c>
      <c r="T17">
        <f>SUMIF($B17:$B$357,$P17,I17:I$357)</f>
        <v>0</v>
      </c>
      <c r="U17">
        <f>SUMIF($B17:$B$357,$P17,K17:K$357)</f>
        <v>0</v>
      </c>
      <c r="V17">
        <f>SUMIF($B17:$B$357,$P17,M17:M$357)</f>
        <v>0</v>
      </c>
    </row>
    <row r="18" spans="1:22" x14ac:dyDescent="0.25">
      <c r="A18" s="7">
        <v>43893</v>
      </c>
      <c r="B18" t="s">
        <v>22</v>
      </c>
      <c r="C18">
        <v>3</v>
      </c>
      <c r="E18">
        <v>0.3</v>
      </c>
      <c r="G18">
        <v>0</v>
      </c>
      <c r="I18">
        <v>0</v>
      </c>
      <c r="K18">
        <v>0</v>
      </c>
      <c r="M18">
        <v>0</v>
      </c>
      <c r="O18" t="b">
        <f t="shared" si="2"/>
        <v>1</v>
      </c>
      <c r="P18" t="s">
        <v>22</v>
      </c>
      <c r="Q18">
        <f>SUMIF($B18:$B$357,$P18,C18:C$357)</f>
        <v>3</v>
      </c>
      <c r="R18">
        <f>SUMIF($B18:$B$357,$P18,E18:E$357)</f>
        <v>0.3</v>
      </c>
      <c r="S18">
        <f>SUMIF($B18:$B$357,$P18,G18:G$357)</f>
        <v>0</v>
      </c>
      <c r="T18">
        <f>SUMIF($B18:$B$357,$P18,I18:I$357)</f>
        <v>0</v>
      </c>
      <c r="U18">
        <f>SUMIF($B18:$B$357,$P18,K18:K$357)</f>
        <v>0</v>
      </c>
      <c r="V18">
        <f>SUMIF($B18:$B$357,$P18,M18:M$357)</f>
        <v>0</v>
      </c>
    </row>
    <row r="19" spans="1:22" x14ac:dyDescent="0.25">
      <c r="A19" s="7">
        <v>43893</v>
      </c>
      <c r="B19" t="s">
        <v>23</v>
      </c>
      <c r="C19">
        <v>0</v>
      </c>
      <c r="E19">
        <v>0</v>
      </c>
      <c r="G19">
        <v>0</v>
      </c>
      <c r="I19">
        <v>0</v>
      </c>
      <c r="K19">
        <v>0</v>
      </c>
      <c r="M19">
        <v>0</v>
      </c>
      <c r="O19" t="b">
        <f t="shared" si="2"/>
        <v>1</v>
      </c>
      <c r="P19" t="s">
        <v>23</v>
      </c>
      <c r="Q19">
        <f>SUMIF($B19:$B$357,$P19,C19:C$357)</f>
        <v>0</v>
      </c>
      <c r="R19">
        <f>SUMIF($B19:$B$357,$P19,E19:E$357)</f>
        <v>0</v>
      </c>
      <c r="S19">
        <f>SUMIF($B19:$B$357,$P19,G19:G$357)</f>
        <v>0</v>
      </c>
      <c r="T19">
        <f>SUMIF($B19:$B$357,$P19,I19:I$357)</f>
        <v>0</v>
      </c>
      <c r="U19">
        <f>SUMIF($B19:$B$357,$P19,K19:K$357)</f>
        <v>0</v>
      </c>
      <c r="V19">
        <f>SUMIF($B19:$B$357,$P19,M19:M$357)</f>
        <v>0</v>
      </c>
    </row>
    <row r="20" spans="1:22" x14ac:dyDescent="0.25">
      <c r="A20" s="7">
        <v>43893</v>
      </c>
      <c r="B20" t="s">
        <v>24</v>
      </c>
      <c r="C20">
        <v>0</v>
      </c>
      <c r="E20">
        <v>0</v>
      </c>
      <c r="G20">
        <v>0</v>
      </c>
      <c r="I20">
        <v>0</v>
      </c>
      <c r="K20">
        <v>0</v>
      </c>
      <c r="M20">
        <v>0</v>
      </c>
      <c r="O20" t="b">
        <f t="shared" si="2"/>
        <v>1</v>
      </c>
      <c r="P20" t="s">
        <v>24</v>
      </c>
      <c r="Q20">
        <f>SUMIF($B20:$B$357,$P20,C20:C$357)</f>
        <v>0</v>
      </c>
      <c r="R20">
        <f>SUMIF($B20:$B$357,$P20,E20:E$357)</f>
        <v>0</v>
      </c>
      <c r="S20">
        <f>SUMIF($B20:$B$357,$P20,G20:G$357)</f>
        <v>0</v>
      </c>
      <c r="T20">
        <f>SUMIF($B20:$B$357,$P20,I20:I$357)</f>
        <v>0</v>
      </c>
      <c r="U20">
        <f>SUMIF($B20:$B$357,$P20,K20:K$357)</f>
        <v>0</v>
      </c>
      <c r="V20">
        <f>SUMIF($B20:$B$357,$P20,M20:M$357)</f>
        <v>0</v>
      </c>
    </row>
    <row r="21" spans="1:22" x14ac:dyDescent="0.25">
      <c r="A21" s="7">
        <v>43893</v>
      </c>
      <c r="B21" t="s">
        <v>25</v>
      </c>
      <c r="C21">
        <v>0</v>
      </c>
      <c r="E21">
        <v>0</v>
      </c>
      <c r="G21">
        <v>0</v>
      </c>
      <c r="I21">
        <v>0</v>
      </c>
      <c r="K21">
        <v>0</v>
      </c>
      <c r="M21">
        <v>0</v>
      </c>
      <c r="O21" t="b">
        <f t="shared" si="2"/>
        <v>1</v>
      </c>
      <c r="P21" t="s">
        <v>25</v>
      </c>
      <c r="Q21">
        <f>SUMIF($B21:$B$357,$P21,C21:C$357)</f>
        <v>0</v>
      </c>
      <c r="R21">
        <f>SUMIF($B21:$B$357,$P21,E21:E$357)</f>
        <v>0</v>
      </c>
      <c r="S21">
        <f>SUMIF($B21:$B$357,$P21,G21:G$357)</f>
        <v>0</v>
      </c>
      <c r="T21">
        <f>SUMIF($B21:$B$357,$P21,I21:I$357)</f>
        <v>0</v>
      </c>
      <c r="U21">
        <f>SUMIF($B21:$B$357,$P21,K21:K$357)</f>
        <v>0</v>
      </c>
      <c r="V21">
        <f>SUMIF($B21:$B$357,$P21,M21:M$357)</f>
        <v>0</v>
      </c>
    </row>
    <row r="22" spans="1:22" x14ac:dyDescent="0.25">
      <c r="A22" s="7">
        <v>43893</v>
      </c>
      <c r="B22" t="s">
        <v>26</v>
      </c>
      <c r="C22">
        <v>0</v>
      </c>
      <c r="E22">
        <v>0</v>
      </c>
      <c r="G22">
        <v>0</v>
      </c>
      <c r="I22">
        <v>0</v>
      </c>
      <c r="K22">
        <v>0</v>
      </c>
      <c r="M22">
        <v>0</v>
      </c>
      <c r="O22" t="b">
        <f t="shared" si="2"/>
        <v>1</v>
      </c>
      <c r="P22" t="s">
        <v>26</v>
      </c>
      <c r="Q22">
        <f>SUMIF($B22:$B$357,$P22,C22:C$357)</f>
        <v>0</v>
      </c>
      <c r="R22">
        <f>SUMIF($B22:$B$357,$P22,E22:E$357)</f>
        <v>0</v>
      </c>
      <c r="S22">
        <f>SUMIF($B22:$B$357,$P22,G22:G$357)</f>
        <v>0</v>
      </c>
      <c r="T22">
        <f>SUMIF($B22:$B$357,$P22,I22:I$357)</f>
        <v>0</v>
      </c>
      <c r="U22">
        <f>SUMIF($B22:$B$357,$P22,K22:K$357)</f>
        <v>0</v>
      </c>
      <c r="V22">
        <f>SUMIF($B22:$B$357,$P22,M22:M$357)</f>
        <v>0</v>
      </c>
    </row>
    <row r="23" spans="1:22" x14ac:dyDescent="0.25">
      <c r="A23" s="7">
        <v>43893</v>
      </c>
      <c r="B23" t="s">
        <v>27</v>
      </c>
      <c r="C23">
        <v>0</v>
      </c>
      <c r="E23">
        <v>0</v>
      </c>
      <c r="G23">
        <v>0</v>
      </c>
      <c r="I23">
        <v>0</v>
      </c>
      <c r="K23">
        <v>0</v>
      </c>
      <c r="M23">
        <v>0</v>
      </c>
      <c r="O23" t="b">
        <f t="shared" si="2"/>
        <v>1</v>
      </c>
      <c r="P23" t="s">
        <v>27</v>
      </c>
      <c r="Q23">
        <f>SUMIF($B23:$B$357,$P23,C23:C$357)</f>
        <v>0</v>
      </c>
      <c r="R23">
        <f>SUMIF($B23:$B$357,$P23,E23:E$357)</f>
        <v>0</v>
      </c>
      <c r="S23">
        <f>SUMIF($B23:$B$357,$P23,G23:G$357)</f>
        <v>0</v>
      </c>
      <c r="T23">
        <f>SUMIF($B23:$B$357,$P23,I23:I$357)</f>
        <v>0</v>
      </c>
      <c r="U23">
        <f>SUMIF($B23:$B$357,$P23,K23:K$357)</f>
        <v>0</v>
      </c>
      <c r="V23">
        <f>SUMIF($B23:$B$357,$P23,M23:M$357)</f>
        <v>0</v>
      </c>
    </row>
    <row r="24" spans="1:22" x14ac:dyDescent="0.25">
      <c r="A24" s="7">
        <v>43893</v>
      </c>
      <c r="B24" t="s">
        <v>28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 t="b">
        <f t="shared" si="2"/>
        <v>1</v>
      </c>
      <c r="P24" t="s">
        <v>28</v>
      </c>
      <c r="Q24">
        <f>SUMIF($B24:$B$357,$P24,C24:C$357)</f>
        <v>0</v>
      </c>
      <c r="R24">
        <f>SUMIF($B24:$B$357,$P24,E24:E$357)</f>
        <v>0</v>
      </c>
      <c r="S24">
        <f>SUMIF($B24:$B$357,$P24,G24:G$357)</f>
        <v>0</v>
      </c>
      <c r="T24">
        <f>SUMIF($B24:$B$357,$P24,I24:I$357)</f>
        <v>0</v>
      </c>
      <c r="U24">
        <f>SUMIF($B24:$B$357,$P24,K24:K$357)</f>
        <v>0</v>
      </c>
      <c r="V24">
        <f>SUMIF($B24:$B$357,$P24,M24:M$357)</f>
        <v>0</v>
      </c>
    </row>
    <row r="25" spans="1:22" x14ac:dyDescent="0.25">
      <c r="A25" s="7">
        <v>43893</v>
      </c>
      <c r="B25" t="s">
        <v>29</v>
      </c>
      <c r="C25">
        <v>0</v>
      </c>
      <c r="E25">
        <v>0</v>
      </c>
      <c r="G25">
        <v>0</v>
      </c>
      <c r="I25">
        <v>0</v>
      </c>
      <c r="K25">
        <v>0</v>
      </c>
      <c r="M25">
        <v>0</v>
      </c>
      <c r="O25" t="b">
        <f t="shared" si="2"/>
        <v>1</v>
      </c>
      <c r="P25" t="s">
        <v>29</v>
      </c>
      <c r="Q25">
        <f>SUMIF($B25:$B$357,$P25,C25:C$357)</f>
        <v>0</v>
      </c>
      <c r="R25">
        <f>SUMIF($B25:$B$357,$P25,E25:E$357)</f>
        <v>0</v>
      </c>
      <c r="S25">
        <f>SUMIF($B25:$B$357,$P25,G25:G$357)</f>
        <v>0</v>
      </c>
      <c r="T25">
        <f>SUMIF($B25:$B$357,$P25,I25:I$357)</f>
        <v>0</v>
      </c>
      <c r="U25">
        <f>SUMIF($B25:$B$357,$P25,K25:K$357)</f>
        <v>0</v>
      </c>
      <c r="V25">
        <f>SUMIF($B25:$B$357,$P25,M25:M$357)</f>
        <v>0</v>
      </c>
    </row>
    <row r="26" spans="1:22" x14ac:dyDescent="0.25">
      <c r="A26" s="7">
        <v>43893</v>
      </c>
      <c r="B26" t="s">
        <v>30</v>
      </c>
      <c r="C26">
        <v>0</v>
      </c>
      <c r="E26">
        <v>0</v>
      </c>
      <c r="G26">
        <v>0</v>
      </c>
      <c r="I26">
        <v>0</v>
      </c>
      <c r="K26">
        <v>0</v>
      </c>
      <c r="M26">
        <v>0</v>
      </c>
      <c r="O26" t="b">
        <f t="shared" si="2"/>
        <v>1</v>
      </c>
      <c r="P26" t="s">
        <v>30</v>
      </c>
      <c r="Q26">
        <f>SUMIF($B26:$B$357,$P26,C26:C$357)</f>
        <v>0</v>
      </c>
      <c r="R26">
        <f>SUMIF($B26:$B$357,$P26,E26:E$357)</f>
        <v>0</v>
      </c>
      <c r="S26">
        <f>SUMIF($B26:$B$357,$P26,G26:G$357)</f>
        <v>0</v>
      </c>
      <c r="T26">
        <f>SUMIF($B26:$B$357,$P26,I26:I$357)</f>
        <v>0</v>
      </c>
      <c r="U26">
        <f>SUMIF($B26:$B$357,$P26,K26:K$357)</f>
        <v>0</v>
      </c>
      <c r="V26">
        <f>SUMIF($B26:$B$357,$P26,M26:M$357)</f>
        <v>0</v>
      </c>
    </row>
    <row r="27" spans="1:22" x14ac:dyDescent="0.25">
      <c r="A27" s="7">
        <v>43893</v>
      </c>
      <c r="B27" t="s">
        <v>31</v>
      </c>
      <c r="C27">
        <v>0</v>
      </c>
      <c r="E27">
        <v>0</v>
      </c>
      <c r="G27">
        <v>0</v>
      </c>
      <c r="I27">
        <v>0</v>
      </c>
      <c r="K27">
        <v>0</v>
      </c>
      <c r="M27">
        <v>0</v>
      </c>
      <c r="O27" t="b">
        <f t="shared" si="2"/>
        <v>1</v>
      </c>
      <c r="P27" t="s">
        <v>31</v>
      </c>
      <c r="Q27">
        <f>SUMIF($B27:$B$357,$P27,C27:C$357)</f>
        <v>0</v>
      </c>
      <c r="R27">
        <f>SUMIF($B27:$B$357,$P27,E27:E$357)</f>
        <v>0</v>
      </c>
      <c r="S27">
        <f>SUMIF($B27:$B$357,$P27,G27:G$357)</f>
        <v>0</v>
      </c>
      <c r="T27">
        <f>SUMIF($B27:$B$357,$P27,I27:I$357)</f>
        <v>0</v>
      </c>
      <c r="U27">
        <f>SUMIF($B27:$B$357,$P27,K27:K$357)</f>
        <v>0</v>
      </c>
      <c r="V27">
        <f>SUMIF($B27:$B$357,$P27,M27:M$357)</f>
        <v>0</v>
      </c>
    </row>
    <row r="28" spans="1:22" x14ac:dyDescent="0.25">
      <c r="A28" s="7">
        <v>43893</v>
      </c>
      <c r="B28" t="s">
        <v>32</v>
      </c>
      <c r="C28">
        <v>0</v>
      </c>
      <c r="E28">
        <v>0</v>
      </c>
      <c r="G28">
        <v>0</v>
      </c>
      <c r="I28">
        <v>0</v>
      </c>
      <c r="K28">
        <v>0</v>
      </c>
      <c r="M28">
        <v>0</v>
      </c>
      <c r="O28" t="b">
        <f t="shared" si="2"/>
        <v>1</v>
      </c>
      <c r="P28" t="s">
        <v>32</v>
      </c>
      <c r="Q28">
        <f>SUMIF($B28:$B$357,$P28,C28:C$357)</f>
        <v>0</v>
      </c>
      <c r="R28">
        <f>SUMIF($B28:$B$357,$P28,E28:E$357)</f>
        <v>0</v>
      </c>
      <c r="S28">
        <f>SUMIF($B28:$B$357,$P28,G28:G$357)</f>
        <v>0</v>
      </c>
      <c r="T28">
        <f>SUMIF($B28:$B$357,$P28,I28:I$357)</f>
        <v>0</v>
      </c>
      <c r="U28">
        <f>SUMIF($B28:$B$357,$P28,K28:K$357)</f>
        <v>0</v>
      </c>
      <c r="V28">
        <f>SUMIF($B28:$B$357,$P28,M28:M$357)</f>
        <v>0</v>
      </c>
    </row>
    <row r="29" spans="1:22" x14ac:dyDescent="0.25">
      <c r="A29" s="7">
        <v>43893</v>
      </c>
      <c r="B29" t="s">
        <v>33</v>
      </c>
      <c r="C29">
        <v>0</v>
      </c>
      <c r="E29">
        <v>0</v>
      </c>
      <c r="G29">
        <v>1</v>
      </c>
      <c r="I29">
        <v>2.8</v>
      </c>
      <c r="K29">
        <v>0</v>
      </c>
      <c r="M29">
        <v>0</v>
      </c>
      <c r="O29" t="b">
        <f t="shared" si="2"/>
        <v>1</v>
      </c>
      <c r="P29" t="s">
        <v>33</v>
      </c>
      <c r="Q29">
        <f>SUMIF($B29:$B$357,$P29,C29:C$357)</f>
        <v>0</v>
      </c>
      <c r="R29">
        <f>SUMIF($B29:$B$357,$P29,E29:E$357)</f>
        <v>0</v>
      </c>
      <c r="S29">
        <f>SUMIF($B29:$B$357,$P29,G29:G$357)</f>
        <v>1</v>
      </c>
      <c r="T29">
        <f>SUMIF($B29:$B$357,$P29,I29:I$357)</f>
        <v>2.8</v>
      </c>
      <c r="U29">
        <f>SUMIF($B29:$B$357,$P29,K29:K$357)</f>
        <v>0</v>
      </c>
      <c r="V29">
        <f>SUMIF($B29:$B$357,$P29,M29:M$357)</f>
        <v>0</v>
      </c>
    </row>
    <row r="30" spans="1:22" x14ac:dyDescent="0.25">
      <c r="A30" s="7">
        <v>43893</v>
      </c>
      <c r="B30" t="s">
        <v>34</v>
      </c>
      <c r="C30">
        <v>0</v>
      </c>
      <c r="E30">
        <v>0</v>
      </c>
      <c r="G30">
        <v>0</v>
      </c>
      <c r="I30">
        <v>0</v>
      </c>
      <c r="K30">
        <v>0</v>
      </c>
      <c r="M30">
        <v>0</v>
      </c>
      <c r="O30" t="b">
        <f t="shared" si="2"/>
        <v>1</v>
      </c>
      <c r="P30" t="s">
        <v>34</v>
      </c>
      <c r="Q30">
        <f>SUMIF($B30:$B$357,$P30,C30:C$357)</f>
        <v>0</v>
      </c>
      <c r="R30">
        <f>SUMIF($B30:$B$357,$P30,E30:E$357)</f>
        <v>0</v>
      </c>
      <c r="S30">
        <f>SUMIF($B30:$B$357,$P30,G30:G$357)</f>
        <v>0</v>
      </c>
      <c r="T30">
        <f>SUMIF($B30:$B$357,$P30,I30:I$357)</f>
        <v>0</v>
      </c>
      <c r="U30">
        <f>SUMIF($B30:$B$357,$P30,K30:K$357)</f>
        <v>0</v>
      </c>
      <c r="V30">
        <f>SUMIF($B30:$B$357,$P30,M30:M$357)</f>
        <v>0</v>
      </c>
    </row>
    <row r="31" spans="1:22" x14ac:dyDescent="0.25">
      <c r="A31" s="7">
        <v>43893</v>
      </c>
      <c r="B31" t="s">
        <v>35</v>
      </c>
      <c r="C31">
        <v>0</v>
      </c>
      <c r="E31">
        <v>0</v>
      </c>
      <c r="G31">
        <v>0</v>
      </c>
      <c r="I31">
        <v>0</v>
      </c>
      <c r="K31">
        <v>0</v>
      </c>
      <c r="M31">
        <v>0</v>
      </c>
      <c r="O31" t="b">
        <f t="shared" si="2"/>
        <v>1</v>
      </c>
      <c r="P31" t="s">
        <v>35</v>
      </c>
      <c r="Q31">
        <f>SUMIF($B31:$B$357,$P31,C31:C$357)</f>
        <v>0</v>
      </c>
      <c r="R31">
        <f>SUMIF($B31:$B$357,$P31,E31:E$357)</f>
        <v>0</v>
      </c>
      <c r="S31">
        <f>SUMIF($B31:$B$357,$P31,G31:G$357)</f>
        <v>0</v>
      </c>
      <c r="T31">
        <f>SUMIF($B31:$B$357,$P31,I31:I$357)</f>
        <v>0</v>
      </c>
      <c r="U31">
        <f>SUMIF($B31:$B$357,$P31,K31:K$357)</f>
        <v>0</v>
      </c>
      <c r="V31">
        <f>SUMIF($B31:$B$357,$P31,M31:M$357)</f>
        <v>0</v>
      </c>
    </row>
    <row r="32" spans="1:22" x14ac:dyDescent="0.25">
      <c r="A32" s="7">
        <v>43893</v>
      </c>
      <c r="B32" t="s">
        <v>36</v>
      </c>
      <c r="C32">
        <v>0</v>
      </c>
      <c r="E32">
        <v>0</v>
      </c>
      <c r="G32">
        <v>0</v>
      </c>
      <c r="I32">
        <v>0</v>
      </c>
      <c r="K32">
        <v>0</v>
      </c>
      <c r="M32">
        <v>0</v>
      </c>
      <c r="O32" t="b">
        <f t="shared" si="2"/>
        <v>1</v>
      </c>
      <c r="P32" t="s">
        <v>36</v>
      </c>
      <c r="Q32">
        <f>SUMIF($B32:$B$357,$P32,C32:C$357)</f>
        <v>0</v>
      </c>
      <c r="R32">
        <f>SUMIF($B32:$B$357,$P32,E32:E$357)</f>
        <v>0</v>
      </c>
      <c r="S32">
        <f>SUMIF($B32:$B$357,$P32,G32:G$357)</f>
        <v>0</v>
      </c>
      <c r="T32">
        <f>SUMIF($B32:$B$357,$P32,I32:I$357)</f>
        <v>0</v>
      </c>
      <c r="U32">
        <f>SUMIF($B32:$B$357,$P32,K32:K$357)</f>
        <v>0</v>
      </c>
      <c r="V32">
        <f>SUMIF($B32:$B$357,$P32,M32:M$357)</f>
        <v>0</v>
      </c>
    </row>
    <row r="33" spans="1:22" x14ac:dyDescent="0.25">
      <c r="A33" s="7">
        <v>43893</v>
      </c>
      <c r="B33" t="s">
        <v>37</v>
      </c>
      <c r="C33">
        <v>0</v>
      </c>
      <c r="E33">
        <v>0</v>
      </c>
      <c r="G33">
        <v>0</v>
      </c>
      <c r="I33">
        <v>0</v>
      </c>
      <c r="K33">
        <v>0</v>
      </c>
      <c r="M33">
        <v>0</v>
      </c>
      <c r="O33" t="b">
        <f t="shared" si="2"/>
        <v>1</v>
      </c>
      <c r="P33" t="s">
        <v>37</v>
      </c>
      <c r="Q33">
        <f>SUMIF($B33:$B$357,$P33,C33:C$357)</f>
        <v>0</v>
      </c>
      <c r="R33">
        <f>SUMIF($B33:$B$357,$P33,E33:E$357)</f>
        <v>0</v>
      </c>
      <c r="S33">
        <f>SUMIF($B33:$B$357,$P33,G33:G$357)</f>
        <v>0</v>
      </c>
      <c r="T33">
        <f>SUMIF($B33:$B$357,$P33,I33:I$357)</f>
        <v>0</v>
      </c>
      <c r="U33">
        <f>SUMIF($B33:$B$357,$P33,K33:K$357)</f>
        <v>0</v>
      </c>
      <c r="V33">
        <f>SUMIF($B33:$B$357,$P33,M33:M$357)</f>
        <v>0</v>
      </c>
    </row>
    <row r="34" spans="1:22" x14ac:dyDescent="0.25">
      <c r="A34" s="7">
        <v>43893</v>
      </c>
      <c r="B34" t="s">
        <v>38</v>
      </c>
      <c r="C34">
        <v>0</v>
      </c>
      <c r="E34">
        <v>0</v>
      </c>
      <c r="G34">
        <v>0</v>
      </c>
      <c r="I34">
        <v>0</v>
      </c>
      <c r="K34">
        <v>0</v>
      </c>
      <c r="M34">
        <v>0</v>
      </c>
      <c r="O34" t="b">
        <f t="shared" si="2"/>
        <v>1</v>
      </c>
      <c r="P34" t="s">
        <v>38</v>
      </c>
      <c r="Q34">
        <f>SUMIF($B34:$B$357,$P34,C34:C$357)</f>
        <v>0</v>
      </c>
      <c r="R34">
        <f>SUMIF($B34:$B$357,$P34,E34:E$357)</f>
        <v>0</v>
      </c>
      <c r="S34">
        <f>SUMIF($B34:$B$357,$P34,G34:G$357)</f>
        <v>0</v>
      </c>
      <c r="T34">
        <f>SUMIF($B34:$B$357,$P34,I34:I$357)</f>
        <v>0</v>
      </c>
      <c r="U34">
        <f>SUMIF($B34:$B$357,$P34,K34:K$357)</f>
        <v>0</v>
      </c>
      <c r="V34">
        <f>SUMIF($B34:$B$357,$P34,M34:M$357)</f>
        <v>0</v>
      </c>
    </row>
    <row r="35" spans="1:22" x14ac:dyDescent="0.25">
      <c r="A35" s="7">
        <v>43893</v>
      </c>
      <c r="B35" t="s">
        <v>39</v>
      </c>
      <c r="C35">
        <v>0</v>
      </c>
      <c r="E35">
        <v>0</v>
      </c>
      <c r="G35">
        <v>0</v>
      </c>
      <c r="I35">
        <v>0</v>
      </c>
      <c r="K35">
        <v>0</v>
      </c>
      <c r="M35">
        <v>0</v>
      </c>
      <c r="O35" t="b">
        <f t="shared" si="2"/>
        <v>1</v>
      </c>
      <c r="P35" t="s">
        <v>39</v>
      </c>
      <c r="Q35">
        <f>SUMIF($B35:$B$357,$P35,C35:C$357)</f>
        <v>0</v>
      </c>
      <c r="R35">
        <f>SUMIF($B35:$B$357,$P35,E35:E$357)</f>
        <v>0</v>
      </c>
      <c r="S35">
        <f>SUMIF($B35:$B$357,$P35,G35:G$357)</f>
        <v>0</v>
      </c>
      <c r="T35">
        <f>SUMIF($B35:$B$357,$P35,I35:I$357)</f>
        <v>0</v>
      </c>
      <c r="U35">
        <f>SUMIF($B35:$B$357,$P35,K35:K$357)</f>
        <v>0</v>
      </c>
      <c r="V35">
        <f>SUMIF($B35:$B$357,$P35,M35:M$357)</f>
        <v>0</v>
      </c>
    </row>
    <row r="36" spans="1:22" x14ac:dyDescent="0.25">
      <c r="A36" s="7">
        <v>43893</v>
      </c>
      <c r="B36" t="s">
        <v>40</v>
      </c>
      <c r="C36">
        <v>0</v>
      </c>
      <c r="E36">
        <v>0</v>
      </c>
      <c r="G36">
        <v>0</v>
      </c>
      <c r="I36">
        <v>0</v>
      </c>
      <c r="K36">
        <v>0</v>
      </c>
      <c r="M36">
        <v>0</v>
      </c>
      <c r="O36" t="b">
        <f t="shared" si="2"/>
        <v>1</v>
      </c>
      <c r="P36" t="s">
        <v>40</v>
      </c>
      <c r="Q36">
        <f>SUMIF($B36:$B$357,$P36,C36:C$357)</f>
        <v>0</v>
      </c>
      <c r="R36">
        <f>SUMIF($B36:$B$357,$P36,E36:E$357)</f>
        <v>0</v>
      </c>
      <c r="S36">
        <f>SUMIF($B36:$B$357,$P36,G36:G$357)</f>
        <v>0</v>
      </c>
      <c r="T36">
        <f>SUMIF($B36:$B$357,$P36,I36:I$357)</f>
        <v>0</v>
      </c>
      <c r="U36">
        <f>SUMIF($B36:$B$357,$P36,K36:K$357)</f>
        <v>0</v>
      </c>
      <c r="V36">
        <f>SUMIF($B36:$B$357,$P36,M36:M$357)</f>
        <v>0</v>
      </c>
    </row>
    <row r="37" spans="1:22" x14ac:dyDescent="0.25">
      <c r="A37" s="7">
        <v>43893</v>
      </c>
      <c r="B37" t="s">
        <v>41</v>
      </c>
      <c r="C37">
        <v>0</v>
      </c>
      <c r="E37">
        <v>0</v>
      </c>
      <c r="G37">
        <v>0</v>
      </c>
      <c r="I37">
        <v>0</v>
      </c>
      <c r="K37">
        <v>0</v>
      </c>
      <c r="M37">
        <v>0</v>
      </c>
      <c r="O37" t="b">
        <f t="shared" si="2"/>
        <v>1</v>
      </c>
      <c r="P37" t="s">
        <v>41</v>
      </c>
      <c r="Q37">
        <f>SUMIF($B37:$B$357,$P37,C37:C$357)</f>
        <v>0</v>
      </c>
      <c r="R37">
        <f>SUMIF($B37:$B$357,$P37,E37:E$357)</f>
        <v>0</v>
      </c>
      <c r="S37">
        <f>SUMIF($B37:$B$357,$P37,G37:G$357)</f>
        <v>0</v>
      </c>
      <c r="T37">
        <f>SUMIF($B37:$B$357,$P37,I37:I$357)</f>
        <v>0</v>
      </c>
      <c r="U37">
        <f>SUMIF($B37:$B$357,$P37,K37:K$357)</f>
        <v>0</v>
      </c>
      <c r="V37">
        <f>SUMIF($B37:$B$357,$P37,M37:M$357)</f>
        <v>0</v>
      </c>
    </row>
    <row r="38" spans="1:22" x14ac:dyDescent="0.25">
      <c r="A38" s="7">
        <v>43893</v>
      </c>
      <c r="B38" t="s">
        <v>42</v>
      </c>
      <c r="C38">
        <v>0</v>
      </c>
      <c r="E38">
        <v>0</v>
      </c>
      <c r="G38">
        <v>0</v>
      </c>
      <c r="I38">
        <v>0</v>
      </c>
      <c r="K38">
        <v>0</v>
      </c>
      <c r="M38">
        <v>0</v>
      </c>
      <c r="O38" t="b">
        <f t="shared" si="2"/>
        <v>1</v>
      </c>
      <c r="P38" t="s">
        <v>42</v>
      </c>
      <c r="Q38">
        <f>SUMIF($B38:$B$357,$P38,C38:C$357)</f>
        <v>0</v>
      </c>
      <c r="R38">
        <f>SUMIF($B38:$B$357,$P38,E38:E$357)</f>
        <v>0</v>
      </c>
      <c r="S38">
        <f>SUMIF($B38:$B$357,$P38,G38:G$357)</f>
        <v>0</v>
      </c>
      <c r="T38">
        <f>SUMIF($B38:$B$357,$P38,I38:I$357)</f>
        <v>0</v>
      </c>
      <c r="U38">
        <f>SUMIF($B38:$B$357,$P38,K38:K$357)</f>
        <v>0</v>
      </c>
      <c r="V38">
        <f>SUMIF($B38:$B$357,$P38,M38:M$357)</f>
        <v>0</v>
      </c>
    </row>
    <row r="39" spans="1:22" x14ac:dyDescent="0.25">
      <c r="A39" s="7">
        <v>43893</v>
      </c>
      <c r="B39" t="s">
        <v>43</v>
      </c>
      <c r="C39">
        <v>1</v>
      </c>
      <c r="E39">
        <v>3.3</v>
      </c>
      <c r="G39">
        <v>0</v>
      </c>
      <c r="I39">
        <v>0</v>
      </c>
      <c r="K39">
        <v>0</v>
      </c>
      <c r="M39">
        <v>0</v>
      </c>
      <c r="O39" t="b">
        <f t="shared" si="2"/>
        <v>1</v>
      </c>
      <c r="P39" t="s">
        <v>43</v>
      </c>
      <c r="Q39">
        <f>SUMIF($B39:$B$357,$P39,C39:C$357)</f>
        <v>1</v>
      </c>
      <c r="R39">
        <f>SUMIF($B39:$B$357,$P39,E39:E$357)</f>
        <v>3.3</v>
      </c>
      <c r="S39">
        <f>SUMIF($B39:$B$357,$P39,G39:G$357)</f>
        <v>0</v>
      </c>
      <c r="T39">
        <f>SUMIF($B39:$B$357,$P39,I39:I$357)</f>
        <v>0</v>
      </c>
      <c r="U39">
        <f>SUMIF($B39:$B$357,$P39,K39:K$357)</f>
        <v>0</v>
      </c>
      <c r="V39">
        <f>SUMIF($B39:$B$357,$P39,M39:M$357)</f>
        <v>0</v>
      </c>
    </row>
    <row r="40" spans="1:22" x14ac:dyDescent="0.25">
      <c r="A40" s="7">
        <v>43893</v>
      </c>
      <c r="B40" t="s">
        <v>44</v>
      </c>
      <c r="C40">
        <v>0</v>
      </c>
      <c r="E40">
        <v>0</v>
      </c>
      <c r="G40">
        <v>0</v>
      </c>
      <c r="I40">
        <v>0</v>
      </c>
      <c r="K40">
        <v>0</v>
      </c>
      <c r="M40">
        <v>0</v>
      </c>
      <c r="O40" t="b">
        <f t="shared" si="2"/>
        <v>1</v>
      </c>
      <c r="P40" t="s">
        <v>44</v>
      </c>
      <c r="Q40">
        <f>SUMIF($B40:$B$357,$P40,C40:C$357)</f>
        <v>0</v>
      </c>
      <c r="R40">
        <f>SUMIF($B40:$B$357,$P40,E40:E$357)</f>
        <v>0</v>
      </c>
      <c r="S40">
        <f>SUMIF($B40:$B$357,$P40,G40:G$357)</f>
        <v>0</v>
      </c>
      <c r="T40">
        <f>SUMIF($B40:$B$357,$P40,I40:I$357)</f>
        <v>0</v>
      </c>
      <c r="U40">
        <f>SUMIF($B40:$B$357,$P40,K40:K$357)</f>
        <v>0</v>
      </c>
      <c r="V40">
        <f>SUMIF($B40:$B$357,$P40,M40:M$357)</f>
        <v>0</v>
      </c>
    </row>
    <row r="41" spans="1:22" x14ac:dyDescent="0.25">
      <c r="A41" s="7">
        <v>43893</v>
      </c>
      <c r="B41" t="s">
        <v>45</v>
      </c>
      <c r="C41">
        <v>3</v>
      </c>
      <c r="E41">
        <v>7.2</v>
      </c>
      <c r="G41">
        <v>1</v>
      </c>
      <c r="I41">
        <v>2.4</v>
      </c>
      <c r="K41">
        <v>0</v>
      </c>
      <c r="M41">
        <v>0</v>
      </c>
      <c r="O41" t="b">
        <f t="shared" si="2"/>
        <v>1</v>
      </c>
      <c r="P41" t="s">
        <v>45</v>
      </c>
      <c r="Q41">
        <f>SUMIF($B41:$B$357,$P41,C41:C$357)</f>
        <v>3</v>
      </c>
      <c r="R41">
        <f>SUMIF($B41:$B$357,$P41,E41:E$357)</f>
        <v>7.2</v>
      </c>
      <c r="S41">
        <f>SUMIF($B41:$B$357,$P41,G41:G$357)</f>
        <v>1</v>
      </c>
      <c r="T41">
        <f>SUMIF($B41:$B$357,$P41,I41:I$357)</f>
        <v>2.4</v>
      </c>
      <c r="U41">
        <f>SUMIF($B41:$B$357,$P41,K41:K$357)</f>
        <v>0</v>
      </c>
      <c r="V41">
        <f>SUMIF($B41:$B$357,$P41,M41:M$357)</f>
        <v>0</v>
      </c>
    </row>
    <row r="42" spans="1:22" x14ac:dyDescent="0.25">
      <c r="A42" s="7">
        <v>43893</v>
      </c>
      <c r="B42" t="s">
        <v>46</v>
      </c>
      <c r="C42">
        <v>0</v>
      </c>
      <c r="E42">
        <v>0</v>
      </c>
      <c r="G42">
        <v>0</v>
      </c>
      <c r="I42">
        <v>0</v>
      </c>
      <c r="K42">
        <v>0</v>
      </c>
      <c r="M42">
        <v>0</v>
      </c>
      <c r="O42" t="b">
        <f t="shared" si="2"/>
        <v>1</v>
      </c>
      <c r="P42" t="s">
        <v>46</v>
      </c>
      <c r="Q42">
        <f>SUMIF($B42:$B$357,$P42,C42:C$357)</f>
        <v>0</v>
      </c>
      <c r="R42">
        <f>SUMIF($B42:$B$357,$P42,E42:E$357)</f>
        <v>0</v>
      </c>
      <c r="S42">
        <f>SUMIF($B42:$B$357,$P42,G42:G$357)</f>
        <v>0</v>
      </c>
      <c r="T42">
        <f>SUMIF($B42:$B$357,$P42,I42:I$357)</f>
        <v>0</v>
      </c>
      <c r="U42">
        <f>SUMIF($B42:$B$357,$P42,K42:K$357)</f>
        <v>0</v>
      </c>
      <c r="V42">
        <f>SUMIF($B42:$B$357,$P42,M42:M$357)</f>
        <v>0</v>
      </c>
    </row>
    <row r="43" spans="1:22" x14ac:dyDescent="0.25">
      <c r="A43" s="7">
        <v>43893</v>
      </c>
      <c r="B43" t="s">
        <v>47</v>
      </c>
      <c r="C43">
        <v>1</v>
      </c>
      <c r="E43">
        <v>8.6999999999999993</v>
      </c>
      <c r="G43">
        <v>0</v>
      </c>
      <c r="I43">
        <v>0</v>
      </c>
      <c r="K43">
        <v>0</v>
      </c>
      <c r="M43">
        <v>0</v>
      </c>
      <c r="O43" t="b">
        <f t="shared" si="2"/>
        <v>1</v>
      </c>
      <c r="P43" t="s">
        <v>47</v>
      </c>
      <c r="Q43">
        <f>SUMIF($B43:$B$357,$P43,C43:C$357)</f>
        <v>1</v>
      </c>
      <c r="R43">
        <f>SUMIF($B43:$B$357,$P43,E43:E$357)</f>
        <v>8.6999999999999993</v>
      </c>
      <c r="S43">
        <f>SUMIF($B43:$B$357,$P43,G43:G$357)</f>
        <v>0</v>
      </c>
      <c r="T43">
        <f>SUMIF($B43:$B$357,$P43,I43:I$357)</f>
        <v>0</v>
      </c>
      <c r="U43">
        <f>SUMIF($B43:$B$357,$P43,K43:K$357)</f>
        <v>0</v>
      </c>
      <c r="V43">
        <f>SUMIF($B43:$B$357,$P43,M43:M$357)</f>
        <v>0</v>
      </c>
    </row>
    <row r="44" spans="1:22" x14ac:dyDescent="0.25">
      <c r="A44" s="7">
        <v>43893</v>
      </c>
      <c r="B44" t="s">
        <v>48</v>
      </c>
      <c r="C44">
        <v>1</v>
      </c>
      <c r="E44">
        <v>4.2</v>
      </c>
      <c r="G44">
        <v>0</v>
      </c>
      <c r="I44">
        <v>0</v>
      </c>
      <c r="K44">
        <v>0</v>
      </c>
      <c r="M44">
        <v>0</v>
      </c>
      <c r="O44" t="b">
        <f t="shared" si="2"/>
        <v>1</v>
      </c>
      <c r="P44" t="s">
        <v>48</v>
      </c>
      <c r="Q44">
        <f>SUMIF($B44:$B$357,$P44,C44:C$357)</f>
        <v>1</v>
      </c>
      <c r="R44">
        <f>SUMIF($B44:$B$357,$P44,E44:E$357)</f>
        <v>4.2</v>
      </c>
      <c r="S44">
        <f>SUMIF($B44:$B$357,$P44,G44:G$357)</f>
        <v>0</v>
      </c>
      <c r="T44">
        <f>SUMIF($B44:$B$357,$P44,I44:I$357)</f>
        <v>0</v>
      </c>
      <c r="U44">
        <f>SUMIF($B44:$B$357,$P44,K44:K$357)</f>
        <v>0</v>
      </c>
      <c r="V44">
        <f>SUMIF($B44:$B$357,$P44,M44:M$357)</f>
        <v>0</v>
      </c>
    </row>
    <row r="45" spans="1:22" x14ac:dyDescent="0.25">
      <c r="A45" s="7">
        <v>43893</v>
      </c>
      <c r="B45" t="s">
        <v>49</v>
      </c>
      <c r="C45">
        <v>0</v>
      </c>
      <c r="E45">
        <v>0</v>
      </c>
      <c r="G45">
        <v>0</v>
      </c>
      <c r="I45">
        <v>0</v>
      </c>
      <c r="K45">
        <v>0</v>
      </c>
      <c r="M45">
        <v>0</v>
      </c>
      <c r="O45" t="b">
        <f t="shared" si="2"/>
        <v>1</v>
      </c>
      <c r="P45" t="s">
        <v>49</v>
      </c>
      <c r="Q45">
        <f>SUMIF($B45:$B$357,$P45,C45:C$357)</f>
        <v>0</v>
      </c>
      <c r="R45">
        <f>SUMIF($B45:$B$357,$P45,E45:E$357)</f>
        <v>0</v>
      </c>
      <c r="S45">
        <f>SUMIF($B45:$B$357,$P45,G45:G$357)</f>
        <v>0</v>
      </c>
      <c r="T45">
        <f>SUMIF($B45:$B$357,$P45,I45:I$357)</f>
        <v>0</v>
      </c>
      <c r="U45">
        <f>SUMIF($B45:$B$357,$P45,K45:K$357)</f>
        <v>0</v>
      </c>
      <c r="V45">
        <f>SUMIF($B45:$B$357,$P45,M45:M$357)</f>
        <v>0</v>
      </c>
    </row>
    <row r="46" spans="1:22" x14ac:dyDescent="0.25">
      <c r="A46" s="7">
        <v>43893</v>
      </c>
      <c r="B46" t="s">
        <v>50</v>
      </c>
      <c r="C46">
        <v>0</v>
      </c>
      <c r="E46">
        <v>0</v>
      </c>
      <c r="G46">
        <v>1</v>
      </c>
      <c r="I46">
        <v>9.3000000000000007</v>
      </c>
      <c r="K46">
        <v>0</v>
      </c>
      <c r="M46">
        <v>0</v>
      </c>
      <c r="O46" t="b">
        <f t="shared" si="2"/>
        <v>1</v>
      </c>
      <c r="P46" t="s">
        <v>50</v>
      </c>
      <c r="Q46">
        <f>SUMIF($B46:$B$357,$P46,C46:C$357)</f>
        <v>0</v>
      </c>
      <c r="R46">
        <f>SUMIF($B46:$B$357,$P46,E46:E$357)</f>
        <v>0</v>
      </c>
      <c r="S46">
        <f>SUMIF($B46:$B$357,$P46,G46:G$357)</f>
        <v>1</v>
      </c>
      <c r="T46">
        <f>SUMIF($B46:$B$357,$P46,I46:I$357)</f>
        <v>9.3000000000000007</v>
      </c>
      <c r="U46">
        <f>SUMIF($B46:$B$357,$P46,K46:K$357)</f>
        <v>0</v>
      </c>
      <c r="V46">
        <f>SUMIF($B46:$B$357,$P46,M46:M$357)</f>
        <v>0</v>
      </c>
    </row>
    <row r="47" spans="1:22" x14ac:dyDescent="0.25">
      <c r="A47" s="7">
        <v>43893</v>
      </c>
      <c r="B47" t="s">
        <v>51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 t="b">
        <f t="shared" si="2"/>
        <v>1</v>
      </c>
      <c r="P47" t="s">
        <v>51</v>
      </c>
      <c r="Q47">
        <f>SUMIF($B47:$B$357,$P47,C47:C$357)</f>
        <v>0</v>
      </c>
      <c r="R47">
        <f>SUMIF($B47:$B$357,$P47,E47:E$357)</f>
        <v>0</v>
      </c>
      <c r="S47">
        <f>SUMIF($B47:$B$357,$P47,G47:G$357)</f>
        <v>0</v>
      </c>
      <c r="T47">
        <f>SUMIF($B47:$B$357,$P47,I47:I$357)</f>
        <v>0</v>
      </c>
      <c r="U47">
        <f>SUMIF($B47:$B$357,$P47,K47:K$357)</f>
        <v>0</v>
      </c>
      <c r="V47">
        <f>SUMIF($B47:$B$357,$P47,M47:M$357)</f>
        <v>0</v>
      </c>
    </row>
    <row r="48" spans="1:22" x14ac:dyDescent="0.25">
      <c r="A48" s="7">
        <v>43893</v>
      </c>
      <c r="B48" t="s">
        <v>52</v>
      </c>
      <c r="C48">
        <v>1</v>
      </c>
      <c r="E48">
        <v>4.3</v>
      </c>
      <c r="G48">
        <v>0</v>
      </c>
      <c r="I48">
        <v>0</v>
      </c>
      <c r="K48">
        <v>0</v>
      </c>
      <c r="M48">
        <v>0</v>
      </c>
      <c r="O48" t="b">
        <f t="shared" si="2"/>
        <v>1</v>
      </c>
      <c r="P48" t="s">
        <v>52</v>
      </c>
      <c r="Q48">
        <f>SUMIF($B48:$B$357,$P48,C48:C$357)</f>
        <v>1</v>
      </c>
      <c r="R48">
        <f>SUMIF($B48:$B$357,$P48,E48:E$357)</f>
        <v>4.3</v>
      </c>
      <c r="S48">
        <f>SUMIF($B48:$B$357,$P48,G48:G$357)</f>
        <v>0</v>
      </c>
      <c r="T48">
        <f>SUMIF($B48:$B$357,$P48,I48:I$357)</f>
        <v>0</v>
      </c>
      <c r="U48">
        <f>SUMIF($B48:$B$357,$P48,K48:K$357)</f>
        <v>0</v>
      </c>
      <c r="V48">
        <f>SUMIF($B48:$B$357,$P48,M48:M$357)</f>
        <v>0</v>
      </c>
    </row>
    <row r="49" spans="1:22" x14ac:dyDescent="0.25">
      <c r="A49" s="7">
        <v>43893</v>
      </c>
      <c r="B49" t="s">
        <v>53</v>
      </c>
      <c r="C49">
        <v>0</v>
      </c>
      <c r="E49">
        <v>0</v>
      </c>
      <c r="G49">
        <v>0</v>
      </c>
      <c r="I49">
        <v>0</v>
      </c>
      <c r="K49">
        <v>0</v>
      </c>
      <c r="M49">
        <v>0</v>
      </c>
      <c r="O49" t="b">
        <f t="shared" si="2"/>
        <v>1</v>
      </c>
      <c r="P49" t="s">
        <v>53</v>
      </c>
      <c r="Q49">
        <f>SUMIF($B49:$B$357,$P49,C49:C$357)</f>
        <v>0</v>
      </c>
      <c r="R49">
        <f>SUMIF($B49:$B$357,$P49,E49:E$357)</f>
        <v>0</v>
      </c>
      <c r="S49">
        <f>SUMIF($B49:$B$357,$P49,G49:G$357)</f>
        <v>0</v>
      </c>
      <c r="T49">
        <f>SUMIF($B49:$B$357,$P49,I49:I$357)</f>
        <v>0</v>
      </c>
      <c r="U49">
        <f>SUMIF($B49:$B$357,$P49,K49:K$357)</f>
        <v>0</v>
      </c>
      <c r="V49">
        <f>SUMIF($B49:$B$357,$P49,M49:M$357)</f>
        <v>0</v>
      </c>
    </row>
    <row r="50" spans="1:22" x14ac:dyDescent="0.25">
      <c r="A50" s="7">
        <v>43893</v>
      </c>
      <c r="B50" t="s">
        <v>54</v>
      </c>
      <c r="C50">
        <v>0</v>
      </c>
      <c r="E50">
        <v>0</v>
      </c>
      <c r="G50">
        <v>0</v>
      </c>
      <c r="I50">
        <v>0</v>
      </c>
      <c r="K50">
        <v>0</v>
      </c>
      <c r="M50">
        <v>0</v>
      </c>
      <c r="O50" t="b">
        <f t="shared" si="2"/>
        <v>1</v>
      </c>
      <c r="P50" t="s">
        <v>54</v>
      </c>
      <c r="Q50">
        <f>SUMIF($B50:$B$357,$P50,C50:C$357)</f>
        <v>0</v>
      </c>
      <c r="R50">
        <f>SUMIF($B50:$B$357,$P50,E50:E$357)</f>
        <v>0</v>
      </c>
      <c r="S50">
        <f>SUMIF($B50:$B$357,$P50,G50:G$357)</f>
        <v>0</v>
      </c>
      <c r="T50">
        <f>SUMIF($B50:$B$357,$P50,I50:I$357)</f>
        <v>0</v>
      </c>
      <c r="U50">
        <f>SUMIF($B50:$B$357,$P50,K50:K$357)</f>
        <v>0</v>
      </c>
      <c r="V50">
        <f>SUMIF($B50:$B$357,$P50,M50:M$357)</f>
        <v>0</v>
      </c>
    </row>
    <row r="51" spans="1:22" x14ac:dyDescent="0.25">
      <c r="A51" s="7">
        <v>43893</v>
      </c>
      <c r="B51" t="s">
        <v>55</v>
      </c>
      <c r="C51">
        <v>0</v>
      </c>
      <c r="E51">
        <v>0</v>
      </c>
      <c r="G51">
        <v>0</v>
      </c>
      <c r="I51">
        <v>0</v>
      </c>
      <c r="K51">
        <v>0</v>
      </c>
      <c r="M51">
        <v>0</v>
      </c>
      <c r="O51" t="b">
        <f t="shared" si="2"/>
        <v>1</v>
      </c>
      <c r="P51" t="s">
        <v>55</v>
      </c>
      <c r="Q51">
        <f>SUMIF($B51:$B$357,$P51,C51:C$357)</f>
        <v>0</v>
      </c>
      <c r="R51">
        <f>SUMIF($B51:$B$357,$P51,E51:E$357)</f>
        <v>0</v>
      </c>
      <c r="S51">
        <f>SUMIF($B51:$B$357,$P51,G51:G$357)</f>
        <v>0</v>
      </c>
      <c r="T51">
        <f>SUMIF($B51:$B$357,$P51,I51:I$357)</f>
        <v>0</v>
      </c>
      <c r="U51">
        <f>SUMIF($B51:$B$357,$P51,K51:K$357)</f>
        <v>0</v>
      </c>
      <c r="V51">
        <f>SUMIF($B51:$B$357,$P51,M51:M$357)</f>
        <v>0</v>
      </c>
    </row>
    <row r="52" spans="1:22" x14ac:dyDescent="0.25">
      <c r="A52" s="7">
        <v>43893</v>
      </c>
      <c r="B52" t="s">
        <v>56</v>
      </c>
      <c r="C52">
        <v>7</v>
      </c>
      <c r="E52">
        <v>3.8</v>
      </c>
      <c r="G52">
        <v>1</v>
      </c>
      <c r="I52">
        <v>0.5</v>
      </c>
      <c r="K52">
        <v>0</v>
      </c>
      <c r="M52">
        <v>0</v>
      </c>
      <c r="O52" t="b">
        <f t="shared" si="2"/>
        <v>1</v>
      </c>
      <c r="P52" t="s">
        <v>56</v>
      </c>
      <c r="Q52">
        <f>SUMIF($B52:$B$357,$P52,C52:C$357)</f>
        <v>7</v>
      </c>
      <c r="R52">
        <f>SUMIF($B52:$B$357,$P52,E52:E$357)</f>
        <v>3.8</v>
      </c>
      <c r="S52">
        <f>SUMIF($B52:$B$357,$P52,G52:G$357)</f>
        <v>1</v>
      </c>
      <c r="T52">
        <f>SUMIF($B52:$B$357,$P52,I52:I$357)</f>
        <v>0.5</v>
      </c>
      <c r="U52">
        <f>SUMIF($B52:$B$357,$P52,K52:K$357)</f>
        <v>0</v>
      </c>
      <c r="V52">
        <f>SUMIF($B52:$B$357,$P52,M52:M$357)</f>
        <v>0</v>
      </c>
    </row>
    <row r="53" spans="1:22" x14ac:dyDescent="0.25">
      <c r="A53" s="7">
        <v>43893</v>
      </c>
      <c r="B53" t="s">
        <v>57</v>
      </c>
      <c r="C53">
        <v>0</v>
      </c>
      <c r="E53">
        <v>0</v>
      </c>
      <c r="G53">
        <v>1</v>
      </c>
      <c r="I53">
        <v>5.8</v>
      </c>
      <c r="K53">
        <v>0</v>
      </c>
      <c r="M53">
        <v>0</v>
      </c>
      <c r="O53" t="b">
        <f t="shared" si="2"/>
        <v>1</v>
      </c>
      <c r="P53" t="s">
        <v>57</v>
      </c>
      <c r="Q53">
        <f>SUMIF($B53:$B$357,$P53,C53:C$357)</f>
        <v>0</v>
      </c>
      <c r="R53">
        <f>SUMIF($B53:$B$357,$P53,E53:E$357)</f>
        <v>0</v>
      </c>
      <c r="S53">
        <f>SUMIF($B53:$B$357,$P53,G53:G$357)</f>
        <v>1</v>
      </c>
      <c r="T53">
        <f>SUMIF($B53:$B$357,$P53,I53:I$357)</f>
        <v>5.8</v>
      </c>
      <c r="U53">
        <f>SUMIF($B53:$B$357,$P53,K53:K$357)</f>
        <v>0</v>
      </c>
      <c r="V53">
        <f>SUMIF($B53:$B$357,$P53,M53:M$357)</f>
        <v>0</v>
      </c>
    </row>
    <row r="54" spans="1:22" x14ac:dyDescent="0.25">
      <c r="A54" s="7">
        <v>43893</v>
      </c>
      <c r="B54" t="s">
        <v>58</v>
      </c>
      <c r="C54">
        <v>1</v>
      </c>
      <c r="E54">
        <v>2.8</v>
      </c>
      <c r="G54">
        <v>0</v>
      </c>
      <c r="I54">
        <v>0</v>
      </c>
      <c r="K54">
        <v>0</v>
      </c>
      <c r="M54">
        <v>0</v>
      </c>
      <c r="O54" t="b">
        <f t="shared" si="2"/>
        <v>1</v>
      </c>
      <c r="P54" t="s">
        <v>58</v>
      </c>
      <c r="Q54">
        <f>SUMIF($B54:$B$357,$P54,C54:C$357)</f>
        <v>1</v>
      </c>
      <c r="R54">
        <f>SUMIF($B54:$B$357,$P54,E54:E$357)</f>
        <v>2.8</v>
      </c>
      <c r="S54">
        <f>SUMIF($B54:$B$357,$P54,G54:G$357)</f>
        <v>0</v>
      </c>
      <c r="T54">
        <f>SUMIF($B54:$B$357,$P54,I54:I$357)</f>
        <v>0</v>
      </c>
      <c r="U54">
        <f>SUMIF($B54:$B$357,$P54,K54:K$357)</f>
        <v>0</v>
      </c>
      <c r="V54">
        <f>SUMIF($B54:$B$357,$P54,M54:M$357)</f>
        <v>0</v>
      </c>
    </row>
    <row r="55" spans="1:22" x14ac:dyDescent="0.25">
      <c r="A55" s="7">
        <v>43893</v>
      </c>
      <c r="B55" t="s">
        <v>59</v>
      </c>
      <c r="C55">
        <v>0</v>
      </c>
      <c r="E55">
        <v>0</v>
      </c>
      <c r="G55">
        <v>0</v>
      </c>
      <c r="I55">
        <v>0</v>
      </c>
      <c r="K55">
        <v>0</v>
      </c>
      <c r="M55">
        <v>0</v>
      </c>
      <c r="O55" t="b">
        <f t="shared" si="2"/>
        <v>1</v>
      </c>
      <c r="P55" t="s">
        <v>59</v>
      </c>
      <c r="Q55">
        <f>SUMIF($B55:$B$357,$P55,C55:C$357)</f>
        <v>0</v>
      </c>
      <c r="R55">
        <f>SUMIF($B55:$B$357,$P55,E55:E$357)</f>
        <v>0</v>
      </c>
      <c r="S55">
        <f>SUMIF($B55:$B$357,$P55,G55:G$357)</f>
        <v>0</v>
      </c>
      <c r="T55">
        <f>SUMIF($B55:$B$357,$P55,I55:I$357)</f>
        <v>0</v>
      </c>
      <c r="U55">
        <f>SUMIF($B55:$B$357,$P55,K55:K$357)</f>
        <v>0</v>
      </c>
      <c r="V55">
        <f>SUMIF($B55:$B$357,$P55,M55:M$357)</f>
        <v>0</v>
      </c>
    </row>
    <row r="56" spans="1:22" x14ac:dyDescent="0.25">
      <c r="A56" s="7">
        <v>43893</v>
      </c>
      <c r="B56" t="s">
        <v>60</v>
      </c>
      <c r="C56">
        <v>0</v>
      </c>
      <c r="E56">
        <v>0</v>
      </c>
      <c r="G56">
        <v>0</v>
      </c>
      <c r="I56">
        <v>0</v>
      </c>
      <c r="K56">
        <v>0</v>
      </c>
      <c r="M56">
        <v>0</v>
      </c>
      <c r="O56" t="b">
        <f t="shared" si="2"/>
        <v>1</v>
      </c>
      <c r="P56" t="s">
        <v>60</v>
      </c>
      <c r="Q56">
        <f>SUMIF($B56:$B$357,$P56,C56:C$357)</f>
        <v>0</v>
      </c>
      <c r="R56">
        <f>SUMIF($B56:$B$357,$P56,E56:E$357)</f>
        <v>0</v>
      </c>
      <c r="S56">
        <f>SUMIF($B56:$B$357,$P56,G56:G$357)</f>
        <v>0</v>
      </c>
      <c r="T56">
        <f>SUMIF($B56:$B$357,$P56,I56:I$357)</f>
        <v>0</v>
      </c>
      <c r="U56">
        <f>SUMIF($B56:$B$357,$P56,K56:K$357)</f>
        <v>0</v>
      </c>
      <c r="V56">
        <f>SUMIF($B56:$B$357,$P56,M56:M$357)</f>
        <v>0</v>
      </c>
    </row>
    <row r="57" spans="1:22" x14ac:dyDescent="0.25">
      <c r="A57" s="7">
        <v>43893</v>
      </c>
      <c r="B57" t="s">
        <v>61</v>
      </c>
      <c r="C57">
        <v>0</v>
      </c>
      <c r="E57">
        <v>0</v>
      </c>
      <c r="G57">
        <v>0</v>
      </c>
      <c r="I57">
        <v>0</v>
      </c>
      <c r="K57">
        <v>0</v>
      </c>
      <c r="M57">
        <v>0</v>
      </c>
      <c r="O57" t="b">
        <f t="shared" si="2"/>
        <v>1</v>
      </c>
      <c r="P57" t="s">
        <v>61</v>
      </c>
      <c r="Q57">
        <f>SUMIF($B57:$B$357,$P57,C57:C$357)</f>
        <v>0</v>
      </c>
      <c r="R57">
        <f>SUMIF($B57:$B$357,$P57,E57:E$357)</f>
        <v>0</v>
      </c>
      <c r="S57">
        <f>SUMIF($B57:$B$357,$P57,G57:G$357)</f>
        <v>0</v>
      </c>
      <c r="T57">
        <f>SUMIF($B57:$B$357,$P57,I57:I$357)</f>
        <v>0</v>
      </c>
      <c r="U57">
        <f>SUMIF($B57:$B$357,$P57,K57:K$357)</f>
        <v>0</v>
      </c>
      <c r="V57">
        <f>SUMIF($B57:$B$357,$P57,M57:M$357)</f>
        <v>0</v>
      </c>
    </row>
    <row r="58" spans="1:22" x14ac:dyDescent="0.25">
      <c r="A58" s="7">
        <v>43893</v>
      </c>
      <c r="B58" t="s">
        <v>62</v>
      </c>
      <c r="C58">
        <v>0</v>
      </c>
      <c r="E58">
        <v>0</v>
      </c>
      <c r="G58">
        <v>0</v>
      </c>
      <c r="I58">
        <v>0</v>
      </c>
      <c r="K58">
        <v>0</v>
      </c>
      <c r="M58">
        <v>0</v>
      </c>
      <c r="O58" t="b">
        <f t="shared" si="2"/>
        <v>1</v>
      </c>
      <c r="P58" t="s">
        <v>62</v>
      </c>
      <c r="Q58">
        <f>SUMIF($B58:$B$357,$P58,C58:C$357)</f>
        <v>0</v>
      </c>
      <c r="R58">
        <f>SUMIF($B58:$B$357,$P58,E58:E$357)</f>
        <v>0</v>
      </c>
      <c r="S58">
        <f>SUMIF($B58:$B$357,$P58,G58:G$357)</f>
        <v>0</v>
      </c>
      <c r="T58">
        <f>SUMIF($B58:$B$357,$P58,I58:I$357)</f>
        <v>0</v>
      </c>
      <c r="U58">
        <f>SUMIF($B58:$B$357,$P58,K58:K$357)</f>
        <v>0</v>
      </c>
      <c r="V58">
        <f>SUMIF($B58:$B$357,$P58,M58:M$357)</f>
        <v>0</v>
      </c>
    </row>
    <row r="59" spans="1:22" x14ac:dyDescent="0.25">
      <c r="A59" s="7">
        <v>43893</v>
      </c>
      <c r="B59" t="s">
        <v>63</v>
      </c>
      <c r="C59">
        <v>0</v>
      </c>
      <c r="E59">
        <v>0</v>
      </c>
      <c r="G59">
        <v>0</v>
      </c>
      <c r="I59">
        <v>0</v>
      </c>
      <c r="K59">
        <v>0</v>
      </c>
      <c r="M59">
        <v>0</v>
      </c>
      <c r="O59" t="b">
        <f t="shared" si="2"/>
        <v>1</v>
      </c>
      <c r="P59" t="s">
        <v>63</v>
      </c>
      <c r="Q59">
        <f>SUMIF($B59:$B$357,$P59,C59:C$357)</f>
        <v>0</v>
      </c>
      <c r="R59">
        <f>SUMIF($B59:$B$357,$P59,E59:E$357)</f>
        <v>0</v>
      </c>
      <c r="S59">
        <f>SUMIF($B59:$B$357,$P59,G59:G$357)</f>
        <v>0</v>
      </c>
      <c r="T59">
        <f>SUMIF($B59:$B$357,$P59,I59:I$357)</f>
        <v>0</v>
      </c>
      <c r="U59">
        <f>SUMIF($B59:$B$357,$P59,K59:K$357)</f>
        <v>0</v>
      </c>
      <c r="V59">
        <f>SUMIF($B59:$B$357,$P59,M59:M$357)</f>
        <v>0</v>
      </c>
    </row>
    <row r="60" spans="1:22" x14ac:dyDescent="0.25">
      <c r="A60" s="7">
        <v>43893</v>
      </c>
      <c r="B60" t="s">
        <v>64</v>
      </c>
      <c r="C60">
        <v>0</v>
      </c>
      <c r="E60">
        <v>0</v>
      </c>
      <c r="G60">
        <v>0</v>
      </c>
      <c r="I60">
        <v>0</v>
      </c>
      <c r="K60">
        <v>0</v>
      </c>
      <c r="M60">
        <v>0</v>
      </c>
      <c r="O60" t="b">
        <f t="shared" si="2"/>
        <v>1</v>
      </c>
      <c r="P60" t="s">
        <v>64</v>
      </c>
      <c r="Q60">
        <f>SUMIF($B60:$B$357,$P60,C60:C$357)</f>
        <v>0</v>
      </c>
      <c r="R60">
        <f>SUMIF($B60:$B$357,$P60,E60:E$357)</f>
        <v>0</v>
      </c>
      <c r="S60">
        <f>SUMIF($B60:$B$357,$P60,G60:G$357)</f>
        <v>0</v>
      </c>
      <c r="T60">
        <f>SUMIF($B60:$B$357,$P60,I60:I$357)</f>
        <v>0</v>
      </c>
      <c r="U60">
        <f>SUMIF($B60:$B$357,$P60,K60:K$357)</f>
        <v>0</v>
      </c>
      <c r="V60">
        <f>SUMIF($B60:$B$357,$P60,M60:M$357)</f>
        <v>0</v>
      </c>
    </row>
    <row r="61" spans="1:22" x14ac:dyDescent="0.25">
      <c r="A61" s="7">
        <v>43893</v>
      </c>
      <c r="B61" t="s">
        <v>65</v>
      </c>
      <c r="C61">
        <v>0</v>
      </c>
      <c r="E61">
        <v>0</v>
      </c>
      <c r="G61">
        <v>0</v>
      </c>
      <c r="I61">
        <v>0</v>
      </c>
      <c r="K61">
        <v>0</v>
      </c>
      <c r="M61">
        <v>0</v>
      </c>
      <c r="O61" t="b">
        <f t="shared" si="2"/>
        <v>1</v>
      </c>
      <c r="P61" t="s">
        <v>65</v>
      </c>
      <c r="Q61">
        <f>SUMIF($B61:$B$357,$P61,C61:C$357)</f>
        <v>0</v>
      </c>
      <c r="R61">
        <f>SUMIF($B61:$B$357,$P61,E61:E$357)</f>
        <v>0</v>
      </c>
      <c r="S61">
        <f>SUMIF($B61:$B$357,$P61,G61:G$357)</f>
        <v>0</v>
      </c>
      <c r="T61">
        <f>SUMIF($B61:$B$357,$P61,I61:I$357)</f>
        <v>0</v>
      </c>
      <c r="U61">
        <f>SUMIF($B61:$B$357,$P61,K61:K$357)</f>
        <v>0</v>
      </c>
      <c r="V61">
        <f>SUMIF($B61:$B$357,$P61,M61:M$357)</f>
        <v>0</v>
      </c>
    </row>
    <row r="62" spans="1:22" x14ac:dyDescent="0.25">
      <c r="A62" s="7">
        <v>43893</v>
      </c>
      <c r="B62" t="s">
        <v>66</v>
      </c>
      <c r="C62">
        <v>3</v>
      </c>
      <c r="E62">
        <v>8.5</v>
      </c>
      <c r="G62">
        <v>0</v>
      </c>
      <c r="I62">
        <v>0</v>
      </c>
      <c r="K62">
        <v>0</v>
      </c>
      <c r="M62">
        <v>0</v>
      </c>
      <c r="O62" t="b">
        <f t="shared" si="2"/>
        <v>1</v>
      </c>
      <c r="P62" t="s">
        <v>66</v>
      </c>
      <c r="Q62">
        <f>SUMIF($B62:$B$357,$P62,C62:C$357)</f>
        <v>3</v>
      </c>
      <c r="R62">
        <f>SUMIF($B62:$B$357,$P62,E62:E$357)</f>
        <v>8.5</v>
      </c>
      <c r="S62">
        <f>SUMIF($B62:$B$357,$P62,G62:G$357)</f>
        <v>0</v>
      </c>
      <c r="T62">
        <f>SUMIF($B62:$B$357,$P62,I62:I$357)</f>
        <v>0</v>
      </c>
      <c r="U62">
        <f>SUMIF($B62:$B$357,$P62,K62:K$357)</f>
        <v>0</v>
      </c>
      <c r="V62">
        <f>SUMIF($B62:$B$357,$P62,M62:M$357)</f>
        <v>0</v>
      </c>
    </row>
    <row r="63" spans="1:22" x14ac:dyDescent="0.25">
      <c r="A63" s="7">
        <v>43893</v>
      </c>
      <c r="B63" t="s">
        <v>67</v>
      </c>
      <c r="C63">
        <v>0</v>
      </c>
      <c r="E63">
        <v>0</v>
      </c>
      <c r="G63">
        <v>0</v>
      </c>
      <c r="I63">
        <v>0</v>
      </c>
      <c r="K63">
        <v>0</v>
      </c>
      <c r="M63">
        <v>0</v>
      </c>
      <c r="O63" t="b">
        <f t="shared" si="2"/>
        <v>1</v>
      </c>
      <c r="P63" t="s">
        <v>67</v>
      </c>
      <c r="Q63">
        <f>SUMIF($B63:$B$357,$P63,C63:C$357)</f>
        <v>0</v>
      </c>
      <c r="R63">
        <f>SUMIF($B63:$B$357,$P63,E63:E$357)</f>
        <v>0</v>
      </c>
      <c r="S63">
        <f>SUMIF($B63:$B$357,$P63,G63:G$357)</f>
        <v>0</v>
      </c>
      <c r="T63">
        <f>SUMIF($B63:$B$357,$P63,I63:I$357)</f>
        <v>0</v>
      </c>
      <c r="U63">
        <f>SUMIF($B63:$B$357,$P63,K63:K$357)</f>
        <v>0</v>
      </c>
      <c r="V63">
        <f>SUMIF($B63:$B$357,$P63,M63:M$357)</f>
        <v>0</v>
      </c>
    </row>
    <row r="64" spans="1:22" x14ac:dyDescent="0.25">
      <c r="A64" s="7">
        <v>43893</v>
      </c>
      <c r="B64" t="s">
        <v>68</v>
      </c>
      <c r="C64">
        <v>0</v>
      </c>
      <c r="E64">
        <v>0</v>
      </c>
      <c r="G64">
        <v>0</v>
      </c>
      <c r="I64">
        <v>0</v>
      </c>
      <c r="K64">
        <v>0</v>
      </c>
      <c r="M64">
        <v>0</v>
      </c>
      <c r="O64" t="b">
        <f t="shared" si="2"/>
        <v>1</v>
      </c>
      <c r="P64" t="s">
        <v>68</v>
      </c>
      <c r="Q64">
        <f>SUMIF($B64:$B$357,$P64,C64:C$357)</f>
        <v>0</v>
      </c>
      <c r="R64">
        <f>SUMIF($B64:$B$357,$P64,E64:E$357)</f>
        <v>0</v>
      </c>
      <c r="S64">
        <f>SUMIF($B64:$B$357,$P64,G64:G$357)</f>
        <v>0</v>
      </c>
      <c r="T64">
        <f>SUMIF($B64:$B$357,$P64,I64:I$357)</f>
        <v>0</v>
      </c>
      <c r="U64">
        <f>SUMIF($B64:$B$357,$P64,K64:K$357)</f>
        <v>0</v>
      </c>
      <c r="V64">
        <f>SUMIF($B64:$B$357,$P64,M64:M$357)</f>
        <v>0</v>
      </c>
    </row>
    <row r="65" spans="1:22" x14ac:dyDescent="0.25">
      <c r="A65" s="7">
        <v>43893</v>
      </c>
      <c r="B65" t="s">
        <v>69</v>
      </c>
      <c r="C65">
        <v>1</v>
      </c>
      <c r="E65">
        <v>3.5</v>
      </c>
      <c r="G65">
        <v>0</v>
      </c>
      <c r="I65">
        <v>0</v>
      </c>
      <c r="K65">
        <v>0</v>
      </c>
      <c r="M65">
        <v>0</v>
      </c>
      <c r="O65" t="b">
        <f t="shared" si="2"/>
        <v>1</v>
      </c>
      <c r="P65" t="s">
        <v>69</v>
      </c>
      <c r="Q65">
        <f>SUMIF($B65:$B$357,$P65,C65:C$357)</f>
        <v>1</v>
      </c>
      <c r="R65">
        <f>SUMIF($B65:$B$357,$P65,E65:E$357)</f>
        <v>3.5</v>
      </c>
      <c r="S65">
        <f>SUMIF($B65:$B$357,$P65,G65:G$357)</f>
        <v>0</v>
      </c>
      <c r="T65">
        <f>SUMIF($B65:$B$357,$P65,I65:I$357)</f>
        <v>0</v>
      </c>
      <c r="U65">
        <f>SUMIF($B65:$B$357,$P65,K65:K$357)</f>
        <v>0</v>
      </c>
      <c r="V65">
        <f>SUMIF($B65:$B$357,$P65,M65:M$357)</f>
        <v>0</v>
      </c>
    </row>
    <row r="66" spans="1:22" x14ac:dyDescent="0.25">
      <c r="A66" s="7">
        <v>43893</v>
      </c>
      <c r="B66" t="s">
        <v>70</v>
      </c>
      <c r="C66">
        <v>0</v>
      </c>
      <c r="E66">
        <v>0</v>
      </c>
      <c r="G66">
        <v>1</v>
      </c>
      <c r="I66">
        <v>3.5</v>
      </c>
      <c r="K66">
        <v>0</v>
      </c>
      <c r="M66">
        <v>0</v>
      </c>
      <c r="O66" t="b">
        <f t="shared" si="2"/>
        <v>1</v>
      </c>
      <c r="P66" t="s">
        <v>70</v>
      </c>
      <c r="Q66">
        <f>SUMIF($B66:$B$357,$P66,C66:C$357)</f>
        <v>0</v>
      </c>
      <c r="R66">
        <f>SUMIF($B66:$B$357,$P66,E66:E$357)</f>
        <v>0</v>
      </c>
      <c r="S66">
        <f>SUMIF($B66:$B$357,$P66,G66:G$357)</f>
        <v>1</v>
      </c>
      <c r="T66">
        <f>SUMIF($B66:$B$357,$P66,I66:I$357)</f>
        <v>3.5</v>
      </c>
      <c r="U66">
        <f>SUMIF($B66:$B$357,$P66,K66:K$357)</f>
        <v>0</v>
      </c>
      <c r="V66">
        <f>SUMIF($B66:$B$357,$P66,M66:M$357)</f>
        <v>0</v>
      </c>
    </row>
    <row r="67" spans="1:22" x14ac:dyDescent="0.25">
      <c r="A67" s="7">
        <v>43893</v>
      </c>
      <c r="B67" t="s">
        <v>71</v>
      </c>
      <c r="C67">
        <v>0</v>
      </c>
      <c r="E67">
        <v>0</v>
      </c>
      <c r="G67">
        <v>0</v>
      </c>
      <c r="I67">
        <v>0</v>
      </c>
      <c r="K67">
        <v>0</v>
      </c>
      <c r="M67">
        <v>0</v>
      </c>
      <c r="O67" t="b">
        <f t="shared" ref="O67:O130" si="3">EXACT(B67,P67)</f>
        <v>1</v>
      </c>
      <c r="P67" t="s">
        <v>71</v>
      </c>
      <c r="Q67">
        <f>SUMIF($B67:$B$357,$P67,C67:C$357)</f>
        <v>0</v>
      </c>
      <c r="R67">
        <f>SUMIF($B67:$B$357,$P67,E67:E$357)</f>
        <v>0</v>
      </c>
      <c r="S67">
        <f>SUMIF($B67:$B$357,$P67,G67:G$357)</f>
        <v>0</v>
      </c>
      <c r="T67">
        <f>SUMIF($B67:$B$357,$P67,I67:I$357)</f>
        <v>0</v>
      </c>
      <c r="U67">
        <f>SUMIF($B67:$B$357,$P67,K67:K$357)</f>
        <v>0</v>
      </c>
      <c r="V67">
        <f>SUMIF($B67:$B$357,$P67,M67:M$357)</f>
        <v>0</v>
      </c>
    </row>
    <row r="68" spans="1:22" x14ac:dyDescent="0.25">
      <c r="A68" s="7">
        <v>43893</v>
      </c>
      <c r="B68" t="s">
        <v>72</v>
      </c>
      <c r="C68">
        <v>4</v>
      </c>
      <c r="E68">
        <v>9.3000000000000007</v>
      </c>
      <c r="G68">
        <v>0</v>
      </c>
      <c r="I68">
        <v>0</v>
      </c>
      <c r="K68">
        <v>0</v>
      </c>
      <c r="M68">
        <v>0</v>
      </c>
      <c r="O68" t="b">
        <f t="shared" si="3"/>
        <v>1</v>
      </c>
      <c r="P68" t="s">
        <v>72</v>
      </c>
      <c r="Q68">
        <f>SUMIF($B68:$B$357,$P68,C68:C$357)</f>
        <v>4</v>
      </c>
      <c r="R68">
        <f>SUMIF($B68:$B$357,$P68,E68:E$357)</f>
        <v>9.3000000000000007</v>
      </c>
      <c r="S68">
        <f>SUMIF($B68:$B$357,$P68,G68:G$357)</f>
        <v>0</v>
      </c>
      <c r="T68">
        <f>SUMIF($B68:$B$357,$P68,I68:I$357)</f>
        <v>0</v>
      </c>
      <c r="U68">
        <f>SUMIF($B68:$B$357,$P68,K68:K$357)</f>
        <v>0</v>
      </c>
      <c r="V68">
        <f>SUMIF($B68:$B$357,$P68,M68:M$357)</f>
        <v>0</v>
      </c>
    </row>
    <row r="69" spans="1:22" x14ac:dyDescent="0.25">
      <c r="A69" s="7">
        <v>43893</v>
      </c>
      <c r="B69" t="s">
        <v>73</v>
      </c>
      <c r="C69">
        <v>0</v>
      </c>
      <c r="E69">
        <v>0</v>
      </c>
      <c r="G69">
        <v>0</v>
      </c>
      <c r="I69">
        <v>0</v>
      </c>
      <c r="K69">
        <v>0</v>
      </c>
      <c r="M69">
        <v>0</v>
      </c>
      <c r="O69" t="b">
        <f t="shared" si="3"/>
        <v>1</v>
      </c>
      <c r="P69" t="s">
        <v>73</v>
      </c>
      <c r="Q69">
        <f>SUMIF($B69:$B$357,$P69,C69:C$357)</f>
        <v>0</v>
      </c>
      <c r="R69">
        <f>SUMIF($B69:$B$357,$P69,E69:E$357)</f>
        <v>0</v>
      </c>
      <c r="S69">
        <f>SUMIF($B69:$B$357,$P69,G69:G$357)</f>
        <v>0</v>
      </c>
      <c r="T69">
        <f>SUMIF($B69:$B$357,$P69,I69:I$357)</f>
        <v>0</v>
      </c>
      <c r="U69">
        <f>SUMIF($B69:$B$357,$P69,K69:K$357)</f>
        <v>0</v>
      </c>
      <c r="V69">
        <f>SUMIF($B69:$B$357,$P69,M69:M$357)</f>
        <v>0</v>
      </c>
    </row>
    <row r="70" spans="1:22" x14ac:dyDescent="0.25">
      <c r="A70" s="7">
        <v>43893</v>
      </c>
      <c r="B70" t="s">
        <v>74</v>
      </c>
      <c r="C70">
        <v>0</v>
      </c>
      <c r="E70">
        <v>0</v>
      </c>
      <c r="G70">
        <v>0</v>
      </c>
      <c r="I70">
        <v>0</v>
      </c>
      <c r="K70">
        <v>0</v>
      </c>
      <c r="M70">
        <v>0</v>
      </c>
      <c r="O70" t="b">
        <f t="shared" si="3"/>
        <v>1</v>
      </c>
      <c r="P70" t="s">
        <v>74</v>
      </c>
      <c r="Q70">
        <f>SUMIF($B70:$B$357,$P70,C70:C$357)</f>
        <v>0</v>
      </c>
      <c r="R70">
        <f>SUMIF($B70:$B$357,$P70,E70:E$357)</f>
        <v>0</v>
      </c>
      <c r="S70">
        <f>SUMIF($B70:$B$357,$P70,G70:G$357)</f>
        <v>0</v>
      </c>
      <c r="T70">
        <f>SUMIF($B70:$B$357,$P70,I70:I$357)</f>
        <v>0</v>
      </c>
      <c r="U70">
        <f>SUMIF($B70:$B$357,$P70,K70:K$357)</f>
        <v>0</v>
      </c>
      <c r="V70">
        <f>SUMIF($B70:$B$357,$P70,M70:M$357)</f>
        <v>0</v>
      </c>
    </row>
    <row r="71" spans="1:22" x14ac:dyDescent="0.25">
      <c r="A71" s="7">
        <v>43893</v>
      </c>
      <c r="B71" t="s">
        <v>75</v>
      </c>
      <c r="C71">
        <v>0</v>
      </c>
      <c r="E71">
        <v>0</v>
      </c>
      <c r="G71">
        <v>0</v>
      </c>
      <c r="I71">
        <v>0</v>
      </c>
      <c r="K71">
        <v>0</v>
      </c>
      <c r="M71">
        <v>0</v>
      </c>
      <c r="O71" t="b">
        <f t="shared" si="3"/>
        <v>1</v>
      </c>
      <c r="P71" t="s">
        <v>75</v>
      </c>
      <c r="Q71">
        <f>SUMIF($B71:$B$357,$P71,C71:C$357)</f>
        <v>0</v>
      </c>
      <c r="R71">
        <f>SUMIF($B71:$B$357,$P71,E71:E$357)</f>
        <v>0</v>
      </c>
      <c r="S71">
        <f>SUMIF($B71:$B$357,$P71,G71:G$357)</f>
        <v>0</v>
      </c>
      <c r="T71">
        <f>SUMIF($B71:$B$357,$P71,I71:I$357)</f>
        <v>0</v>
      </c>
      <c r="U71">
        <f>SUMIF($B71:$B$357,$P71,K71:K$357)</f>
        <v>0</v>
      </c>
      <c r="V71">
        <f>SUMIF($B71:$B$357,$P71,M71:M$357)</f>
        <v>0</v>
      </c>
    </row>
    <row r="72" spans="1:22" x14ac:dyDescent="0.25">
      <c r="A72" s="7">
        <v>43893</v>
      </c>
      <c r="B72" t="s">
        <v>76</v>
      </c>
      <c r="C72">
        <v>1</v>
      </c>
      <c r="E72">
        <v>1</v>
      </c>
      <c r="G72">
        <v>0</v>
      </c>
      <c r="I72">
        <v>0</v>
      </c>
      <c r="K72">
        <v>0</v>
      </c>
      <c r="M72">
        <v>0</v>
      </c>
      <c r="O72" t="b">
        <f t="shared" si="3"/>
        <v>1</v>
      </c>
      <c r="P72" t="s">
        <v>76</v>
      </c>
      <c r="Q72">
        <f>SUMIF($B72:$B$357,$P72,C72:C$357)</f>
        <v>1</v>
      </c>
      <c r="R72">
        <f>SUMIF($B72:$B$357,$P72,E72:E$357)</f>
        <v>1</v>
      </c>
      <c r="S72">
        <f>SUMIF($B72:$B$357,$P72,G72:G$357)</f>
        <v>0</v>
      </c>
      <c r="T72">
        <f>SUMIF($B72:$B$357,$P72,I72:I$357)</f>
        <v>0</v>
      </c>
      <c r="U72">
        <f>SUMIF($B72:$B$357,$P72,K72:K$357)</f>
        <v>0</v>
      </c>
      <c r="V72">
        <f>SUMIF($B72:$B$357,$P72,M72:M$357)</f>
        <v>0</v>
      </c>
    </row>
    <row r="73" spans="1:22" x14ac:dyDescent="0.25">
      <c r="A73" s="7">
        <v>43893</v>
      </c>
      <c r="B73" t="s">
        <v>77</v>
      </c>
      <c r="C73">
        <v>0</v>
      </c>
      <c r="E73">
        <v>0</v>
      </c>
      <c r="G73">
        <v>0</v>
      </c>
      <c r="I73">
        <v>0</v>
      </c>
      <c r="K73">
        <v>0</v>
      </c>
      <c r="M73">
        <v>0</v>
      </c>
      <c r="O73" t="b">
        <f t="shared" si="3"/>
        <v>1</v>
      </c>
      <c r="P73" t="s">
        <v>77</v>
      </c>
      <c r="Q73">
        <f>SUMIF($B73:$B$357,$P73,C73:C$357)</f>
        <v>0</v>
      </c>
      <c r="R73">
        <f>SUMIF($B73:$B$357,$P73,E73:E$357)</f>
        <v>0</v>
      </c>
      <c r="S73">
        <f>SUMIF($B73:$B$357,$P73,G73:G$357)</f>
        <v>0</v>
      </c>
      <c r="T73">
        <f>SUMIF($B73:$B$357,$P73,I73:I$357)</f>
        <v>0</v>
      </c>
      <c r="U73">
        <f>SUMIF($B73:$B$357,$P73,K73:K$357)</f>
        <v>0</v>
      </c>
      <c r="V73">
        <f>SUMIF($B73:$B$357,$P73,M73:M$357)</f>
        <v>0</v>
      </c>
    </row>
    <row r="74" spans="1:22" x14ac:dyDescent="0.25">
      <c r="A74" s="7">
        <v>43893</v>
      </c>
      <c r="B74" t="s">
        <v>78</v>
      </c>
      <c r="C74">
        <v>0</v>
      </c>
      <c r="E74">
        <v>0</v>
      </c>
      <c r="G74">
        <v>0</v>
      </c>
      <c r="I74">
        <v>0</v>
      </c>
      <c r="K74">
        <v>0</v>
      </c>
      <c r="M74">
        <v>0</v>
      </c>
      <c r="O74" t="b">
        <f t="shared" si="3"/>
        <v>1</v>
      </c>
      <c r="P74" t="s">
        <v>78</v>
      </c>
      <c r="Q74">
        <f>SUMIF($B74:$B$357,$P74,C74:C$357)</f>
        <v>0</v>
      </c>
      <c r="R74">
        <f>SUMIF($B74:$B$357,$P74,E74:E$357)</f>
        <v>0</v>
      </c>
      <c r="S74">
        <f>SUMIF($B74:$B$357,$P74,G74:G$357)</f>
        <v>0</v>
      </c>
      <c r="T74">
        <f>SUMIF($B74:$B$357,$P74,I74:I$357)</f>
        <v>0</v>
      </c>
      <c r="U74">
        <f>SUMIF($B74:$B$357,$P74,K74:K$357)</f>
        <v>0</v>
      </c>
      <c r="V74">
        <f>SUMIF($B74:$B$357,$P74,M74:M$357)</f>
        <v>0</v>
      </c>
    </row>
    <row r="75" spans="1:22" x14ac:dyDescent="0.25">
      <c r="A75" s="7">
        <v>43893</v>
      </c>
      <c r="B75" t="s">
        <v>79</v>
      </c>
      <c r="C75">
        <v>0</v>
      </c>
      <c r="E75">
        <v>0</v>
      </c>
      <c r="G75">
        <v>0</v>
      </c>
      <c r="I75">
        <v>0</v>
      </c>
      <c r="K75">
        <v>0</v>
      </c>
      <c r="M75">
        <v>0</v>
      </c>
      <c r="O75" t="b">
        <f t="shared" si="3"/>
        <v>1</v>
      </c>
      <c r="P75" t="s">
        <v>79</v>
      </c>
      <c r="Q75">
        <f>SUMIF($B75:$B$357,$P75,C75:C$357)</f>
        <v>0</v>
      </c>
      <c r="R75">
        <f>SUMIF($B75:$B$357,$P75,E75:E$357)</f>
        <v>0</v>
      </c>
      <c r="S75">
        <f>SUMIF($B75:$B$357,$P75,G75:G$357)</f>
        <v>0</v>
      </c>
      <c r="T75">
        <f>SUMIF($B75:$B$357,$P75,I75:I$357)</f>
        <v>0</v>
      </c>
      <c r="U75">
        <f>SUMIF($B75:$B$357,$P75,K75:K$357)</f>
        <v>0</v>
      </c>
      <c r="V75">
        <f>SUMIF($B75:$B$357,$P75,M75:M$357)</f>
        <v>0</v>
      </c>
    </row>
    <row r="76" spans="1:22" x14ac:dyDescent="0.25">
      <c r="A76" s="7">
        <v>43893</v>
      </c>
      <c r="B76" t="s">
        <v>80</v>
      </c>
      <c r="C76">
        <v>0</v>
      </c>
      <c r="E76">
        <v>0</v>
      </c>
      <c r="G76">
        <v>0</v>
      </c>
      <c r="I76">
        <v>0</v>
      </c>
      <c r="K76">
        <v>0</v>
      </c>
      <c r="M76">
        <v>0</v>
      </c>
      <c r="O76" t="b">
        <f t="shared" si="3"/>
        <v>1</v>
      </c>
      <c r="P76" t="s">
        <v>80</v>
      </c>
      <c r="Q76">
        <f>SUMIF($B76:$B$357,$P76,C76:C$357)</f>
        <v>0</v>
      </c>
      <c r="R76">
        <f>SUMIF($B76:$B$357,$P76,E76:E$357)</f>
        <v>0</v>
      </c>
      <c r="S76">
        <f>SUMIF($B76:$B$357,$P76,G76:G$357)</f>
        <v>0</v>
      </c>
      <c r="T76">
        <f>SUMIF($B76:$B$357,$P76,I76:I$357)</f>
        <v>0</v>
      </c>
      <c r="U76">
        <f>SUMIF($B76:$B$357,$P76,K76:K$357)</f>
        <v>0</v>
      </c>
      <c r="V76">
        <f>SUMIF($B76:$B$357,$P76,M76:M$357)</f>
        <v>0</v>
      </c>
    </row>
    <row r="77" spans="1:22" x14ac:dyDescent="0.25">
      <c r="A77" s="7">
        <v>43893</v>
      </c>
      <c r="B77" t="s">
        <v>81</v>
      </c>
      <c r="C77">
        <v>0</v>
      </c>
      <c r="E77">
        <v>0</v>
      </c>
      <c r="G77">
        <v>0</v>
      </c>
      <c r="I77">
        <v>0</v>
      </c>
      <c r="K77">
        <v>0</v>
      </c>
      <c r="M77">
        <v>0</v>
      </c>
      <c r="O77" t="b">
        <f t="shared" si="3"/>
        <v>1</v>
      </c>
      <c r="P77" t="s">
        <v>81</v>
      </c>
      <c r="Q77">
        <f>SUMIF($B77:$B$357,$P77,C77:C$357)</f>
        <v>0</v>
      </c>
      <c r="R77">
        <f>SUMIF($B77:$B$357,$P77,E77:E$357)</f>
        <v>0</v>
      </c>
      <c r="S77">
        <f>SUMIF($B77:$B$357,$P77,G77:G$357)</f>
        <v>0</v>
      </c>
      <c r="T77">
        <f>SUMIF($B77:$B$357,$P77,I77:I$357)</f>
        <v>0</v>
      </c>
      <c r="U77">
        <f>SUMIF($B77:$B$357,$P77,K77:K$357)</f>
        <v>0</v>
      </c>
      <c r="V77">
        <f>SUMIF($B77:$B$357,$P77,M77:M$357)</f>
        <v>0</v>
      </c>
    </row>
    <row r="78" spans="1:22" x14ac:dyDescent="0.25">
      <c r="A78" s="7">
        <v>43893</v>
      </c>
      <c r="B78" t="s">
        <v>82</v>
      </c>
      <c r="C78">
        <v>0</v>
      </c>
      <c r="E78">
        <v>0</v>
      </c>
      <c r="G78">
        <v>0</v>
      </c>
      <c r="I78">
        <v>0</v>
      </c>
      <c r="K78">
        <v>0</v>
      </c>
      <c r="M78">
        <v>0</v>
      </c>
      <c r="O78" t="b">
        <f t="shared" si="3"/>
        <v>1</v>
      </c>
      <c r="P78" t="s">
        <v>82</v>
      </c>
      <c r="Q78">
        <f>SUMIF($B78:$B$357,$P78,C78:C$357)</f>
        <v>0</v>
      </c>
      <c r="R78">
        <f>SUMIF($B78:$B$357,$P78,E78:E$357)</f>
        <v>0</v>
      </c>
      <c r="S78">
        <f>SUMIF($B78:$B$357,$P78,G78:G$357)</f>
        <v>0</v>
      </c>
      <c r="T78">
        <f>SUMIF($B78:$B$357,$P78,I78:I$357)</f>
        <v>0</v>
      </c>
      <c r="U78">
        <f>SUMIF($B78:$B$357,$P78,K78:K$357)</f>
        <v>0</v>
      </c>
      <c r="V78">
        <f>SUMIF($B78:$B$357,$P78,M78:M$357)</f>
        <v>0</v>
      </c>
    </row>
    <row r="79" spans="1:22" x14ac:dyDescent="0.25">
      <c r="A79" s="7">
        <v>43893</v>
      </c>
      <c r="B79" t="s">
        <v>83</v>
      </c>
      <c r="C79">
        <v>0</v>
      </c>
      <c r="E79">
        <v>0</v>
      </c>
      <c r="G79">
        <v>0</v>
      </c>
      <c r="I79">
        <v>0</v>
      </c>
      <c r="K79">
        <v>0</v>
      </c>
      <c r="M79">
        <v>0</v>
      </c>
      <c r="O79" t="b">
        <f t="shared" si="3"/>
        <v>1</v>
      </c>
      <c r="P79" t="s">
        <v>83</v>
      </c>
      <c r="Q79">
        <f>SUMIF($B79:$B$357,$P79,C79:C$357)</f>
        <v>0</v>
      </c>
      <c r="R79">
        <f>SUMIF($B79:$B$357,$P79,E79:E$357)</f>
        <v>0</v>
      </c>
      <c r="S79">
        <f>SUMIF($B79:$B$357,$P79,G79:G$357)</f>
        <v>0</v>
      </c>
      <c r="T79">
        <f>SUMIF($B79:$B$357,$P79,I79:I$357)</f>
        <v>0</v>
      </c>
      <c r="U79">
        <f>SUMIF($B79:$B$357,$P79,K79:K$357)</f>
        <v>0</v>
      </c>
      <c r="V79">
        <f>SUMIF($B79:$B$357,$P79,M79:M$357)</f>
        <v>0</v>
      </c>
    </row>
    <row r="80" spans="1:22" x14ac:dyDescent="0.25">
      <c r="A80" s="7">
        <v>43893</v>
      </c>
      <c r="B80" t="s">
        <v>84</v>
      </c>
      <c r="C80">
        <v>0</v>
      </c>
      <c r="E80">
        <v>0</v>
      </c>
      <c r="G80">
        <v>0</v>
      </c>
      <c r="I80">
        <v>0</v>
      </c>
      <c r="K80">
        <v>0</v>
      </c>
      <c r="M80">
        <v>0</v>
      </c>
      <c r="O80" t="b">
        <f t="shared" si="3"/>
        <v>1</v>
      </c>
      <c r="P80" t="s">
        <v>84</v>
      </c>
      <c r="Q80">
        <f>SUMIF($B80:$B$357,$P80,C80:C$357)</f>
        <v>0</v>
      </c>
      <c r="R80">
        <f>SUMIF($B80:$B$357,$P80,E80:E$357)</f>
        <v>0</v>
      </c>
      <c r="S80">
        <f>SUMIF($B80:$B$357,$P80,G80:G$357)</f>
        <v>0</v>
      </c>
      <c r="T80">
        <f>SUMIF($B80:$B$357,$P80,I80:I$357)</f>
        <v>0</v>
      </c>
      <c r="U80">
        <f>SUMIF($B80:$B$357,$P80,K80:K$357)</f>
        <v>0</v>
      </c>
      <c r="V80">
        <f>SUMIF($B80:$B$357,$P80,M80:M$357)</f>
        <v>0</v>
      </c>
    </row>
    <row r="81" spans="1:22" x14ac:dyDescent="0.25">
      <c r="A81" s="7">
        <v>43893</v>
      </c>
      <c r="B81" t="s">
        <v>85</v>
      </c>
      <c r="C81">
        <v>1</v>
      </c>
      <c r="E81">
        <v>3.8</v>
      </c>
      <c r="G81">
        <v>0</v>
      </c>
      <c r="I81">
        <v>0</v>
      </c>
      <c r="K81">
        <v>0</v>
      </c>
      <c r="M81">
        <v>0</v>
      </c>
      <c r="O81" t="b">
        <f t="shared" si="3"/>
        <v>1</v>
      </c>
      <c r="P81" t="s">
        <v>85</v>
      </c>
      <c r="Q81">
        <f>SUMIF($B81:$B$357,$P81,C81:C$357)</f>
        <v>1</v>
      </c>
      <c r="R81">
        <f>SUMIF($B81:$B$357,$P81,E81:E$357)</f>
        <v>3.8</v>
      </c>
      <c r="S81">
        <f>SUMIF($B81:$B$357,$P81,G81:G$357)</f>
        <v>0</v>
      </c>
      <c r="T81">
        <f>SUMIF($B81:$B$357,$P81,I81:I$357)</f>
        <v>0</v>
      </c>
      <c r="U81">
        <f>SUMIF($B81:$B$357,$P81,K81:K$357)</f>
        <v>0</v>
      </c>
      <c r="V81">
        <f>SUMIF($B81:$B$357,$P81,M81:M$357)</f>
        <v>0</v>
      </c>
    </row>
    <row r="82" spans="1:22" x14ac:dyDescent="0.25">
      <c r="A82" s="7">
        <v>43893</v>
      </c>
      <c r="B82" t="s">
        <v>86</v>
      </c>
      <c r="C82">
        <v>0</v>
      </c>
      <c r="E82">
        <v>0</v>
      </c>
      <c r="G82">
        <v>0</v>
      </c>
      <c r="I82">
        <v>0</v>
      </c>
      <c r="K82">
        <v>0</v>
      </c>
      <c r="M82">
        <v>0</v>
      </c>
      <c r="O82" t="b">
        <f t="shared" si="3"/>
        <v>1</v>
      </c>
      <c r="P82" t="s">
        <v>86</v>
      </c>
      <c r="Q82">
        <f>SUMIF($B82:$B$357,$P82,C82:C$357)</f>
        <v>0</v>
      </c>
      <c r="R82">
        <f>SUMIF($B82:$B$357,$P82,E82:E$357)</f>
        <v>0</v>
      </c>
      <c r="S82">
        <f>SUMIF($B82:$B$357,$P82,G82:G$357)</f>
        <v>0</v>
      </c>
      <c r="T82">
        <f>SUMIF($B82:$B$357,$P82,I82:I$357)</f>
        <v>0</v>
      </c>
      <c r="U82">
        <f>SUMIF($B82:$B$357,$P82,K82:K$357)</f>
        <v>0</v>
      </c>
      <c r="V82">
        <f>SUMIF($B82:$B$357,$P82,M82:M$357)</f>
        <v>0</v>
      </c>
    </row>
    <row r="83" spans="1:22" x14ac:dyDescent="0.25">
      <c r="A83" s="7">
        <v>43893</v>
      </c>
      <c r="B83" t="s">
        <v>87</v>
      </c>
      <c r="C83">
        <v>0</v>
      </c>
      <c r="E83">
        <v>0</v>
      </c>
      <c r="G83">
        <v>0</v>
      </c>
      <c r="I83">
        <v>0</v>
      </c>
      <c r="K83">
        <v>0</v>
      </c>
      <c r="M83">
        <v>0</v>
      </c>
      <c r="O83" t="b">
        <f t="shared" si="3"/>
        <v>1</v>
      </c>
      <c r="P83" t="s">
        <v>87</v>
      </c>
      <c r="Q83">
        <f>SUMIF($B83:$B$357,$P83,C83:C$357)</f>
        <v>0</v>
      </c>
      <c r="R83">
        <f>SUMIF($B83:$B$357,$P83,E83:E$357)</f>
        <v>0</v>
      </c>
      <c r="S83">
        <f>SUMIF($B83:$B$357,$P83,G83:G$357)</f>
        <v>0</v>
      </c>
      <c r="T83">
        <f>SUMIF($B83:$B$357,$P83,I83:I$357)</f>
        <v>0</v>
      </c>
      <c r="U83">
        <f>SUMIF($B83:$B$357,$P83,K83:K$357)</f>
        <v>0</v>
      </c>
      <c r="V83">
        <f>SUMIF($B83:$B$357,$P83,M83:M$357)</f>
        <v>0</v>
      </c>
    </row>
    <row r="84" spans="1:22" x14ac:dyDescent="0.25">
      <c r="A84" s="7">
        <v>43893</v>
      </c>
      <c r="B84" t="s">
        <v>88</v>
      </c>
      <c r="C84">
        <v>0</v>
      </c>
      <c r="E84">
        <v>0</v>
      </c>
      <c r="G84">
        <v>0</v>
      </c>
      <c r="I84">
        <v>0</v>
      </c>
      <c r="K84">
        <v>0</v>
      </c>
      <c r="M84">
        <v>0</v>
      </c>
      <c r="O84" t="b">
        <f t="shared" si="3"/>
        <v>1</v>
      </c>
      <c r="P84" t="s">
        <v>88</v>
      </c>
      <c r="Q84">
        <f>SUMIF($B84:$B$357,$P84,C84:C$357)</f>
        <v>0</v>
      </c>
      <c r="R84">
        <f>SUMIF($B84:$B$357,$P84,E84:E$357)</f>
        <v>0</v>
      </c>
      <c r="S84">
        <f>SUMIF($B84:$B$357,$P84,G84:G$357)</f>
        <v>0</v>
      </c>
      <c r="T84">
        <f>SUMIF($B84:$B$357,$P84,I84:I$357)</f>
        <v>0</v>
      </c>
      <c r="U84">
        <f>SUMIF($B84:$B$357,$P84,K84:K$357)</f>
        <v>0</v>
      </c>
      <c r="V84">
        <f>SUMIF($B84:$B$357,$P84,M84:M$357)</f>
        <v>0</v>
      </c>
    </row>
    <row r="85" spans="1:22" x14ac:dyDescent="0.25">
      <c r="A85" s="7">
        <v>43893</v>
      </c>
      <c r="B85" t="s">
        <v>89</v>
      </c>
      <c r="C85">
        <v>0</v>
      </c>
      <c r="E85">
        <v>0</v>
      </c>
      <c r="G85">
        <v>0</v>
      </c>
      <c r="I85">
        <v>0</v>
      </c>
      <c r="K85">
        <v>0</v>
      </c>
      <c r="M85">
        <v>0</v>
      </c>
      <c r="O85" t="b">
        <f t="shared" si="3"/>
        <v>1</v>
      </c>
      <c r="P85" t="s">
        <v>89</v>
      </c>
      <c r="Q85">
        <f>SUMIF($B85:$B$357,$P85,C85:C$357)</f>
        <v>0</v>
      </c>
      <c r="R85">
        <f>SUMIF($B85:$B$357,$P85,E85:E$357)</f>
        <v>0</v>
      </c>
      <c r="S85">
        <f>SUMIF($B85:$B$357,$P85,G85:G$357)</f>
        <v>0</v>
      </c>
      <c r="T85">
        <f>SUMIF($B85:$B$357,$P85,I85:I$357)</f>
        <v>0</v>
      </c>
      <c r="U85">
        <f>SUMIF($B85:$B$357,$P85,K85:K$357)</f>
        <v>0</v>
      </c>
      <c r="V85">
        <f>SUMIF($B85:$B$357,$P85,M85:M$357)</f>
        <v>0</v>
      </c>
    </row>
    <row r="86" spans="1:22" x14ac:dyDescent="0.25">
      <c r="A86" s="7">
        <v>43893</v>
      </c>
      <c r="B86" t="s">
        <v>90</v>
      </c>
      <c r="C86">
        <v>0</v>
      </c>
      <c r="E86">
        <v>0</v>
      </c>
      <c r="G86">
        <v>0</v>
      </c>
      <c r="I86">
        <v>0</v>
      </c>
      <c r="K86">
        <v>0</v>
      </c>
      <c r="M86">
        <v>0</v>
      </c>
      <c r="O86" t="b">
        <f t="shared" si="3"/>
        <v>1</v>
      </c>
      <c r="P86" t="s">
        <v>90</v>
      </c>
      <c r="Q86">
        <f>SUMIF($B86:$B$357,$P86,C86:C$357)</f>
        <v>0</v>
      </c>
      <c r="R86">
        <f>SUMIF($B86:$B$357,$P86,E86:E$357)</f>
        <v>0</v>
      </c>
      <c r="S86">
        <f>SUMIF($B86:$B$357,$P86,G86:G$357)</f>
        <v>0</v>
      </c>
      <c r="T86">
        <f>SUMIF($B86:$B$357,$P86,I86:I$357)</f>
        <v>0</v>
      </c>
      <c r="U86">
        <f>SUMIF($B86:$B$357,$P86,K86:K$357)</f>
        <v>0</v>
      </c>
      <c r="V86">
        <f>SUMIF($B86:$B$357,$P86,M86:M$357)</f>
        <v>0</v>
      </c>
    </row>
    <row r="87" spans="1:22" x14ac:dyDescent="0.25">
      <c r="A87" s="7">
        <v>43893</v>
      </c>
      <c r="B87" t="s">
        <v>91</v>
      </c>
      <c r="C87">
        <v>0</v>
      </c>
      <c r="E87">
        <v>0</v>
      </c>
      <c r="G87">
        <v>0</v>
      </c>
      <c r="I87">
        <v>0</v>
      </c>
      <c r="K87">
        <v>0</v>
      </c>
      <c r="M87">
        <v>0</v>
      </c>
      <c r="O87" t="b">
        <f t="shared" si="3"/>
        <v>1</v>
      </c>
      <c r="P87" t="s">
        <v>91</v>
      </c>
      <c r="Q87">
        <f>SUMIF($B87:$B$357,$P87,C87:C$357)</f>
        <v>0</v>
      </c>
      <c r="R87">
        <f>SUMIF($B87:$B$357,$P87,E87:E$357)</f>
        <v>0</v>
      </c>
      <c r="S87">
        <f>SUMIF($B87:$B$357,$P87,G87:G$357)</f>
        <v>0</v>
      </c>
      <c r="T87">
        <f>SUMIF($B87:$B$357,$P87,I87:I$357)</f>
        <v>0</v>
      </c>
      <c r="U87">
        <f>SUMIF($B87:$B$357,$P87,K87:K$357)</f>
        <v>0</v>
      </c>
      <c r="V87">
        <f>SUMIF($B87:$B$357,$P87,M87:M$357)</f>
        <v>0</v>
      </c>
    </row>
    <row r="88" spans="1:22" x14ac:dyDescent="0.25">
      <c r="A88" s="7">
        <v>43893</v>
      </c>
      <c r="B88" t="s">
        <v>92</v>
      </c>
      <c r="C88">
        <v>0</v>
      </c>
      <c r="E88">
        <v>0</v>
      </c>
      <c r="G88">
        <v>0</v>
      </c>
      <c r="I88">
        <v>0</v>
      </c>
      <c r="K88">
        <v>0</v>
      </c>
      <c r="M88">
        <v>0</v>
      </c>
      <c r="O88" t="b">
        <f t="shared" si="3"/>
        <v>1</v>
      </c>
      <c r="P88" t="s">
        <v>92</v>
      </c>
      <c r="Q88">
        <f>SUMIF($B88:$B$357,$P88,C88:C$357)</f>
        <v>0</v>
      </c>
      <c r="R88">
        <f>SUMIF($B88:$B$357,$P88,E88:E$357)</f>
        <v>0</v>
      </c>
      <c r="S88">
        <f>SUMIF($B88:$B$357,$P88,G88:G$357)</f>
        <v>0</v>
      </c>
      <c r="T88">
        <f>SUMIF($B88:$B$357,$P88,I88:I$357)</f>
        <v>0</v>
      </c>
      <c r="U88">
        <f>SUMIF($B88:$B$357,$P88,K88:K$357)</f>
        <v>0</v>
      </c>
      <c r="V88">
        <f>SUMIF($B88:$B$357,$P88,M88:M$357)</f>
        <v>0</v>
      </c>
    </row>
    <row r="89" spans="1:22" x14ac:dyDescent="0.25">
      <c r="A89" s="7">
        <v>43893</v>
      </c>
      <c r="B89" t="s">
        <v>93</v>
      </c>
      <c r="C89">
        <v>0</v>
      </c>
      <c r="E89">
        <v>0</v>
      </c>
      <c r="G89">
        <v>0</v>
      </c>
      <c r="I89">
        <v>0</v>
      </c>
      <c r="K89">
        <v>0</v>
      </c>
      <c r="M89">
        <v>0</v>
      </c>
      <c r="O89" t="b">
        <f t="shared" si="3"/>
        <v>1</v>
      </c>
      <c r="P89" t="s">
        <v>93</v>
      </c>
      <c r="Q89">
        <f>SUMIF($B89:$B$357,$P89,C89:C$357)</f>
        <v>0</v>
      </c>
      <c r="R89">
        <f>SUMIF($B89:$B$357,$P89,E89:E$357)</f>
        <v>0</v>
      </c>
      <c r="S89">
        <f>SUMIF($B89:$B$357,$P89,G89:G$357)</f>
        <v>0</v>
      </c>
      <c r="T89">
        <f>SUMIF($B89:$B$357,$P89,I89:I$357)</f>
        <v>0</v>
      </c>
      <c r="U89">
        <f>SUMIF($B89:$B$357,$P89,K89:K$357)</f>
        <v>0</v>
      </c>
      <c r="V89">
        <f>SUMIF($B89:$B$357,$P89,M89:M$357)</f>
        <v>0</v>
      </c>
    </row>
    <row r="90" spans="1:22" x14ac:dyDescent="0.25">
      <c r="A90" s="7">
        <v>43893</v>
      </c>
      <c r="B90" t="s">
        <v>94</v>
      </c>
      <c r="C90">
        <v>0</v>
      </c>
      <c r="E90">
        <v>0</v>
      </c>
      <c r="G90">
        <v>0</v>
      </c>
      <c r="I90">
        <v>0</v>
      </c>
      <c r="K90">
        <v>0</v>
      </c>
      <c r="M90">
        <v>0</v>
      </c>
      <c r="O90" t="b">
        <f t="shared" si="3"/>
        <v>1</v>
      </c>
      <c r="P90" t="s">
        <v>94</v>
      </c>
      <c r="Q90">
        <f>SUMIF($B90:$B$357,$P90,C90:C$357)</f>
        <v>0</v>
      </c>
      <c r="R90">
        <f>SUMIF($B90:$B$357,$P90,E90:E$357)</f>
        <v>0</v>
      </c>
      <c r="S90">
        <f>SUMIF($B90:$B$357,$P90,G90:G$357)</f>
        <v>0</v>
      </c>
      <c r="T90">
        <f>SUMIF($B90:$B$357,$P90,I90:I$357)</f>
        <v>0</v>
      </c>
      <c r="U90">
        <f>SUMIF($B90:$B$357,$P90,K90:K$357)</f>
        <v>0</v>
      </c>
      <c r="V90">
        <f>SUMIF($B90:$B$357,$P90,M90:M$357)</f>
        <v>0</v>
      </c>
    </row>
    <row r="91" spans="1:22" x14ac:dyDescent="0.25">
      <c r="A91" s="7">
        <v>43893</v>
      </c>
      <c r="B91" t="s">
        <v>95</v>
      </c>
      <c r="C91">
        <v>0</v>
      </c>
      <c r="E91">
        <v>0</v>
      </c>
      <c r="G91">
        <v>0</v>
      </c>
      <c r="I91">
        <v>0</v>
      </c>
      <c r="K91">
        <v>0</v>
      </c>
      <c r="M91">
        <v>0</v>
      </c>
      <c r="O91" t="b">
        <f t="shared" si="3"/>
        <v>1</v>
      </c>
      <c r="P91" t="s">
        <v>95</v>
      </c>
      <c r="Q91">
        <f>SUMIF($B91:$B$357,$P91,C91:C$357)</f>
        <v>0</v>
      </c>
      <c r="R91">
        <f>SUMIF($B91:$B$357,$P91,E91:E$357)</f>
        <v>0</v>
      </c>
      <c r="S91">
        <f>SUMIF($B91:$B$357,$P91,G91:G$357)</f>
        <v>0</v>
      </c>
      <c r="T91">
        <f>SUMIF($B91:$B$357,$P91,I91:I$357)</f>
        <v>0</v>
      </c>
      <c r="U91">
        <f>SUMIF($B91:$B$357,$P91,K91:K$357)</f>
        <v>0</v>
      </c>
      <c r="V91">
        <f>SUMIF($B91:$B$357,$P91,M91:M$357)</f>
        <v>0</v>
      </c>
    </row>
    <row r="92" spans="1:22" x14ac:dyDescent="0.25">
      <c r="A92" s="7">
        <v>43893</v>
      </c>
      <c r="B92" t="s">
        <v>96</v>
      </c>
      <c r="C92">
        <v>0</v>
      </c>
      <c r="E92">
        <v>0</v>
      </c>
      <c r="G92">
        <v>0</v>
      </c>
      <c r="I92">
        <v>0</v>
      </c>
      <c r="K92">
        <v>0</v>
      </c>
      <c r="M92">
        <v>0</v>
      </c>
      <c r="O92" t="b">
        <f t="shared" si="3"/>
        <v>1</v>
      </c>
      <c r="P92" t="s">
        <v>96</v>
      </c>
      <c r="Q92">
        <f>SUMIF($B92:$B$357,$P92,C92:C$357)</f>
        <v>0</v>
      </c>
      <c r="R92">
        <f>SUMIF($B92:$B$357,$P92,E92:E$357)</f>
        <v>0</v>
      </c>
      <c r="S92">
        <f>SUMIF($B92:$B$357,$P92,G92:G$357)</f>
        <v>0</v>
      </c>
      <c r="T92">
        <f>SUMIF($B92:$B$357,$P92,I92:I$357)</f>
        <v>0</v>
      </c>
      <c r="U92">
        <f>SUMIF($B92:$B$357,$P92,K92:K$357)</f>
        <v>0</v>
      </c>
      <c r="V92">
        <f>SUMIF($B92:$B$357,$P92,M92:M$357)</f>
        <v>0</v>
      </c>
    </row>
    <row r="93" spans="1:22" x14ac:dyDescent="0.25">
      <c r="A93" s="7">
        <v>43893</v>
      </c>
      <c r="B93" t="s">
        <v>97</v>
      </c>
      <c r="C93">
        <v>0</v>
      </c>
      <c r="E93">
        <v>0</v>
      </c>
      <c r="G93">
        <v>1</v>
      </c>
      <c r="I93">
        <v>3.9</v>
      </c>
      <c r="K93">
        <v>0</v>
      </c>
      <c r="M93">
        <v>0</v>
      </c>
      <c r="O93" t="b">
        <f t="shared" si="3"/>
        <v>1</v>
      </c>
      <c r="P93" t="s">
        <v>97</v>
      </c>
      <c r="Q93">
        <f>SUMIF($B93:$B$357,$P93,C93:C$357)</f>
        <v>0</v>
      </c>
      <c r="R93">
        <f>SUMIF($B93:$B$357,$P93,E93:E$357)</f>
        <v>0</v>
      </c>
      <c r="S93">
        <f>SUMIF($B93:$B$357,$P93,G93:G$357)</f>
        <v>1</v>
      </c>
      <c r="T93">
        <f>SUMIF($B93:$B$357,$P93,I93:I$357)</f>
        <v>3.9</v>
      </c>
      <c r="U93">
        <f>SUMIF($B93:$B$357,$P93,K93:K$357)</f>
        <v>0</v>
      </c>
      <c r="V93">
        <f>SUMIF($B93:$B$357,$P93,M93:M$357)</f>
        <v>0</v>
      </c>
    </row>
    <row r="94" spans="1:22" x14ac:dyDescent="0.25">
      <c r="A94" s="7">
        <v>43893</v>
      </c>
      <c r="B94" t="s">
        <v>98</v>
      </c>
      <c r="C94">
        <v>2</v>
      </c>
      <c r="E94">
        <v>0.9</v>
      </c>
      <c r="G94">
        <v>0</v>
      </c>
      <c r="I94">
        <v>0</v>
      </c>
      <c r="K94">
        <v>0</v>
      </c>
      <c r="M94">
        <v>0</v>
      </c>
      <c r="O94" t="b">
        <f t="shared" si="3"/>
        <v>1</v>
      </c>
      <c r="P94" t="s">
        <v>98</v>
      </c>
      <c r="Q94">
        <f>SUMIF($B94:$B$357,$P94,C94:C$357)</f>
        <v>2</v>
      </c>
      <c r="R94">
        <f>SUMIF($B94:$B$357,$P94,E94:E$357)</f>
        <v>0.9</v>
      </c>
      <c r="S94">
        <f>SUMIF($B94:$B$357,$P94,G94:G$357)</f>
        <v>0</v>
      </c>
      <c r="T94">
        <f>SUMIF($B94:$B$357,$P94,I94:I$357)</f>
        <v>0</v>
      </c>
      <c r="U94">
        <f>SUMIF($B94:$B$357,$P94,K94:K$357)</f>
        <v>0</v>
      </c>
      <c r="V94">
        <f>SUMIF($B94:$B$357,$P94,M94:M$357)</f>
        <v>0</v>
      </c>
    </row>
    <row r="95" spans="1:22" x14ac:dyDescent="0.25">
      <c r="A95" s="7">
        <v>43893</v>
      </c>
      <c r="B95" t="s">
        <v>99</v>
      </c>
      <c r="C95">
        <v>0</v>
      </c>
      <c r="E95">
        <v>0</v>
      </c>
      <c r="G95">
        <v>0</v>
      </c>
      <c r="I95">
        <v>0</v>
      </c>
      <c r="K95">
        <v>0</v>
      </c>
      <c r="M95">
        <v>0</v>
      </c>
      <c r="O95" t="b">
        <f t="shared" si="3"/>
        <v>1</v>
      </c>
      <c r="P95" t="s">
        <v>99</v>
      </c>
      <c r="Q95">
        <f>SUMIF($B95:$B$357,$P95,C95:C$357)</f>
        <v>0</v>
      </c>
      <c r="R95">
        <f>SUMIF($B95:$B$357,$P95,E95:E$357)</f>
        <v>0</v>
      </c>
      <c r="S95">
        <f>SUMIF($B95:$B$357,$P95,G95:G$357)</f>
        <v>0</v>
      </c>
      <c r="T95">
        <f>SUMIF($B95:$B$357,$P95,I95:I$357)</f>
        <v>0</v>
      </c>
      <c r="U95">
        <f>SUMIF($B95:$B$357,$P95,K95:K$357)</f>
        <v>0</v>
      </c>
      <c r="V95">
        <f>SUMIF($B95:$B$357,$P95,M95:M$357)</f>
        <v>0</v>
      </c>
    </row>
    <row r="96" spans="1:22" x14ac:dyDescent="0.25">
      <c r="A96" s="7">
        <v>43893</v>
      </c>
      <c r="B96" t="s">
        <v>100</v>
      </c>
      <c r="C96">
        <v>0</v>
      </c>
      <c r="E96">
        <v>0</v>
      </c>
      <c r="G96">
        <v>0</v>
      </c>
      <c r="I96">
        <v>0</v>
      </c>
      <c r="K96">
        <v>0</v>
      </c>
      <c r="M96">
        <v>0</v>
      </c>
      <c r="O96" t="b">
        <f t="shared" si="3"/>
        <v>1</v>
      </c>
      <c r="P96" t="s">
        <v>100</v>
      </c>
      <c r="Q96">
        <f>SUMIF($B96:$B$357,$P96,C96:C$357)</f>
        <v>0</v>
      </c>
      <c r="R96">
        <f>SUMIF($B96:$B$357,$P96,E96:E$357)</f>
        <v>0</v>
      </c>
      <c r="S96">
        <f>SUMIF($B96:$B$357,$P96,G96:G$357)</f>
        <v>0</v>
      </c>
      <c r="T96">
        <f>SUMIF($B96:$B$357,$P96,I96:I$357)</f>
        <v>0</v>
      </c>
      <c r="U96">
        <f>SUMIF($B96:$B$357,$P96,K96:K$357)</f>
        <v>0</v>
      </c>
      <c r="V96">
        <f>SUMIF($B96:$B$357,$P96,M96:M$357)</f>
        <v>0</v>
      </c>
    </row>
    <row r="97" spans="1:22" x14ac:dyDescent="0.25">
      <c r="A97" s="7">
        <v>43893</v>
      </c>
      <c r="B97" t="s">
        <v>101</v>
      </c>
      <c r="C97">
        <v>0</v>
      </c>
      <c r="E97">
        <v>0</v>
      </c>
      <c r="G97">
        <v>0</v>
      </c>
      <c r="I97">
        <v>0</v>
      </c>
      <c r="K97">
        <v>0</v>
      </c>
      <c r="M97">
        <v>0</v>
      </c>
      <c r="O97" t="b">
        <f t="shared" si="3"/>
        <v>1</v>
      </c>
      <c r="P97" t="s">
        <v>101</v>
      </c>
      <c r="Q97">
        <f>SUMIF($B97:$B$357,$P97,C97:C$357)</f>
        <v>0</v>
      </c>
      <c r="R97">
        <f>SUMIF($B97:$B$357,$P97,E97:E$357)</f>
        <v>0</v>
      </c>
      <c r="S97">
        <f>SUMIF($B97:$B$357,$P97,G97:G$357)</f>
        <v>0</v>
      </c>
      <c r="T97">
        <f>SUMIF($B97:$B$357,$P97,I97:I$357)</f>
        <v>0</v>
      </c>
      <c r="U97">
        <f>SUMIF($B97:$B$357,$P97,K97:K$357)</f>
        <v>0</v>
      </c>
      <c r="V97">
        <f>SUMIF($B97:$B$357,$P97,M97:M$357)</f>
        <v>0</v>
      </c>
    </row>
    <row r="98" spans="1:22" x14ac:dyDescent="0.25">
      <c r="A98" s="7">
        <v>43893</v>
      </c>
      <c r="B98" t="s">
        <v>102</v>
      </c>
      <c r="C98">
        <v>0</v>
      </c>
      <c r="E98">
        <v>0</v>
      </c>
      <c r="G98">
        <v>0</v>
      </c>
      <c r="I98">
        <v>0</v>
      </c>
      <c r="K98">
        <v>0</v>
      </c>
      <c r="M98">
        <v>0</v>
      </c>
      <c r="O98" t="b">
        <f t="shared" si="3"/>
        <v>1</v>
      </c>
      <c r="P98" t="s">
        <v>102</v>
      </c>
      <c r="Q98">
        <f>SUMIF($B98:$B$357,$P98,C98:C$357)</f>
        <v>0</v>
      </c>
      <c r="R98">
        <f>SUMIF($B98:$B$357,$P98,E98:E$357)</f>
        <v>0</v>
      </c>
      <c r="S98">
        <f>SUMIF($B98:$B$357,$P98,G98:G$357)</f>
        <v>0</v>
      </c>
      <c r="T98">
        <f>SUMIF($B98:$B$357,$P98,I98:I$357)</f>
        <v>0</v>
      </c>
      <c r="U98">
        <f>SUMIF($B98:$B$357,$P98,K98:K$357)</f>
        <v>0</v>
      </c>
      <c r="V98">
        <f>SUMIF($B98:$B$357,$P98,M98:M$357)</f>
        <v>0</v>
      </c>
    </row>
    <row r="99" spans="1:22" x14ac:dyDescent="0.25">
      <c r="A99" s="7">
        <v>43893</v>
      </c>
      <c r="B99" t="s">
        <v>103</v>
      </c>
      <c r="C99">
        <v>0</v>
      </c>
      <c r="E99">
        <v>0</v>
      </c>
      <c r="G99">
        <v>0</v>
      </c>
      <c r="I99">
        <v>0</v>
      </c>
      <c r="K99">
        <v>0</v>
      </c>
      <c r="M99">
        <v>0</v>
      </c>
      <c r="O99" t="b">
        <f t="shared" si="3"/>
        <v>1</v>
      </c>
      <c r="P99" t="s">
        <v>103</v>
      </c>
      <c r="Q99">
        <f>SUMIF($B99:$B$357,$P99,C99:C$357)</f>
        <v>0</v>
      </c>
      <c r="R99">
        <f>SUMIF($B99:$B$357,$P99,E99:E$357)</f>
        <v>0</v>
      </c>
      <c r="S99">
        <f>SUMIF($B99:$B$357,$P99,G99:G$357)</f>
        <v>0</v>
      </c>
      <c r="T99">
        <f>SUMIF($B99:$B$357,$P99,I99:I$357)</f>
        <v>0</v>
      </c>
      <c r="U99">
        <f>SUMIF($B99:$B$357,$P99,K99:K$357)</f>
        <v>0</v>
      </c>
      <c r="V99">
        <f>SUMIF($B99:$B$357,$P99,M99:M$357)</f>
        <v>0</v>
      </c>
    </row>
    <row r="100" spans="1:22" x14ac:dyDescent="0.25">
      <c r="A100" s="7">
        <v>43893</v>
      </c>
      <c r="B100" t="s">
        <v>104</v>
      </c>
      <c r="C100">
        <v>0</v>
      </c>
      <c r="E100">
        <v>0</v>
      </c>
      <c r="G100">
        <v>3</v>
      </c>
      <c r="I100">
        <v>11.1</v>
      </c>
      <c r="K100">
        <v>0</v>
      </c>
      <c r="M100">
        <v>0</v>
      </c>
      <c r="O100" t="b">
        <f t="shared" si="3"/>
        <v>1</v>
      </c>
      <c r="P100" t="s">
        <v>104</v>
      </c>
      <c r="Q100">
        <f>SUMIF($B100:$B$357,$P100,C100:C$357)</f>
        <v>0</v>
      </c>
      <c r="R100">
        <f>SUMIF($B100:$B$357,$P100,E100:E$357)</f>
        <v>0</v>
      </c>
      <c r="S100">
        <f>SUMIF($B100:$B$357,$P100,G100:G$357)</f>
        <v>3</v>
      </c>
      <c r="T100">
        <f>SUMIF($B100:$B$357,$P100,I100:I$357)</f>
        <v>11.1</v>
      </c>
      <c r="U100">
        <f>SUMIF($B100:$B$357,$P100,K100:K$357)</f>
        <v>0</v>
      </c>
      <c r="V100">
        <f>SUMIF($B100:$B$357,$P100,M100:M$357)</f>
        <v>0</v>
      </c>
    </row>
    <row r="101" spans="1:22" x14ac:dyDescent="0.25">
      <c r="A101" s="7">
        <v>43893</v>
      </c>
      <c r="B101" t="s">
        <v>105</v>
      </c>
      <c r="C101">
        <v>0</v>
      </c>
      <c r="E101">
        <v>0</v>
      </c>
      <c r="G101">
        <v>0</v>
      </c>
      <c r="I101">
        <v>0</v>
      </c>
      <c r="K101">
        <v>0</v>
      </c>
      <c r="M101">
        <v>0</v>
      </c>
      <c r="O101" t="b">
        <f t="shared" si="3"/>
        <v>1</v>
      </c>
      <c r="P101" t="s">
        <v>105</v>
      </c>
      <c r="Q101">
        <f>SUMIF($B101:$B$357,$P101,C101:C$357)</f>
        <v>0</v>
      </c>
      <c r="R101">
        <f>SUMIF($B101:$B$357,$P101,E101:E$357)</f>
        <v>0</v>
      </c>
      <c r="S101">
        <f>SUMIF($B101:$B$357,$P101,G101:G$357)</f>
        <v>0</v>
      </c>
      <c r="T101">
        <f>SUMIF($B101:$B$357,$P101,I101:I$357)</f>
        <v>0</v>
      </c>
      <c r="U101">
        <f>SUMIF($B101:$B$357,$P101,K101:K$357)</f>
        <v>0</v>
      </c>
      <c r="V101">
        <f>SUMIF($B101:$B$357,$P101,M101:M$357)</f>
        <v>0</v>
      </c>
    </row>
    <row r="102" spans="1:22" x14ac:dyDescent="0.25">
      <c r="A102" s="7">
        <v>43893</v>
      </c>
      <c r="B102" t="s">
        <v>106</v>
      </c>
      <c r="C102">
        <v>0</v>
      </c>
      <c r="E102">
        <v>0</v>
      </c>
      <c r="G102">
        <v>0</v>
      </c>
      <c r="I102">
        <v>0</v>
      </c>
      <c r="K102">
        <v>0</v>
      </c>
      <c r="M102">
        <v>0</v>
      </c>
      <c r="O102" t="b">
        <f t="shared" si="3"/>
        <v>1</v>
      </c>
      <c r="P102" t="s">
        <v>106</v>
      </c>
      <c r="Q102">
        <f>SUMIF($B102:$B$357,$P102,C102:C$357)</f>
        <v>0</v>
      </c>
      <c r="R102">
        <f>SUMIF($B102:$B$357,$P102,E102:E$357)</f>
        <v>0</v>
      </c>
      <c r="S102">
        <f>SUMIF($B102:$B$357,$P102,G102:G$357)</f>
        <v>0</v>
      </c>
      <c r="T102">
        <f>SUMIF($B102:$B$357,$P102,I102:I$357)</f>
        <v>0</v>
      </c>
      <c r="U102">
        <f>SUMIF($B102:$B$357,$P102,K102:K$357)</f>
        <v>0</v>
      </c>
      <c r="V102">
        <f>SUMIF($B102:$B$357,$P102,M102:M$357)</f>
        <v>0</v>
      </c>
    </row>
    <row r="103" spans="1:22" x14ac:dyDescent="0.25">
      <c r="A103" s="7">
        <v>43893</v>
      </c>
      <c r="B103" t="s">
        <v>107</v>
      </c>
      <c r="C103">
        <v>0</v>
      </c>
      <c r="E103">
        <v>0</v>
      </c>
      <c r="G103">
        <v>0</v>
      </c>
      <c r="I103">
        <v>0</v>
      </c>
      <c r="K103">
        <v>0</v>
      </c>
      <c r="M103">
        <v>0</v>
      </c>
      <c r="O103" t="b">
        <f t="shared" si="3"/>
        <v>1</v>
      </c>
      <c r="P103" t="s">
        <v>107</v>
      </c>
      <c r="Q103">
        <f>SUMIF($B103:$B$357,$P103,C103:C$357)</f>
        <v>0</v>
      </c>
      <c r="R103">
        <f>SUMIF($B103:$B$357,$P103,E103:E$357)</f>
        <v>0</v>
      </c>
      <c r="S103">
        <f>SUMIF($B103:$B$357,$P103,G103:G$357)</f>
        <v>0</v>
      </c>
      <c r="T103">
        <f>SUMIF($B103:$B$357,$P103,I103:I$357)</f>
        <v>0</v>
      </c>
      <c r="U103">
        <f>SUMIF($B103:$B$357,$P103,K103:K$357)</f>
        <v>0</v>
      </c>
      <c r="V103">
        <f>SUMIF($B103:$B$357,$P103,M103:M$357)</f>
        <v>0</v>
      </c>
    </row>
    <row r="104" spans="1:22" x14ac:dyDescent="0.25">
      <c r="A104" s="7">
        <v>43893</v>
      </c>
      <c r="B104" t="s">
        <v>108</v>
      </c>
      <c r="C104">
        <v>0</v>
      </c>
      <c r="E104">
        <v>0</v>
      </c>
      <c r="G104">
        <v>0</v>
      </c>
      <c r="I104">
        <v>0</v>
      </c>
      <c r="K104">
        <v>0</v>
      </c>
      <c r="M104">
        <v>0</v>
      </c>
      <c r="O104" t="b">
        <f t="shared" si="3"/>
        <v>1</v>
      </c>
      <c r="P104" t="s">
        <v>108</v>
      </c>
      <c r="Q104">
        <f>SUMIF($B104:$B$357,$P104,C104:C$357)</f>
        <v>0</v>
      </c>
      <c r="R104">
        <f>SUMIF($B104:$B$357,$P104,E104:E$357)</f>
        <v>0</v>
      </c>
      <c r="S104">
        <f>SUMIF($B104:$B$357,$P104,G104:G$357)</f>
        <v>0</v>
      </c>
      <c r="T104">
        <f>SUMIF($B104:$B$357,$P104,I104:I$357)</f>
        <v>0</v>
      </c>
      <c r="U104">
        <f>SUMIF($B104:$B$357,$P104,K104:K$357)</f>
        <v>0</v>
      </c>
      <c r="V104">
        <f>SUMIF($B104:$B$357,$P104,M104:M$357)</f>
        <v>0</v>
      </c>
    </row>
    <row r="105" spans="1:22" x14ac:dyDescent="0.25">
      <c r="A105" s="7">
        <v>43893</v>
      </c>
      <c r="B105" t="s">
        <v>109</v>
      </c>
      <c r="C105">
        <v>0</v>
      </c>
      <c r="E105">
        <v>0</v>
      </c>
      <c r="G105">
        <v>0</v>
      </c>
      <c r="I105">
        <v>0</v>
      </c>
      <c r="K105">
        <v>0</v>
      </c>
      <c r="M105">
        <v>0</v>
      </c>
      <c r="O105" t="b">
        <f t="shared" si="3"/>
        <v>1</v>
      </c>
      <c r="P105" t="s">
        <v>109</v>
      </c>
      <c r="Q105">
        <f>SUMIF($B105:$B$357,$P105,C105:C$357)</f>
        <v>0</v>
      </c>
      <c r="R105">
        <f>SUMIF($B105:$B$357,$P105,E105:E$357)</f>
        <v>0</v>
      </c>
      <c r="S105">
        <f>SUMIF($B105:$B$357,$P105,G105:G$357)</f>
        <v>0</v>
      </c>
      <c r="T105">
        <f>SUMIF($B105:$B$357,$P105,I105:I$357)</f>
        <v>0</v>
      </c>
      <c r="U105">
        <f>SUMIF($B105:$B$357,$P105,K105:K$357)</f>
        <v>0</v>
      </c>
      <c r="V105">
        <f>SUMIF($B105:$B$357,$P105,M105:M$357)</f>
        <v>0</v>
      </c>
    </row>
    <row r="106" spans="1:22" x14ac:dyDescent="0.25">
      <c r="A106" s="7">
        <v>43893</v>
      </c>
      <c r="B106" t="s">
        <v>110</v>
      </c>
      <c r="C106">
        <v>0</v>
      </c>
      <c r="E106">
        <v>0</v>
      </c>
      <c r="G106">
        <v>0</v>
      </c>
      <c r="I106">
        <v>0</v>
      </c>
      <c r="K106">
        <v>0</v>
      </c>
      <c r="M106">
        <v>0</v>
      </c>
      <c r="O106" t="b">
        <f t="shared" si="3"/>
        <v>1</v>
      </c>
      <c r="P106" t="s">
        <v>110</v>
      </c>
      <c r="Q106">
        <f>SUMIF($B106:$B$357,$P106,C106:C$357)</f>
        <v>0</v>
      </c>
      <c r="R106">
        <f>SUMIF($B106:$B$357,$P106,E106:E$357)</f>
        <v>0</v>
      </c>
      <c r="S106">
        <f>SUMIF($B106:$B$357,$P106,G106:G$357)</f>
        <v>0</v>
      </c>
      <c r="T106">
        <f>SUMIF($B106:$B$357,$P106,I106:I$357)</f>
        <v>0</v>
      </c>
      <c r="U106">
        <f>SUMIF($B106:$B$357,$P106,K106:K$357)</f>
        <v>0</v>
      </c>
      <c r="V106">
        <f>SUMIF($B106:$B$357,$P106,M106:M$357)</f>
        <v>0</v>
      </c>
    </row>
    <row r="107" spans="1:22" x14ac:dyDescent="0.25">
      <c r="A107" s="7">
        <v>43893</v>
      </c>
      <c r="B107" t="s">
        <v>111</v>
      </c>
      <c r="C107">
        <v>0</v>
      </c>
      <c r="E107">
        <v>0</v>
      </c>
      <c r="G107">
        <v>0</v>
      </c>
      <c r="I107">
        <v>0</v>
      </c>
      <c r="K107">
        <v>0</v>
      </c>
      <c r="M107">
        <v>0</v>
      </c>
      <c r="O107" t="b">
        <f t="shared" si="3"/>
        <v>1</v>
      </c>
      <c r="P107" t="s">
        <v>111</v>
      </c>
      <c r="Q107">
        <f>SUMIF($B107:$B$357,$P107,C107:C$357)</f>
        <v>0</v>
      </c>
      <c r="R107">
        <f>SUMIF($B107:$B$357,$P107,E107:E$357)</f>
        <v>0</v>
      </c>
      <c r="S107">
        <f>SUMIF($B107:$B$357,$P107,G107:G$357)</f>
        <v>0</v>
      </c>
      <c r="T107">
        <f>SUMIF($B107:$B$357,$P107,I107:I$357)</f>
        <v>0</v>
      </c>
      <c r="U107">
        <f>SUMIF($B107:$B$357,$P107,K107:K$357)</f>
        <v>0</v>
      </c>
      <c r="V107">
        <f>SUMIF($B107:$B$357,$P107,M107:M$357)</f>
        <v>0</v>
      </c>
    </row>
    <row r="108" spans="1:22" x14ac:dyDescent="0.25">
      <c r="A108" s="7">
        <v>43893</v>
      </c>
      <c r="B108" t="s">
        <v>112</v>
      </c>
      <c r="C108">
        <v>0</v>
      </c>
      <c r="E108">
        <v>0</v>
      </c>
      <c r="G108">
        <v>0</v>
      </c>
      <c r="I108">
        <v>0</v>
      </c>
      <c r="K108">
        <v>0</v>
      </c>
      <c r="M108">
        <v>0</v>
      </c>
      <c r="O108" t="b">
        <f t="shared" si="3"/>
        <v>1</v>
      </c>
      <c r="P108" t="s">
        <v>112</v>
      </c>
      <c r="Q108">
        <f>SUMIF($B108:$B$357,$P108,C108:C$357)</f>
        <v>0</v>
      </c>
      <c r="R108">
        <f>SUMIF($B108:$B$357,$P108,E108:E$357)</f>
        <v>0</v>
      </c>
      <c r="S108">
        <f>SUMIF($B108:$B$357,$P108,G108:G$357)</f>
        <v>0</v>
      </c>
      <c r="T108">
        <f>SUMIF($B108:$B$357,$P108,I108:I$357)</f>
        <v>0</v>
      </c>
      <c r="U108">
        <f>SUMIF($B108:$B$357,$P108,K108:K$357)</f>
        <v>0</v>
      </c>
      <c r="V108">
        <f>SUMIF($B108:$B$357,$P108,M108:M$357)</f>
        <v>0</v>
      </c>
    </row>
    <row r="109" spans="1:22" x14ac:dyDescent="0.25">
      <c r="A109" s="7">
        <v>43893</v>
      </c>
      <c r="B109" t="s">
        <v>113</v>
      </c>
      <c r="C109">
        <v>0</v>
      </c>
      <c r="E109">
        <v>0</v>
      </c>
      <c r="G109">
        <v>0</v>
      </c>
      <c r="I109">
        <v>0</v>
      </c>
      <c r="K109">
        <v>0</v>
      </c>
      <c r="M109">
        <v>0</v>
      </c>
      <c r="O109" t="b">
        <f t="shared" si="3"/>
        <v>1</v>
      </c>
      <c r="P109" t="s">
        <v>113</v>
      </c>
      <c r="Q109">
        <f>SUMIF($B109:$B$357,$P109,C109:C$357)</f>
        <v>0</v>
      </c>
      <c r="R109">
        <f>SUMIF($B109:$B$357,$P109,E109:E$357)</f>
        <v>0</v>
      </c>
      <c r="S109">
        <f>SUMIF($B109:$B$357,$P109,G109:G$357)</f>
        <v>0</v>
      </c>
      <c r="T109">
        <f>SUMIF($B109:$B$357,$P109,I109:I$357)</f>
        <v>0</v>
      </c>
      <c r="U109">
        <f>SUMIF($B109:$B$357,$P109,K109:K$357)</f>
        <v>0</v>
      </c>
      <c r="V109">
        <f>SUMIF($B109:$B$357,$P109,M109:M$357)</f>
        <v>0</v>
      </c>
    </row>
    <row r="110" spans="1:22" x14ac:dyDescent="0.25">
      <c r="A110" s="7">
        <v>43893</v>
      </c>
      <c r="B110" t="s">
        <v>114</v>
      </c>
      <c r="C110">
        <v>2</v>
      </c>
      <c r="E110">
        <v>3.4</v>
      </c>
      <c r="G110">
        <v>0</v>
      </c>
      <c r="I110">
        <v>0</v>
      </c>
      <c r="K110">
        <v>0</v>
      </c>
      <c r="M110">
        <v>0</v>
      </c>
      <c r="O110" t="b">
        <f t="shared" si="3"/>
        <v>1</v>
      </c>
      <c r="P110" t="s">
        <v>114</v>
      </c>
      <c r="Q110">
        <f>SUMIF($B110:$B$357,$P110,C110:C$357)</f>
        <v>2</v>
      </c>
      <c r="R110">
        <f>SUMIF($B110:$B$357,$P110,E110:E$357)</f>
        <v>3.4</v>
      </c>
      <c r="S110">
        <f>SUMIF($B110:$B$357,$P110,G110:G$357)</f>
        <v>0</v>
      </c>
      <c r="T110">
        <f>SUMIF($B110:$B$357,$P110,I110:I$357)</f>
        <v>0</v>
      </c>
      <c r="U110">
        <f>SUMIF($B110:$B$357,$P110,K110:K$357)</f>
        <v>0</v>
      </c>
      <c r="V110">
        <f>SUMIF($B110:$B$357,$P110,M110:M$357)</f>
        <v>0</v>
      </c>
    </row>
    <row r="111" spans="1:22" x14ac:dyDescent="0.25">
      <c r="A111" s="7">
        <v>43893</v>
      </c>
      <c r="B111" t="s">
        <v>115</v>
      </c>
      <c r="C111">
        <v>0</v>
      </c>
      <c r="E111">
        <v>0</v>
      </c>
      <c r="G111">
        <v>0</v>
      </c>
      <c r="I111">
        <v>0</v>
      </c>
      <c r="K111">
        <v>0</v>
      </c>
      <c r="M111">
        <v>0</v>
      </c>
      <c r="O111" t="b">
        <f t="shared" si="3"/>
        <v>1</v>
      </c>
      <c r="P111" t="s">
        <v>115</v>
      </c>
      <c r="Q111">
        <f>SUMIF($B111:$B$357,$P111,C111:C$357)</f>
        <v>0</v>
      </c>
      <c r="R111">
        <f>SUMIF($B111:$B$357,$P111,E111:E$357)</f>
        <v>0</v>
      </c>
      <c r="S111">
        <f>SUMIF($B111:$B$357,$P111,G111:G$357)</f>
        <v>0</v>
      </c>
      <c r="T111">
        <f>SUMIF($B111:$B$357,$P111,I111:I$357)</f>
        <v>0</v>
      </c>
      <c r="U111">
        <f>SUMIF($B111:$B$357,$P111,K111:K$357)</f>
        <v>0</v>
      </c>
      <c r="V111">
        <f>SUMIF($B111:$B$357,$P111,M111:M$357)</f>
        <v>0</v>
      </c>
    </row>
    <row r="112" spans="1:22" x14ac:dyDescent="0.25">
      <c r="A112" s="7">
        <v>43893</v>
      </c>
      <c r="B112" t="s">
        <v>116</v>
      </c>
      <c r="C112">
        <v>0</v>
      </c>
      <c r="E112">
        <v>0</v>
      </c>
      <c r="G112">
        <v>0</v>
      </c>
      <c r="I112">
        <v>0</v>
      </c>
      <c r="K112">
        <v>0</v>
      </c>
      <c r="M112">
        <v>0</v>
      </c>
      <c r="O112" t="b">
        <f t="shared" si="3"/>
        <v>1</v>
      </c>
      <c r="P112" t="s">
        <v>116</v>
      </c>
      <c r="Q112">
        <f>SUMIF($B112:$B$357,$P112,C112:C$357)</f>
        <v>0</v>
      </c>
      <c r="R112">
        <f>SUMIF($B112:$B$357,$P112,E112:E$357)</f>
        <v>0</v>
      </c>
      <c r="S112">
        <f>SUMIF($B112:$B$357,$P112,G112:G$357)</f>
        <v>0</v>
      </c>
      <c r="T112">
        <f>SUMIF($B112:$B$357,$P112,I112:I$357)</f>
        <v>0</v>
      </c>
      <c r="U112">
        <f>SUMIF($B112:$B$357,$P112,K112:K$357)</f>
        <v>0</v>
      </c>
      <c r="V112">
        <f>SUMIF($B112:$B$357,$P112,M112:M$357)</f>
        <v>0</v>
      </c>
    </row>
    <row r="113" spans="1:22" x14ac:dyDescent="0.25">
      <c r="A113" s="7">
        <v>43893</v>
      </c>
      <c r="B113" t="s">
        <v>117</v>
      </c>
      <c r="C113">
        <v>0</v>
      </c>
      <c r="E113">
        <v>0</v>
      </c>
      <c r="G113">
        <v>0</v>
      </c>
      <c r="I113">
        <v>0</v>
      </c>
      <c r="K113">
        <v>0</v>
      </c>
      <c r="M113">
        <v>0</v>
      </c>
      <c r="O113" t="b">
        <f t="shared" si="3"/>
        <v>1</v>
      </c>
      <c r="P113" t="s">
        <v>117</v>
      </c>
      <c r="Q113">
        <f>SUMIF($B113:$B$357,$P113,C113:C$357)</f>
        <v>0</v>
      </c>
      <c r="R113">
        <f>SUMIF($B113:$B$357,$P113,E113:E$357)</f>
        <v>0</v>
      </c>
      <c r="S113">
        <f>SUMIF($B113:$B$357,$P113,G113:G$357)</f>
        <v>0</v>
      </c>
      <c r="T113">
        <f>SUMIF($B113:$B$357,$P113,I113:I$357)</f>
        <v>0</v>
      </c>
      <c r="U113">
        <f>SUMIF($B113:$B$357,$P113,K113:K$357)</f>
        <v>0</v>
      </c>
      <c r="V113">
        <f>SUMIF($B113:$B$357,$P113,M113:M$357)</f>
        <v>0</v>
      </c>
    </row>
    <row r="114" spans="1:22" x14ac:dyDescent="0.25">
      <c r="A114" s="7">
        <v>43893</v>
      </c>
      <c r="B114" t="s">
        <v>118</v>
      </c>
      <c r="C114">
        <v>0</v>
      </c>
      <c r="E114">
        <v>0</v>
      </c>
      <c r="G114">
        <v>0</v>
      </c>
      <c r="I114">
        <v>0</v>
      </c>
      <c r="K114">
        <v>0</v>
      </c>
      <c r="M114">
        <v>0</v>
      </c>
      <c r="O114" t="b">
        <f t="shared" si="3"/>
        <v>1</v>
      </c>
      <c r="P114" t="s">
        <v>118</v>
      </c>
      <c r="Q114">
        <f>SUMIF($B114:$B$357,$P114,C114:C$357)</f>
        <v>0</v>
      </c>
      <c r="R114">
        <f>SUMIF($B114:$B$357,$P114,E114:E$357)</f>
        <v>0</v>
      </c>
      <c r="S114">
        <f>SUMIF($B114:$B$357,$P114,G114:G$357)</f>
        <v>0</v>
      </c>
      <c r="T114">
        <f>SUMIF($B114:$B$357,$P114,I114:I$357)</f>
        <v>0</v>
      </c>
      <c r="U114">
        <f>SUMIF($B114:$B$357,$P114,K114:K$357)</f>
        <v>0</v>
      </c>
      <c r="V114">
        <f>SUMIF($B114:$B$357,$P114,M114:M$357)</f>
        <v>0</v>
      </c>
    </row>
    <row r="115" spans="1:22" x14ac:dyDescent="0.25">
      <c r="A115" s="7">
        <v>43893</v>
      </c>
      <c r="B115" t="s">
        <v>119</v>
      </c>
      <c r="C115">
        <v>0</v>
      </c>
      <c r="E115">
        <v>0</v>
      </c>
      <c r="G115">
        <v>0</v>
      </c>
      <c r="I115">
        <v>0</v>
      </c>
      <c r="K115">
        <v>0</v>
      </c>
      <c r="M115">
        <v>0</v>
      </c>
      <c r="O115" t="b">
        <f t="shared" si="3"/>
        <v>1</v>
      </c>
      <c r="P115" t="s">
        <v>119</v>
      </c>
      <c r="Q115">
        <f>SUMIF($B115:$B$357,$P115,C115:C$357)</f>
        <v>0</v>
      </c>
      <c r="R115">
        <f>SUMIF($B115:$B$357,$P115,E115:E$357)</f>
        <v>0</v>
      </c>
      <c r="S115">
        <f>SUMIF($B115:$B$357,$P115,G115:G$357)</f>
        <v>0</v>
      </c>
      <c r="T115">
        <f>SUMIF($B115:$B$357,$P115,I115:I$357)</f>
        <v>0</v>
      </c>
      <c r="U115">
        <f>SUMIF($B115:$B$357,$P115,K115:K$357)</f>
        <v>0</v>
      </c>
      <c r="V115">
        <f>SUMIF($B115:$B$357,$P115,M115:M$357)</f>
        <v>0</v>
      </c>
    </row>
    <row r="116" spans="1:22" x14ac:dyDescent="0.25">
      <c r="A116" s="7">
        <v>43893</v>
      </c>
      <c r="B116" t="s">
        <v>120</v>
      </c>
      <c r="C116">
        <v>0</v>
      </c>
      <c r="E116">
        <v>0</v>
      </c>
      <c r="G116">
        <v>0</v>
      </c>
      <c r="I116">
        <v>0</v>
      </c>
      <c r="K116">
        <v>0</v>
      </c>
      <c r="M116">
        <v>0</v>
      </c>
      <c r="O116" t="b">
        <f t="shared" si="3"/>
        <v>1</v>
      </c>
      <c r="P116" t="s">
        <v>120</v>
      </c>
      <c r="Q116">
        <f>SUMIF($B116:$B$357,$P116,C116:C$357)</f>
        <v>0</v>
      </c>
      <c r="R116">
        <f>SUMIF($B116:$B$357,$P116,E116:E$357)</f>
        <v>0</v>
      </c>
      <c r="S116">
        <f>SUMIF($B116:$B$357,$P116,G116:G$357)</f>
        <v>0</v>
      </c>
      <c r="T116">
        <f>SUMIF($B116:$B$357,$P116,I116:I$357)</f>
        <v>0</v>
      </c>
      <c r="U116">
        <f>SUMIF($B116:$B$357,$P116,K116:K$357)</f>
        <v>0</v>
      </c>
      <c r="V116">
        <f>SUMIF($B116:$B$357,$P116,M116:M$357)</f>
        <v>0</v>
      </c>
    </row>
    <row r="117" spans="1:22" x14ac:dyDescent="0.25">
      <c r="A117" s="7">
        <v>43893</v>
      </c>
      <c r="B117" t="s">
        <v>121</v>
      </c>
      <c r="C117">
        <v>0</v>
      </c>
      <c r="E117">
        <v>0</v>
      </c>
      <c r="G117">
        <v>0</v>
      </c>
      <c r="I117">
        <v>0</v>
      </c>
      <c r="K117">
        <v>0</v>
      </c>
      <c r="M117">
        <v>0</v>
      </c>
      <c r="O117" t="b">
        <f t="shared" si="3"/>
        <v>1</v>
      </c>
      <c r="P117" t="s">
        <v>121</v>
      </c>
      <c r="Q117">
        <f>SUMIF($B117:$B$357,$P117,C117:C$357)</f>
        <v>0</v>
      </c>
      <c r="R117">
        <f>SUMIF($B117:$B$357,$P117,E117:E$357)</f>
        <v>0</v>
      </c>
      <c r="S117">
        <f>SUMIF($B117:$B$357,$P117,G117:G$357)</f>
        <v>0</v>
      </c>
      <c r="T117">
        <f>SUMIF($B117:$B$357,$P117,I117:I$357)</f>
        <v>0</v>
      </c>
      <c r="U117">
        <f>SUMIF($B117:$B$357,$P117,K117:K$357)</f>
        <v>0</v>
      </c>
      <c r="V117">
        <f>SUMIF($B117:$B$357,$P117,M117:M$357)</f>
        <v>0</v>
      </c>
    </row>
    <row r="118" spans="1:22" x14ac:dyDescent="0.25">
      <c r="A118" s="7">
        <v>43893</v>
      </c>
      <c r="B118" t="s">
        <v>122</v>
      </c>
      <c r="C118">
        <v>2</v>
      </c>
      <c r="E118">
        <v>1.2</v>
      </c>
      <c r="G118">
        <v>0</v>
      </c>
      <c r="I118">
        <v>0</v>
      </c>
      <c r="K118">
        <v>0</v>
      </c>
      <c r="M118">
        <v>0</v>
      </c>
      <c r="O118" t="b">
        <f t="shared" si="3"/>
        <v>1</v>
      </c>
      <c r="P118" t="s">
        <v>122</v>
      </c>
      <c r="Q118">
        <f>SUMIF($B118:$B$357,$P118,C118:C$357)</f>
        <v>2</v>
      </c>
      <c r="R118">
        <f>SUMIF($B118:$B$357,$P118,E118:E$357)</f>
        <v>1.2</v>
      </c>
      <c r="S118">
        <f>SUMIF($B118:$B$357,$P118,G118:G$357)</f>
        <v>0</v>
      </c>
      <c r="T118">
        <f>SUMIF($B118:$B$357,$P118,I118:I$357)</f>
        <v>0</v>
      </c>
      <c r="U118">
        <f>SUMIF($B118:$B$357,$P118,K118:K$357)</f>
        <v>0</v>
      </c>
      <c r="V118">
        <f>SUMIF($B118:$B$357,$P118,M118:M$357)</f>
        <v>0</v>
      </c>
    </row>
    <row r="119" spans="1:22" x14ac:dyDescent="0.25">
      <c r="A119" s="7">
        <v>43893</v>
      </c>
      <c r="B119" t="s">
        <v>123</v>
      </c>
      <c r="C119">
        <v>0</v>
      </c>
      <c r="E119">
        <v>0</v>
      </c>
      <c r="G119">
        <v>0</v>
      </c>
      <c r="I119">
        <v>0</v>
      </c>
      <c r="K119">
        <v>0</v>
      </c>
      <c r="M119">
        <v>0</v>
      </c>
      <c r="O119" t="b">
        <f t="shared" si="3"/>
        <v>1</v>
      </c>
      <c r="P119" t="s">
        <v>123</v>
      </c>
      <c r="Q119">
        <f>SUMIF($B119:$B$357,$P119,C119:C$357)</f>
        <v>0</v>
      </c>
      <c r="R119">
        <f>SUMIF($B119:$B$357,$P119,E119:E$357)</f>
        <v>0</v>
      </c>
      <c r="S119">
        <f>SUMIF($B119:$B$357,$P119,G119:G$357)</f>
        <v>0</v>
      </c>
      <c r="T119">
        <f>SUMIF($B119:$B$357,$P119,I119:I$357)</f>
        <v>0</v>
      </c>
      <c r="U119">
        <f>SUMIF($B119:$B$357,$P119,K119:K$357)</f>
        <v>0</v>
      </c>
      <c r="V119">
        <f>SUMIF($B119:$B$357,$P119,M119:M$357)</f>
        <v>0</v>
      </c>
    </row>
    <row r="120" spans="1:22" x14ac:dyDescent="0.25">
      <c r="A120" s="7">
        <v>43893</v>
      </c>
      <c r="B120" t="s">
        <v>124</v>
      </c>
      <c r="C120">
        <v>0</v>
      </c>
      <c r="E120">
        <v>0</v>
      </c>
      <c r="G120">
        <v>0</v>
      </c>
      <c r="I120">
        <v>0</v>
      </c>
      <c r="K120">
        <v>0</v>
      </c>
      <c r="M120">
        <v>0</v>
      </c>
      <c r="O120" t="b">
        <f t="shared" si="3"/>
        <v>1</v>
      </c>
      <c r="P120" t="s">
        <v>124</v>
      </c>
      <c r="Q120">
        <f>SUMIF($B120:$B$357,$P120,C120:C$357)</f>
        <v>0</v>
      </c>
      <c r="R120">
        <f>SUMIF($B120:$B$357,$P120,E120:E$357)</f>
        <v>0</v>
      </c>
      <c r="S120">
        <f>SUMIF($B120:$B$357,$P120,G120:G$357)</f>
        <v>0</v>
      </c>
      <c r="T120">
        <f>SUMIF($B120:$B$357,$P120,I120:I$357)</f>
        <v>0</v>
      </c>
      <c r="U120">
        <f>SUMIF($B120:$B$357,$P120,K120:K$357)</f>
        <v>0</v>
      </c>
      <c r="V120">
        <f>SUMIF($B120:$B$357,$P120,M120:M$357)</f>
        <v>0</v>
      </c>
    </row>
    <row r="121" spans="1:22" x14ac:dyDescent="0.25">
      <c r="A121" s="7">
        <v>43893</v>
      </c>
      <c r="B121" t="s">
        <v>125</v>
      </c>
      <c r="C121">
        <v>0</v>
      </c>
      <c r="E121">
        <v>0</v>
      </c>
      <c r="G121">
        <v>0</v>
      </c>
      <c r="I121">
        <v>0</v>
      </c>
      <c r="K121">
        <v>0</v>
      </c>
      <c r="M121">
        <v>0</v>
      </c>
      <c r="O121" t="b">
        <f t="shared" si="3"/>
        <v>1</v>
      </c>
      <c r="P121" t="s">
        <v>125</v>
      </c>
      <c r="Q121">
        <f>SUMIF($B121:$B$357,$P121,C121:C$357)</f>
        <v>0</v>
      </c>
      <c r="R121">
        <f>SUMIF($B121:$B$357,$P121,E121:E$357)</f>
        <v>0</v>
      </c>
      <c r="S121">
        <f>SUMIF($B121:$B$357,$P121,G121:G$357)</f>
        <v>0</v>
      </c>
      <c r="T121">
        <f>SUMIF($B121:$B$357,$P121,I121:I$357)</f>
        <v>0</v>
      </c>
      <c r="U121">
        <f>SUMIF($B121:$B$357,$P121,K121:K$357)</f>
        <v>0</v>
      </c>
      <c r="V121">
        <f>SUMIF($B121:$B$357,$P121,M121:M$357)</f>
        <v>0</v>
      </c>
    </row>
    <row r="122" spans="1:22" x14ac:dyDescent="0.25">
      <c r="A122" s="7">
        <v>43893</v>
      </c>
      <c r="B122" t="s">
        <v>126</v>
      </c>
      <c r="C122">
        <v>0</v>
      </c>
      <c r="E122">
        <v>0</v>
      </c>
      <c r="G122">
        <v>0</v>
      </c>
      <c r="I122">
        <v>0</v>
      </c>
      <c r="K122">
        <v>0</v>
      </c>
      <c r="M122">
        <v>0</v>
      </c>
      <c r="O122" t="b">
        <f t="shared" si="3"/>
        <v>1</v>
      </c>
      <c r="P122" t="s">
        <v>126</v>
      </c>
      <c r="Q122">
        <f>SUMIF($B122:$B$357,$P122,C122:C$357)</f>
        <v>0</v>
      </c>
      <c r="R122">
        <f>SUMIF($B122:$B$357,$P122,E122:E$357)</f>
        <v>0</v>
      </c>
      <c r="S122">
        <f>SUMIF($B122:$B$357,$P122,G122:G$357)</f>
        <v>0</v>
      </c>
      <c r="T122">
        <f>SUMIF($B122:$B$357,$P122,I122:I$357)</f>
        <v>0</v>
      </c>
      <c r="U122">
        <f>SUMIF($B122:$B$357,$P122,K122:K$357)</f>
        <v>0</v>
      </c>
      <c r="V122">
        <f>SUMIF($B122:$B$357,$P122,M122:M$357)</f>
        <v>0</v>
      </c>
    </row>
    <row r="123" spans="1:22" x14ac:dyDescent="0.25">
      <c r="A123" s="7">
        <v>43893</v>
      </c>
      <c r="B123" t="s">
        <v>127</v>
      </c>
      <c r="C123">
        <v>4</v>
      </c>
      <c r="E123">
        <v>21.9</v>
      </c>
      <c r="G123">
        <v>0</v>
      </c>
      <c r="I123">
        <v>0</v>
      </c>
      <c r="K123">
        <v>0</v>
      </c>
      <c r="M123">
        <v>0</v>
      </c>
      <c r="O123" t="b">
        <f t="shared" si="3"/>
        <v>1</v>
      </c>
      <c r="P123" t="s">
        <v>127</v>
      </c>
      <c r="Q123">
        <f>SUMIF($B123:$B$357,$P123,C123:C$357)</f>
        <v>4</v>
      </c>
      <c r="R123">
        <f>SUMIF($B123:$B$357,$P123,E123:E$357)</f>
        <v>21.9</v>
      </c>
      <c r="S123">
        <f>SUMIF($B123:$B$357,$P123,G123:G$357)</f>
        <v>0</v>
      </c>
      <c r="T123">
        <f>SUMIF($B123:$B$357,$P123,I123:I$357)</f>
        <v>0</v>
      </c>
      <c r="U123">
        <f>SUMIF($B123:$B$357,$P123,K123:K$357)</f>
        <v>0</v>
      </c>
      <c r="V123">
        <f>SUMIF($B123:$B$357,$P123,M123:M$357)</f>
        <v>0</v>
      </c>
    </row>
    <row r="124" spans="1:22" x14ac:dyDescent="0.25">
      <c r="A124" s="7">
        <v>43893</v>
      </c>
      <c r="B124" t="s">
        <v>128</v>
      </c>
      <c r="C124">
        <v>0</v>
      </c>
      <c r="E124">
        <v>0</v>
      </c>
      <c r="G124">
        <v>0</v>
      </c>
      <c r="I124">
        <v>0</v>
      </c>
      <c r="K124">
        <v>0</v>
      </c>
      <c r="M124">
        <v>0</v>
      </c>
      <c r="O124" t="b">
        <f t="shared" si="3"/>
        <v>1</v>
      </c>
      <c r="P124" t="s">
        <v>128</v>
      </c>
      <c r="Q124">
        <f>SUMIF($B124:$B$357,$P124,C124:C$357)</f>
        <v>0</v>
      </c>
      <c r="R124">
        <f>SUMIF($B124:$B$357,$P124,E124:E$357)</f>
        <v>0</v>
      </c>
      <c r="S124">
        <f>SUMIF($B124:$B$357,$P124,G124:G$357)</f>
        <v>0</v>
      </c>
      <c r="T124">
        <f>SUMIF($B124:$B$357,$P124,I124:I$357)</f>
        <v>0</v>
      </c>
      <c r="U124">
        <f>SUMIF($B124:$B$357,$P124,K124:K$357)</f>
        <v>0</v>
      </c>
      <c r="V124">
        <f>SUMIF($B124:$B$357,$P124,M124:M$357)</f>
        <v>0</v>
      </c>
    </row>
    <row r="125" spans="1:22" x14ac:dyDescent="0.25">
      <c r="A125" s="7">
        <v>43893</v>
      </c>
      <c r="B125" t="s">
        <v>129</v>
      </c>
      <c r="C125">
        <v>0</v>
      </c>
      <c r="E125">
        <v>0</v>
      </c>
      <c r="G125">
        <v>0</v>
      </c>
      <c r="I125">
        <v>0</v>
      </c>
      <c r="K125">
        <v>0</v>
      </c>
      <c r="M125">
        <v>0</v>
      </c>
      <c r="O125" t="b">
        <f t="shared" si="3"/>
        <v>1</v>
      </c>
      <c r="P125" t="s">
        <v>129</v>
      </c>
      <c r="Q125">
        <f>SUMIF($B125:$B$357,$P125,C125:C$357)</f>
        <v>0</v>
      </c>
      <c r="R125">
        <f>SUMIF($B125:$B$357,$P125,E125:E$357)</f>
        <v>0</v>
      </c>
      <c r="S125">
        <f>SUMIF($B125:$B$357,$P125,G125:G$357)</f>
        <v>0</v>
      </c>
      <c r="T125">
        <f>SUMIF($B125:$B$357,$P125,I125:I$357)</f>
        <v>0</v>
      </c>
      <c r="U125">
        <f>SUMIF($B125:$B$357,$P125,K125:K$357)</f>
        <v>0</v>
      </c>
      <c r="V125">
        <f>SUMIF($B125:$B$357,$P125,M125:M$357)</f>
        <v>0</v>
      </c>
    </row>
    <row r="126" spans="1:22" x14ac:dyDescent="0.25">
      <c r="A126" s="7">
        <v>43893</v>
      </c>
      <c r="B126" t="s">
        <v>130</v>
      </c>
      <c r="C126">
        <v>0</v>
      </c>
      <c r="E126">
        <v>0</v>
      </c>
      <c r="G126">
        <v>0</v>
      </c>
      <c r="I126">
        <v>0</v>
      </c>
      <c r="K126">
        <v>0</v>
      </c>
      <c r="M126">
        <v>0</v>
      </c>
      <c r="O126" t="b">
        <f t="shared" si="3"/>
        <v>1</v>
      </c>
      <c r="P126" t="s">
        <v>130</v>
      </c>
      <c r="Q126">
        <f>SUMIF($B126:$B$357,$P126,C126:C$357)</f>
        <v>0</v>
      </c>
      <c r="R126">
        <f>SUMIF($B126:$B$357,$P126,E126:E$357)</f>
        <v>0</v>
      </c>
      <c r="S126">
        <f>SUMIF($B126:$B$357,$P126,G126:G$357)</f>
        <v>0</v>
      </c>
      <c r="T126">
        <f>SUMIF($B126:$B$357,$P126,I126:I$357)</f>
        <v>0</v>
      </c>
      <c r="U126">
        <f>SUMIF($B126:$B$357,$P126,K126:K$357)</f>
        <v>0</v>
      </c>
      <c r="V126">
        <f>SUMIF($B126:$B$357,$P126,M126:M$357)</f>
        <v>0</v>
      </c>
    </row>
    <row r="127" spans="1:22" x14ac:dyDescent="0.25">
      <c r="A127" s="7">
        <v>43893</v>
      </c>
      <c r="B127" t="s">
        <v>131</v>
      </c>
      <c r="C127">
        <v>0</v>
      </c>
      <c r="E127">
        <v>0</v>
      </c>
      <c r="G127">
        <v>0</v>
      </c>
      <c r="I127">
        <v>0</v>
      </c>
      <c r="K127">
        <v>0</v>
      </c>
      <c r="M127">
        <v>0</v>
      </c>
      <c r="O127" t="b">
        <f t="shared" si="3"/>
        <v>1</v>
      </c>
      <c r="P127" t="s">
        <v>131</v>
      </c>
      <c r="Q127">
        <f>SUMIF($B127:$B$357,$P127,C127:C$357)</f>
        <v>0</v>
      </c>
      <c r="R127">
        <f>SUMIF($B127:$B$357,$P127,E127:E$357)</f>
        <v>0</v>
      </c>
      <c r="S127">
        <f>SUMIF($B127:$B$357,$P127,G127:G$357)</f>
        <v>0</v>
      </c>
      <c r="T127">
        <f>SUMIF($B127:$B$357,$P127,I127:I$357)</f>
        <v>0</v>
      </c>
      <c r="U127">
        <f>SUMIF($B127:$B$357,$P127,K127:K$357)</f>
        <v>0</v>
      </c>
      <c r="V127">
        <f>SUMIF($B127:$B$357,$P127,M127:M$357)</f>
        <v>0</v>
      </c>
    </row>
    <row r="128" spans="1:22" x14ac:dyDescent="0.25">
      <c r="A128" s="7">
        <v>43893</v>
      </c>
      <c r="B128" t="s">
        <v>132</v>
      </c>
      <c r="C128">
        <v>0</v>
      </c>
      <c r="E128">
        <v>0</v>
      </c>
      <c r="G128">
        <v>0</v>
      </c>
      <c r="I128">
        <v>0</v>
      </c>
      <c r="K128">
        <v>0</v>
      </c>
      <c r="M128">
        <v>0</v>
      </c>
      <c r="O128" t="b">
        <f t="shared" si="3"/>
        <v>1</v>
      </c>
      <c r="P128" t="s">
        <v>132</v>
      </c>
      <c r="Q128">
        <f>SUMIF($B128:$B$357,$P128,C128:C$357)</f>
        <v>0</v>
      </c>
      <c r="R128">
        <f>SUMIF($B128:$B$357,$P128,E128:E$357)</f>
        <v>0</v>
      </c>
      <c r="S128">
        <f>SUMIF($B128:$B$357,$P128,G128:G$357)</f>
        <v>0</v>
      </c>
      <c r="T128">
        <f>SUMIF($B128:$B$357,$P128,I128:I$357)</f>
        <v>0</v>
      </c>
      <c r="U128">
        <f>SUMIF($B128:$B$357,$P128,K128:K$357)</f>
        <v>0</v>
      </c>
      <c r="V128">
        <f>SUMIF($B128:$B$357,$P128,M128:M$357)</f>
        <v>0</v>
      </c>
    </row>
    <row r="129" spans="1:22" x14ac:dyDescent="0.25">
      <c r="A129" s="7">
        <v>43893</v>
      </c>
      <c r="B129" t="s">
        <v>133</v>
      </c>
      <c r="C129">
        <v>0</v>
      </c>
      <c r="E129">
        <v>0</v>
      </c>
      <c r="G129">
        <v>0</v>
      </c>
      <c r="I129">
        <v>0</v>
      </c>
      <c r="K129">
        <v>0</v>
      </c>
      <c r="M129">
        <v>0</v>
      </c>
      <c r="O129" t="b">
        <f t="shared" si="3"/>
        <v>1</v>
      </c>
      <c r="P129" t="s">
        <v>133</v>
      </c>
      <c r="Q129">
        <f>SUMIF($B129:$B$357,$P129,C129:C$357)</f>
        <v>0</v>
      </c>
      <c r="R129">
        <f>SUMIF($B129:$B$357,$P129,E129:E$357)</f>
        <v>0</v>
      </c>
      <c r="S129">
        <f>SUMIF($B129:$B$357,$P129,G129:G$357)</f>
        <v>0</v>
      </c>
      <c r="T129">
        <f>SUMIF($B129:$B$357,$P129,I129:I$357)</f>
        <v>0</v>
      </c>
      <c r="U129">
        <f>SUMIF($B129:$B$357,$P129,K129:K$357)</f>
        <v>0</v>
      </c>
      <c r="V129">
        <f>SUMIF($B129:$B$357,$P129,M129:M$357)</f>
        <v>0</v>
      </c>
    </row>
    <row r="130" spans="1:22" x14ac:dyDescent="0.25">
      <c r="A130" s="7">
        <v>43893</v>
      </c>
      <c r="B130" t="s">
        <v>134</v>
      </c>
      <c r="C130">
        <v>0</v>
      </c>
      <c r="E130">
        <v>0</v>
      </c>
      <c r="G130">
        <v>0</v>
      </c>
      <c r="I130">
        <v>0</v>
      </c>
      <c r="K130">
        <v>0</v>
      </c>
      <c r="M130">
        <v>0</v>
      </c>
      <c r="O130" t="b">
        <f t="shared" si="3"/>
        <v>1</v>
      </c>
      <c r="P130" t="s">
        <v>134</v>
      </c>
      <c r="Q130">
        <f>SUMIF($B130:$B$357,$P130,C130:C$357)</f>
        <v>0</v>
      </c>
      <c r="R130">
        <f>SUMIF($B130:$B$357,$P130,E130:E$357)</f>
        <v>0</v>
      </c>
      <c r="S130">
        <f>SUMIF($B130:$B$357,$P130,G130:G$357)</f>
        <v>0</v>
      </c>
      <c r="T130">
        <f>SUMIF($B130:$B$357,$P130,I130:I$357)</f>
        <v>0</v>
      </c>
      <c r="U130">
        <f>SUMIF($B130:$B$357,$P130,K130:K$357)</f>
        <v>0</v>
      </c>
      <c r="V130">
        <f>SUMIF($B130:$B$357,$P130,M130:M$357)</f>
        <v>0</v>
      </c>
    </row>
    <row r="131" spans="1:22" x14ac:dyDescent="0.25">
      <c r="A131" s="7">
        <v>43893</v>
      </c>
      <c r="B131" t="s">
        <v>135</v>
      </c>
      <c r="C131">
        <v>0</v>
      </c>
      <c r="E131">
        <v>0</v>
      </c>
      <c r="G131">
        <v>1</v>
      </c>
      <c r="I131">
        <v>1.1000000000000001</v>
      </c>
      <c r="K131">
        <v>0</v>
      </c>
      <c r="M131">
        <v>0</v>
      </c>
      <c r="O131" t="b">
        <f t="shared" ref="O131:O194" si="4">EXACT(B131,P131)</f>
        <v>1</v>
      </c>
      <c r="P131" t="s">
        <v>135</v>
      </c>
      <c r="Q131">
        <f>SUMIF($B131:$B$357,$P131,C131:C$357)</f>
        <v>0</v>
      </c>
      <c r="R131">
        <f>SUMIF($B131:$B$357,$P131,E131:E$357)</f>
        <v>0</v>
      </c>
      <c r="S131">
        <f>SUMIF($B131:$B$357,$P131,G131:G$357)</f>
        <v>1</v>
      </c>
      <c r="T131">
        <f>SUMIF($B131:$B$357,$P131,I131:I$357)</f>
        <v>1.1000000000000001</v>
      </c>
      <c r="U131">
        <f>SUMIF($B131:$B$357,$P131,K131:K$357)</f>
        <v>0</v>
      </c>
      <c r="V131">
        <f>SUMIF($B131:$B$357,$P131,M131:M$357)</f>
        <v>0</v>
      </c>
    </row>
    <row r="132" spans="1:22" x14ac:dyDescent="0.25">
      <c r="A132" s="7">
        <v>43893</v>
      </c>
      <c r="B132" t="s">
        <v>136</v>
      </c>
      <c r="C132">
        <v>0</v>
      </c>
      <c r="E132">
        <v>0</v>
      </c>
      <c r="G132">
        <v>0</v>
      </c>
      <c r="I132">
        <v>0</v>
      </c>
      <c r="K132">
        <v>0</v>
      </c>
      <c r="M132">
        <v>0</v>
      </c>
      <c r="O132" t="b">
        <f t="shared" si="4"/>
        <v>1</v>
      </c>
      <c r="P132" t="s">
        <v>136</v>
      </c>
      <c r="Q132">
        <f>SUMIF($B132:$B$357,$P132,C132:C$357)</f>
        <v>0</v>
      </c>
      <c r="R132">
        <f>SUMIF($B132:$B$357,$P132,E132:E$357)</f>
        <v>0</v>
      </c>
      <c r="S132">
        <f>SUMIF($B132:$B$357,$P132,G132:G$357)</f>
        <v>0</v>
      </c>
      <c r="T132">
        <f>SUMIF($B132:$B$357,$P132,I132:I$357)</f>
        <v>0</v>
      </c>
      <c r="U132">
        <f>SUMIF($B132:$B$357,$P132,K132:K$357)</f>
        <v>0</v>
      </c>
      <c r="V132">
        <f>SUMIF($B132:$B$357,$P132,M132:M$357)</f>
        <v>0</v>
      </c>
    </row>
    <row r="133" spans="1:22" x14ac:dyDescent="0.25">
      <c r="A133" s="7">
        <v>43893</v>
      </c>
      <c r="B133" t="s">
        <v>137</v>
      </c>
      <c r="C133">
        <v>0</v>
      </c>
      <c r="E133">
        <v>0</v>
      </c>
      <c r="G133">
        <v>0</v>
      </c>
      <c r="I133">
        <v>0</v>
      </c>
      <c r="K133">
        <v>0</v>
      </c>
      <c r="M133">
        <v>0</v>
      </c>
      <c r="O133" t="b">
        <f t="shared" si="4"/>
        <v>1</v>
      </c>
      <c r="P133" t="s">
        <v>137</v>
      </c>
      <c r="Q133">
        <f>SUMIF($B133:$B$357,$P133,C133:C$357)</f>
        <v>0</v>
      </c>
      <c r="R133">
        <f>SUMIF($B133:$B$357,$P133,E133:E$357)</f>
        <v>0</v>
      </c>
      <c r="S133">
        <f>SUMIF($B133:$B$357,$P133,G133:G$357)</f>
        <v>0</v>
      </c>
      <c r="T133">
        <f>SUMIF($B133:$B$357,$P133,I133:I$357)</f>
        <v>0</v>
      </c>
      <c r="U133">
        <f>SUMIF($B133:$B$357,$P133,K133:K$357)</f>
        <v>0</v>
      </c>
      <c r="V133">
        <f>SUMIF($B133:$B$357,$P133,M133:M$357)</f>
        <v>0</v>
      </c>
    </row>
    <row r="134" spans="1:22" x14ac:dyDescent="0.25">
      <c r="A134" s="7">
        <v>43893</v>
      </c>
      <c r="B134" t="s">
        <v>138</v>
      </c>
      <c r="C134">
        <v>0</v>
      </c>
      <c r="E134">
        <v>0</v>
      </c>
      <c r="G134">
        <v>0</v>
      </c>
      <c r="I134">
        <v>0</v>
      </c>
      <c r="K134">
        <v>0</v>
      </c>
      <c r="M134">
        <v>0</v>
      </c>
      <c r="O134" t="b">
        <f t="shared" si="4"/>
        <v>1</v>
      </c>
      <c r="P134" t="s">
        <v>138</v>
      </c>
      <c r="Q134">
        <f>SUMIF($B134:$B$357,$P134,C134:C$357)</f>
        <v>0</v>
      </c>
      <c r="R134">
        <f>SUMIF($B134:$B$357,$P134,E134:E$357)</f>
        <v>0</v>
      </c>
      <c r="S134">
        <f>SUMIF($B134:$B$357,$P134,G134:G$357)</f>
        <v>0</v>
      </c>
      <c r="T134">
        <f>SUMIF($B134:$B$357,$P134,I134:I$357)</f>
        <v>0</v>
      </c>
      <c r="U134">
        <f>SUMIF($B134:$B$357,$P134,K134:K$357)</f>
        <v>0</v>
      </c>
      <c r="V134">
        <f>SUMIF($B134:$B$357,$P134,M134:M$357)</f>
        <v>0</v>
      </c>
    </row>
    <row r="135" spans="1:22" x14ac:dyDescent="0.25">
      <c r="A135" s="7">
        <v>43893</v>
      </c>
      <c r="B135" t="s">
        <v>139</v>
      </c>
      <c r="C135">
        <v>0</v>
      </c>
      <c r="E135">
        <v>0</v>
      </c>
      <c r="G135">
        <v>0</v>
      </c>
      <c r="I135">
        <v>0</v>
      </c>
      <c r="K135">
        <v>0</v>
      </c>
      <c r="M135">
        <v>0</v>
      </c>
      <c r="O135" t="b">
        <f t="shared" si="4"/>
        <v>1</v>
      </c>
      <c r="P135" t="s">
        <v>139</v>
      </c>
      <c r="Q135">
        <f>SUMIF($B135:$B$357,$P135,C135:C$357)</f>
        <v>0</v>
      </c>
      <c r="R135">
        <f>SUMIF($B135:$B$357,$P135,E135:E$357)</f>
        <v>0</v>
      </c>
      <c r="S135">
        <f>SUMIF($B135:$B$357,$P135,G135:G$357)</f>
        <v>0</v>
      </c>
      <c r="T135">
        <f>SUMIF($B135:$B$357,$P135,I135:I$357)</f>
        <v>0</v>
      </c>
      <c r="U135">
        <f>SUMIF($B135:$B$357,$P135,K135:K$357)</f>
        <v>0</v>
      </c>
      <c r="V135">
        <f>SUMIF($B135:$B$357,$P135,M135:M$357)</f>
        <v>0</v>
      </c>
    </row>
    <row r="136" spans="1:22" x14ac:dyDescent="0.25">
      <c r="A136" s="7">
        <v>43893</v>
      </c>
      <c r="B136" t="s">
        <v>140</v>
      </c>
      <c r="C136">
        <v>6</v>
      </c>
      <c r="E136">
        <v>6.5</v>
      </c>
      <c r="G136">
        <v>0</v>
      </c>
      <c r="I136">
        <v>0</v>
      </c>
      <c r="K136">
        <v>0</v>
      </c>
      <c r="M136">
        <v>0</v>
      </c>
      <c r="O136" t="b">
        <f t="shared" si="4"/>
        <v>1</v>
      </c>
      <c r="P136" t="s">
        <v>140</v>
      </c>
      <c r="Q136">
        <f>SUMIF($B136:$B$357,$P136,C136:C$357)</f>
        <v>6</v>
      </c>
      <c r="R136">
        <f>SUMIF($B136:$B$357,$P136,E136:E$357)</f>
        <v>6.5</v>
      </c>
      <c r="S136">
        <f>SUMIF($B136:$B$357,$P136,G136:G$357)</f>
        <v>0</v>
      </c>
      <c r="T136">
        <f>SUMIF($B136:$B$357,$P136,I136:I$357)</f>
        <v>0</v>
      </c>
      <c r="U136">
        <f>SUMIF($B136:$B$357,$P136,K136:K$357)</f>
        <v>0</v>
      </c>
      <c r="V136">
        <f>SUMIF($B136:$B$357,$P136,M136:M$357)</f>
        <v>0</v>
      </c>
    </row>
    <row r="137" spans="1:22" x14ac:dyDescent="0.25">
      <c r="A137" s="7">
        <v>43893</v>
      </c>
      <c r="B137" t="s">
        <v>141</v>
      </c>
      <c r="C137">
        <v>0</v>
      </c>
      <c r="E137">
        <v>0</v>
      </c>
      <c r="G137">
        <v>0</v>
      </c>
      <c r="I137">
        <v>0</v>
      </c>
      <c r="K137">
        <v>0</v>
      </c>
      <c r="M137">
        <v>0</v>
      </c>
      <c r="O137" t="b">
        <f t="shared" si="4"/>
        <v>1</v>
      </c>
      <c r="P137" t="s">
        <v>141</v>
      </c>
      <c r="Q137">
        <f>SUMIF($B137:$B$357,$P137,C137:C$357)</f>
        <v>0</v>
      </c>
      <c r="R137">
        <f>SUMIF($B137:$B$357,$P137,E137:E$357)</f>
        <v>0</v>
      </c>
      <c r="S137">
        <f>SUMIF($B137:$B$357,$P137,G137:G$357)</f>
        <v>0</v>
      </c>
      <c r="T137">
        <f>SUMIF($B137:$B$357,$P137,I137:I$357)</f>
        <v>0</v>
      </c>
      <c r="U137">
        <f>SUMIF($B137:$B$357,$P137,K137:K$357)</f>
        <v>0</v>
      </c>
      <c r="V137">
        <f>SUMIF($B137:$B$357,$P137,M137:M$357)</f>
        <v>0</v>
      </c>
    </row>
    <row r="138" spans="1:22" x14ac:dyDescent="0.25">
      <c r="A138" s="7">
        <v>43893</v>
      </c>
      <c r="B138" t="s">
        <v>142</v>
      </c>
      <c r="C138">
        <v>0</v>
      </c>
      <c r="E138">
        <v>0</v>
      </c>
      <c r="G138">
        <v>0</v>
      </c>
      <c r="I138">
        <v>0</v>
      </c>
      <c r="K138">
        <v>0</v>
      </c>
      <c r="M138">
        <v>0</v>
      </c>
      <c r="O138" t="b">
        <f t="shared" si="4"/>
        <v>1</v>
      </c>
      <c r="P138" t="s">
        <v>142</v>
      </c>
      <c r="Q138">
        <f>SUMIF($B138:$B$357,$P138,C138:C$357)</f>
        <v>0</v>
      </c>
      <c r="R138">
        <f>SUMIF($B138:$B$357,$P138,E138:E$357)</f>
        <v>0</v>
      </c>
      <c r="S138">
        <f>SUMIF($B138:$B$357,$P138,G138:G$357)</f>
        <v>0</v>
      </c>
      <c r="T138">
        <f>SUMIF($B138:$B$357,$P138,I138:I$357)</f>
        <v>0</v>
      </c>
      <c r="U138">
        <f>SUMIF($B138:$B$357,$P138,K138:K$357)</f>
        <v>0</v>
      </c>
      <c r="V138">
        <f>SUMIF($B138:$B$357,$P138,M138:M$357)</f>
        <v>0</v>
      </c>
    </row>
    <row r="139" spans="1:22" x14ac:dyDescent="0.25">
      <c r="A139" s="7">
        <v>43893</v>
      </c>
      <c r="B139" t="s">
        <v>143</v>
      </c>
      <c r="C139">
        <v>0</v>
      </c>
      <c r="E139">
        <v>0</v>
      </c>
      <c r="G139">
        <v>0</v>
      </c>
      <c r="I139">
        <v>0</v>
      </c>
      <c r="K139">
        <v>0</v>
      </c>
      <c r="M139">
        <v>0</v>
      </c>
      <c r="O139" t="b">
        <f t="shared" si="4"/>
        <v>1</v>
      </c>
      <c r="P139" t="s">
        <v>143</v>
      </c>
      <c r="Q139">
        <f>SUMIF($B139:$B$357,$P139,C139:C$357)</f>
        <v>0</v>
      </c>
      <c r="R139">
        <f>SUMIF($B139:$B$357,$P139,E139:E$357)</f>
        <v>0</v>
      </c>
      <c r="S139">
        <f>SUMIF($B139:$B$357,$P139,G139:G$357)</f>
        <v>0</v>
      </c>
      <c r="T139">
        <f>SUMIF($B139:$B$357,$P139,I139:I$357)</f>
        <v>0</v>
      </c>
      <c r="U139">
        <f>SUMIF($B139:$B$357,$P139,K139:K$357)</f>
        <v>0</v>
      </c>
      <c r="V139">
        <f>SUMIF($B139:$B$357,$P139,M139:M$357)</f>
        <v>0</v>
      </c>
    </row>
    <row r="140" spans="1:22" x14ac:dyDescent="0.25">
      <c r="A140" s="7">
        <v>43893</v>
      </c>
      <c r="B140" t="s">
        <v>144</v>
      </c>
      <c r="C140">
        <v>0</v>
      </c>
      <c r="E140">
        <v>0</v>
      </c>
      <c r="G140">
        <v>0</v>
      </c>
      <c r="I140">
        <v>0</v>
      </c>
      <c r="K140">
        <v>0</v>
      </c>
      <c r="M140">
        <v>0</v>
      </c>
      <c r="O140" t="b">
        <f t="shared" si="4"/>
        <v>1</v>
      </c>
      <c r="P140" t="s">
        <v>144</v>
      </c>
      <c r="Q140">
        <f>SUMIF($B140:$B$357,$P140,C140:C$357)</f>
        <v>0</v>
      </c>
      <c r="R140">
        <f>SUMIF($B140:$B$357,$P140,E140:E$357)</f>
        <v>0</v>
      </c>
      <c r="S140">
        <f>SUMIF($B140:$B$357,$P140,G140:G$357)</f>
        <v>0</v>
      </c>
      <c r="T140">
        <f>SUMIF($B140:$B$357,$P140,I140:I$357)</f>
        <v>0</v>
      </c>
      <c r="U140">
        <f>SUMIF($B140:$B$357,$P140,K140:K$357)</f>
        <v>0</v>
      </c>
      <c r="V140">
        <f>SUMIF($B140:$B$357,$P140,M140:M$357)</f>
        <v>0</v>
      </c>
    </row>
    <row r="141" spans="1:22" x14ac:dyDescent="0.25">
      <c r="A141" s="7">
        <v>43893</v>
      </c>
      <c r="B141" t="s">
        <v>145</v>
      </c>
      <c r="C141">
        <v>0</v>
      </c>
      <c r="E141">
        <v>0</v>
      </c>
      <c r="G141">
        <v>0</v>
      </c>
      <c r="I141">
        <v>0</v>
      </c>
      <c r="K141">
        <v>0</v>
      </c>
      <c r="M141">
        <v>0</v>
      </c>
      <c r="O141" t="b">
        <f t="shared" si="4"/>
        <v>1</v>
      </c>
      <c r="P141" t="s">
        <v>145</v>
      </c>
      <c r="Q141">
        <f>SUMIF($B141:$B$357,$P141,C141:C$357)</f>
        <v>0</v>
      </c>
      <c r="R141">
        <f>SUMIF($B141:$B$357,$P141,E141:E$357)</f>
        <v>0</v>
      </c>
      <c r="S141">
        <f>SUMIF($B141:$B$357,$P141,G141:G$357)</f>
        <v>0</v>
      </c>
      <c r="T141">
        <f>SUMIF($B141:$B$357,$P141,I141:I$357)</f>
        <v>0</v>
      </c>
      <c r="U141">
        <f>SUMIF($B141:$B$357,$P141,K141:K$357)</f>
        <v>0</v>
      </c>
      <c r="V141">
        <f>SUMIF($B141:$B$357,$P141,M141:M$357)</f>
        <v>0</v>
      </c>
    </row>
    <row r="142" spans="1:22" x14ac:dyDescent="0.25">
      <c r="A142" s="7">
        <v>43893</v>
      </c>
      <c r="B142" t="s">
        <v>146</v>
      </c>
      <c r="C142">
        <v>0</v>
      </c>
      <c r="E142">
        <v>0</v>
      </c>
      <c r="G142">
        <v>0</v>
      </c>
      <c r="I142">
        <v>0</v>
      </c>
      <c r="K142">
        <v>0</v>
      </c>
      <c r="M142">
        <v>0</v>
      </c>
      <c r="O142" t="b">
        <f t="shared" si="4"/>
        <v>1</v>
      </c>
      <c r="P142" t="s">
        <v>146</v>
      </c>
      <c r="Q142">
        <f>SUMIF($B142:$B$357,$P142,C142:C$357)</f>
        <v>0</v>
      </c>
      <c r="R142">
        <f>SUMIF($B142:$B$357,$P142,E142:E$357)</f>
        <v>0</v>
      </c>
      <c r="S142">
        <f>SUMIF($B142:$B$357,$P142,G142:G$357)</f>
        <v>0</v>
      </c>
      <c r="T142">
        <f>SUMIF($B142:$B$357,$P142,I142:I$357)</f>
        <v>0</v>
      </c>
      <c r="U142">
        <f>SUMIF($B142:$B$357,$P142,K142:K$357)</f>
        <v>0</v>
      </c>
      <c r="V142">
        <f>SUMIF($B142:$B$357,$P142,M142:M$357)</f>
        <v>0</v>
      </c>
    </row>
    <row r="143" spans="1:22" x14ac:dyDescent="0.25">
      <c r="A143" s="7">
        <v>43893</v>
      </c>
      <c r="B143" t="s">
        <v>147</v>
      </c>
      <c r="C143">
        <v>0</v>
      </c>
      <c r="E143">
        <v>0</v>
      </c>
      <c r="G143">
        <v>0</v>
      </c>
      <c r="I143">
        <v>0</v>
      </c>
      <c r="K143">
        <v>0</v>
      </c>
      <c r="M143">
        <v>0</v>
      </c>
      <c r="O143" t="b">
        <f t="shared" si="4"/>
        <v>1</v>
      </c>
      <c r="P143" t="s">
        <v>147</v>
      </c>
      <c r="Q143">
        <f>SUMIF($B143:$B$357,$P143,C143:C$357)</f>
        <v>0</v>
      </c>
      <c r="R143">
        <f>SUMIF($B143:$B$357,$P143,E143:E$357)</f>
        <v>0</v>
      </c>
      <c r="S143">
        <f>SUMIF($B143:$B$357,$P143,G143:G$357)</f>
        <v>0</v>
      </c>
      <c r="T143">
        <f>SUMIF($B143:$B$357,$P143,I143:I$357)</f>
        <v>0</v>
      </c>
      <c r="U143">
        <f>SUMIF($B143:$B$357,$P143,K143:K$357)</f>
        <v>0</v>
      </c>
      <c r="V143">
        <f>SUMIF($B143:$B$357,$P143,M143:M$357)</f>
        <v>0</v>
      </c>
    </row>
    <row r="144" spans="1:22" x14ac:dyDescent="0.25">
      <c r="A144" s="7">
        <v>43893</v>
      </c>
      <c r="B144" t="s">
        <v>148</v>
      </c>
      <c r="C144">
        <v>0</v>
      </c>
      <c r="E144">
        <v>0</v>
      </c>
      <c r="G144">
        <v>0</v>
      </c>
      <c r="I144">
        <v>0</v>
      </c>
      <c r="K144">
        <v>0</v>
      </c>
      <c r="M144">
        <v>0</v>
      </c>
      <c r="O144" t="b">
        <f t="shared" si="4"/>
        <v>1</v>
      </c>
      <c r="P144" t="s">
        <v>148</v>
      </c>
      <c r="Q144">
        <f>SUMIF($B144:$B$357,$P144,C144:C$357)</f>
        <v>0</v>
      </c>
      <c r="R144">
        <f>SUMIF($B144:$B$357,$P144,E144:E$357)</f>
        <v>0</v>
      </c>
      <c r="S144">
        <f>SUMIF($B144:$B$357,$P144,G144:G$357)</f>
        <v>0</v>
      </c>
      <c r="T144">
        <f>SUMIF($B144:$B$357,$P144,I144:I$357)</f>
        <v>0</v>
      </c>
      <c r="U144">
        <f>SUMIF($B144:$B$357,$P144,K144:K$357)</f>
        <v>0</v>
      </c>
      <c r="V144">
        <f>SUMIF($B144:$B$357,$P144,M144:M$357)</f>
        <v>0</v>
      </c>
    </row>
    <row r="145" spans="1:22" x14ac:dyDescent="0.25">
      <c r="A145" s="7">
        <v>43893</v>
      </c>
      <c r="B145" t="s">
        <v>149</v>
      </c>
      <c r="C145">
        <v>1</v>
      </c>
      <c r="E145">
        <v>1.1000000000000001</v>
      </c>
      <c r="G145">
        <v>1</v>
      </c>
      <c r="I145">
        <v>1.1000000000000001</v>
      </c>
      <c r="K145">
        <v>0</v>
      </c>
      <c r="M145">
        <v>0</v>
      </c>
      <c r="O145" t="b">
        <f t="shared" si="4"/>
        <v>1</v>
      </c>
      <c r="P145" t="s">
        <v>149</v>
      </c>
      <c r="Q145">
        <f>SUMIF($B145:$B$357,$P145,C145:C$357)</f>
        <v>1</v>
      </c>
      <c r="R145">
        <f>SUMIF($B145:$B$357,$P145,E145:E$357)</f>
        <v>1.1000000000000001</v>
      </c>
      <c r="S145">
        <f>SUMIF($B145:$B$357,$P145,G145:G$357)</f>
        <v>1</v>
      </c>
      <c r="T145">
        <f>SUMIF($B145:$B$357,$P145,I145:I$357)</f>
        <v>1.1000000000000001</v>
      </c>
      <c r="U145">
        <f>SUMIF($B145:$B$357,$P145,K145:K$357)</f>
        <v>0</v>
      </c>
      <c r="V145">
        <f>SUMIF($B145:$B$357,$P145,M145:M$357)</f>
        <v>0</v>
      </c>
    </row>
    <row r="146" spans="1:22" x14ac:dyDescent="0.25">
      <c r="A146" s="7">
        <v>43893</v>
      </c>
      <c r="B146" t="s">
        <v>150</v>
      </c>
      <c r="C146">
        <v>0</v>
      </c>
      <c r="E146">
        <v>0</v>
      </c>
      <c r="G146">
        <v>0</v>
      </c>
      <c r="I146">
        <v>0</v>
      </c>
      <c r="K146">
        <v>0</v>
      </c>
      <c r="M146">
        <v>0</v>
      </c>
      <c r="O146" t="b">
        <f t="shared" si="4"/>
        <v>1</v>
      </c>
      <c r="P146" t="s">
        <v>150</v>
      </c>
      <c r="Q146">
        <f>SUMIF($B146:$B$357,$P146,C146:C$357)</f>
        <v>0</v>
      </c>
      <c r="R146">
        <f>SUMIF($B146:$B$357,$P146,E146:E$357)</f>
        <v>0</v>
      </c>
      <c r="S146">
        <f>SUMIF($B146:$B$357,$P146,G146:G$357)</f>
        <v>0</v>
      </c>
      <c r="T146">
        <f>SUMIF($B146:$B$357,$P146,I146:I$357)</f>
        <v>0</v>
      </c>
      <c r="U146">
        <f>SUMIF($B146:$B$357,$P146,K146:K$357)</f>
        <v>0</v>
      </c>
      <c r="V146">
        <f>SUMIF($B146:$B$357,$P146,M146:M$357)</f>
        <v>0</v>
      </c>
    </row>
    <row r="147" spans="1:22" x14ac:dyDescent="0.25">
      <c r="A147" s="7">
        <v>43893</v>
      </c>
      <c r="B147" t="s">
        <v>151</v>
      </c>
      <c r="C147">
        <v>0</v>
      </c>
      <c r="E147">
        <v>0</v>
      </c>
      <c r="G147">
        <v>0</v>
      </c>
      <c r="I147">
        <v>0</v>
      </c>
      <c r="K147">
        <v>0</v>
      </c>
      <c r="M147">
        <v>0</v>
      </c>
      <c r="O147" t="b">
        <f t="shared" si="4"/>
        <v>1</v>
      </c>
      <c r="P147" t="s">
        <v>151</v>
      </c>
      <c r="Q147">
        <f>SUMIF($B147:$B$357,$P147,C147:C$357)</f>
        <v>0</v>
      </c>
      <c r="R147">
        <f>SUMIF($B147:$B$357,$P147,E147:E$357)</f>
        <v>0</v>
      </c>
      <c r="S147">
        <f>SUMIF($B147:$B$357,$P147,G147:G$357)</f>
        <v>0</v>
      </c>
      <c r="T147">
        <f>SUMIF($B147:$B$357,$P147,I147:I$357)</f>
        <v>0</v>
      </c>
      <c r="U147">
        <f>SUMIF($B147:$B$357,$P147,K147:K$357)</f>
        <v>0</v>
      </c>
      <c r="V147">
        <f>SUMIF($B147:$B$357,$P147,M147:M$357)</f>
        <v>0</v>
      </c>
    </row>
    <row r="148" spans="1:22" x14ac:dyDescent="0.25">
      <c r="A148" s="7">
        <v>43893</v>
      </c>
      <c r="B148" t="s">
        <v>152</v>
      </c>
      <c r="C148">
        <v>0</v>
      </c>
      <c r="E148">
        <v>0</v>
      </c>
      <c r="G148">
        <v>0</v>
      </c>
      <c r="I148">
        <v>0</v>
      </c>
      <c r="K148">
        <v>0</v>
      </c>
      <c r="M148">
        <v>0</v>
      </c>
      <c r="O148" t="b">
        <f t="shared" si="4"/>
        <v>1</v>
      </c>
      <c r="P148" t="s">
        <v>152</v>
      </c>
      <c r="Q148">
        <f>SUMIF($B148:$B$357,$P148,C148:C$357)</f>
        <v>0</v>
      </c>
      <c r="R148">
        <f>SUMIF($B148:$B$357,$P148,E148:E$357)</f>
        <v>0</v>
      </c>
      <c r="S148">
        <f>SUMIF($B148:$B$357,$P148,G148:G$357)</f>
        <v>0</v>
      </c>
      <c r="T148">
        <f>SUMIF($B148:$B$357,$P148,I148:I$357)</f>
        <v>0</v>
      </c>
      <c r="U148">
        <f>SUMIF($B148:$B$357,$P148,K148:K$357)</f>
        <v>0</v>
      </c>
      <c r="V148">
        <f>SUMIF($B148:$B$357,$P148,M148:M$357)</f>
        <v>0</v>
      </c>
    </row>
    <row r="149" spans="1:22" x14ac:dyDescent="0.25">
      <c r="A149" s="7">
        <v>43893</v>
      </c>
      <c r="B149" t="s">
        <v>153</v>
      </c>
      <c r="C149">
        <v>0</v>
      </c>
      <c r="E149">
        <v>0</v>
      </c>
      <c r="G149">
        <v>1</v>
      </c>
      <c r="I149">
        <v>1.4</v>
      </c>
      <c r="K149">
        <v>0</v>
      </c>
      <c r="M149">
        <v>0</v>
      </c>
      <c r="O149" t="b">
        <f t="shared" si="4"/>
        <v>1</v>
      </c>
      <c r="P149" t="s">
        <v>153</v>
      </c>
      <c r="Q149">
        <f>SUMIF($B149:$B$357,$P149,C149:C$357)</f>
        <v>0</v>
      </c>
      <c r="R149">
        <f>SUMIF($B149:$B$357,$P149,E149:E$357)</f>
        <v>0</v>
      </c>
      <c r="S149">
        <f>SUMIF($B149:$B$357,$P149,G149:G$357)</f>
        <v>1</v>
      </c>
      <c r="T149">
        <f>SUMIF($B149:$B$357,$P149,I149:I$357)</f>
        <v>1.4</v>
      </c>
      <c r="U149">
        <f>SUMIF($B149:$B$357,$P149,K149:K$357)</f>
        <v>0</v>
      </c>
      <c r="V149">
        <f>SUMIF($B149:$B$357,$P149,M149:M$357)</f>
        <v>0</v>
      </c>
    </row>
    <row r="150" spans="1:22" x14ac:dyDescent="0.25">
      <c r="A150" s="7">
        <v>43893</v>
      </c>
      <c r="B150" t="s">
        <v>154</v>
      </c>
      <c r="C150">
        <v>0</v>
      </c>
      <c r="E150">
        <v>0</v>
      </c>
      <c r="G150">
        <v>0</v>
      </c>
      <c r="I150">
        <v>0</v>
      </c>
      <c r="K150">
        <v>0</v>
      </c>
      <c r="M150">
        <v>0</v>
      </c>
      <c r="O150" t="b">
        <f t="shared" si="4"/>
        <v>1</v>
      </c>
      <c r="P150" t="s">
        <v>154</v>
      </c>
      <c r="Q150">
        <f>SUMIF($B150:$B$357,$P150,C150:C$357)</f>
        <v>0</v>
      </c>
      <c r="R150">
        <f>SUMIF($B150:$B$357,$P150,E150:E$357)</f>
        <v>0</v>
      </c>
      <c r="S150">
        <f>SUMIF($B150:$B$357,$P150,G150:G$357)</f>
        <v>0</v>
      </c>
      <c r="T150">
        <f>SUMIF($B150:$B$357,$P150,I150:I$357)</f>
        <v>0</v>
      </c>
      <c r="U150">
        <f>SUMIF($B150:$B$357,$P150,K150:K$357)</f>
        <v>0</v>
      </c>
      <c r="V150">
        <f>SUMIF($B150:$B$357,$P150,M150:M$357)</f>
        <v>0</v>
      </c>
    </row>
    <row r="151" spans="1:22" x14ac:dyDescent="0.25">
      <c r="A151" s="7">
        <v>43893</v>
      </c>
      <c r="B151" t="s">
        <v>155</v>
      </c>
      <c r="C151">
        <v>9</v>
      </c>
      <c r="E151">
        <v>17.899999999999999</v>
      </c>
      <c r="G151">
        <v>0</v>
      </c>
      <c r="I151">
        <v>0</v>
      </c>
      <c r="K151">
        <v>0</v>
      </c>
      <c r="M151">
        <v>0</v>
      </c>
      <c r="O151" t="b">
        <f t="shared" si="4"/>
        <v>1</v>
      </c>
      <c r="P151" t="s">
        <v>155</v>
      </c>
      <c r="Q151">
        <f>SUMIF($B151:$B$357,$P151,C151:C$357)</f>
        <v>9</v>
      </c>
      <c r="R151">
        <f>SUMIF($B151:$B$357,$P151,E151:E$357)</f>
        <v>17.899999999999999</v>
      </c>
      <c r="S151">
        <f>SUMIF($B151:$B$357,$P151,G151:G$357)</f>
        <v>0</v>
      </c>
      <c r="T151">
        <f>SUMIF($B151:$B$357,$P151,I151:I$357)</f>
        <v>0</v>
      </c>
      <c r="U151">
        <f>SUMIF($B151:$B$357,$P151,K151:K$357)</f>
        <v>0</v>
      </c>
      <c r="V151">
        <f>SUMIF($B151:$B$357,$P151,M151:M$357)</f>
        <v>0</v>
      </c>
    </row>
    <row r="152" spans="1:22" x14ac:dyDescent="0.25">
      <c r="A152" s="7">
        <v>43893</v>
      </c>
      <c r="B152" t="s">
        <v>156</v>
      </c>
      <c r="C152">
        <v>0</v>
      </c>
      <c r="E152">
        <v>0</v>
      </c>
      <c r="G152">
        <v>0</v>
      </c>
      <c r="I152">
        <v>0</v>
      </c>
      <c r="K152">
        <v>0</v>
      </c>
      <c r="M152">
        <v>0</v>
      </c>
      <c r="O152" t="b">
        <f t="shared" si="4"/>
        <v>1</v>
      </c>
      <c r="P152" t="s">
        <v>156</v>
      </c>
      <c r="Q152">
        <f>SUMIF($B152:$B$357,$P152,C152:C$357)</f>
        <v>0</v>
      </c>
      <c r="R152">
        <f>SUMIF($B152:$B$357,$P152,E152:E$357)</f>
        <v>0</v>
      </c>
      <c r="S152">
        <f>SUMIF($B152:$B$357,$P152,G152:G$357)</f>
        <v>0</v>
      </c>
      <c r="T152">
        <f>SUMIF($B152:$B$357,$P152,I152:I$357)</f>
        <v>0</v>
      </c>
      <c r="U152">
        <f>SUMIF($B152:$B$357,$P152,K152:K$357)</f>
        <v>0</v>
      </c>
      <c r="V152">
        <f>SUMIF($B152:$B$357,$P152,M152:M$357)</f>
        <v>0</v>
      </c>
    </row>
    <row r="153" spans="1:22" x14ac:dyDescent="0.25">
      <c r="A153" s="7">
        <v>43893</v>
      </c>
      <c r="B153" t="s">
        <v>157</v>
      </c>
      <c r="C153">
        <v>0</v>
      </c>
      <c r="E153">
        <v>0</v>
      </c>
      <c r="G153">
        <v>0</v>
      </c>
      <c r="I153">
        <v>0</v>
      </c>
      <c r="K153">
        <v>0</v>
      </c>
      <c r="M153">
        <v>0</v>
      </c>
      <c r="O153" t="b">
        <f t="shared" si="4"/>
        <v>1</v>
      </c>
      <c r="P153" t="s">
        <v>157</v>
      </c>
      <c r="Q153">
        <f>SUMIF($B153:$B$357,$P153,C153:C$357)</f>
        <v>0</v>
      </c>
      <c r="R153">
        <f>SUMIF($B153:$B$357,$P153,E153:E$357)</f>
        <v>0</v>
      </c>
      <c r="S153">
        <f>SUMIF($B153:$B$357,$P153,G153:G$357)</f>
        <v>0</v>
      </c>
      <c r="T153">
        <f>SUMIF($B153:$B$357,$P153,I153:I$357)</f>
        <v>0</v>
      </c>
      <c r="U153">
        <f>SUMIF($B153:$B$357,$P153,K153:K$357)</f>
        <v>0</v>
      </c>
      <c r="V153">
        <f>SUMIF($B153:$B$357,$P153,M153:M$357)</f>
        <v>0</v>
      </c>
    </row>
    <row r="154" spans="1:22" x14ac:dyDescent="0.25">
      <c r="A154" s="7">
        <v>43893</v>
      </c>
      <c r="B154" t="s">
        <v>158</v>
      </c>
      <c r="C154">
        <v>0</v>
      </c>
      <c r="E154">
        <v>0</v>
      </c>
      <c r="G154">
        <v>0</v>
      </c>
      <c r="I154">
        <v>0</v>
      </c>
      <c r="K154">
        <v>0</v>
      </c>
      <c r="M154">
        <v>0</v>
      </c>
      <c r="O154" t="b">
        <f t="shared" si="4"/>
        <v>1</v>
      </c>
      <c r="P154" t="s">
        <v>158</v>
      </c>
      <c r="Q154">
        <f>SUMIF($B154:$B$357,$P154,C154:C$357)</f>
        <v>0</v>
      </c>
      <c r="R154">
        <f>SUMIF($B154:$B$357,$P154,E154:E$357)</f>
        <v>0</v>
      </c>
      <c r="S154">
        <f>SUMIF($B154:$B$357,$P154,G154:G$357)</f>
        <v>0</v>
      </c>
      <c r="T154">
        <f>SUMIF($B154:$B$357,$P154,I154:I$357)</f>
        <v>0</v>
      </c>
      <c r="U154">
        <f>SUMIF($B154:$B$357,$P154,K154:K$357)</f>
        <v>0</v>
      </c>
      <c r="V154">
        <f>SUMIF($B154:$B$357,$P154,M154:M$357)</f>
        <v>0</v>
      </c>
    </row>
    <row r="155" spans="1:22" x14ac:dyDescent="0.25">
      <c r="A155" s="7">
        <v>43893</v>
      </c>
      <c r="B155" t="s">
        <v>159</v>
      </c>
      <c r="C155">
        <v>0</v>
      </c>
      <c r="E155">
        <v>0</v>
      </c>
      <c r="G155">
        <v>0</v>
      </c>
      <c r="I155">
        <v>0</v>
      </c>
      <c r="K155">
        <v>0</v>
      </c>
      <c r="M155">
        <v>0</v>
      </c>
      <c r="O155" t="b">
        <f t="shared" si="4"/>
        <v>1</v>
      </c>
      <c r="P155" t="s">
        <v>159</v>
      </c>
      <c r="Q155">
        <f>SUMIF($B155:$B$357,$P155,C155:C$357)</f>
        <v>0</v>
      </c>
      <c r="R155">
        <f>SUMIF($B155:$B$357,$P155,E155:E$357)</f>
        <v>0</v>
      </c>
      <c r="S155">
        <f>SUMIF($B155:$B$357,$P155,G155:G$357)</f>
        <v>0</v>
      </c>
      <c r="T155">
        <f>SUMIF($B155:$B$357,$P155,I155:I$357)</f>
        <v>0</v>
      </c>
      <c r="U155">
        <f>SUMIF($B155:$B$357,$P155,K155:K$357)</f>
        <v>0</v>
      </c>
      <c r="V155">
        <f>SUMIF($B155:$B$357,$P155,M155:M$357)</f>
        <v>0</v>
      </c>
    </row>
    <row r="156" spans="1:22" x14ac:dyDescent="0.25">
      <c r="A156" s="7">
        <v>43893</v>
      </c>
      <c r="B156" t="s">
        <v>160</v>
      </c>
      <c r="C156">
        <v>0</v>
      </c>
      <c r="E156">
        <v>0</v>
      </c>
      <c r="G156">
        <v>1</v>
      </c>
      <c r="I156">
        <v>1.8</v>
      </c>
      <c r="K156">
        <v>0</v>
      </c>
      <c r="M156">
        <v>0</v>
      </c>
      <c r="O156" t="b">
        <f t="shared" si="4"/>
        <v>1</v>
      </c>
      <c r="P156" t="s">
        <v>160</v>
      </c>
      <c r="Q156">
        <f>SUMIF($B156:$B$357,$P156,C156:C$357)</f>
        <v>0</v>
      </c>
      <c r="R156">
        <f>SUMIF($B156:$B$357,$P156,E156:E$357)</f>
        <v>0</v>
      </c>
      <c r="S156">
        <f>SUMIF($B156:$B$357,$P156,G156:G$357)</f>
        <v>1</v>
      </c>
      <c r="T156">
        <f>SUMIF($B156:$B$357,$P156,I156:I$357)</f>
        <v>1.8</v>
      </c>
      <c r="U156">
        <f>SUMIF($B156:$B$357,$P156,K156:K$357)</f>
        <v>0</v>
      </c>
      <c r="V156">
        <f>SUMIF($B156:$B$357,$P156,M156:M$357)</f>
        <v>0</v>
      </c>
    </row>
    <row r="157" spans="1:22" x14ac:dyDescent="0.25">
      <c r="A157" s="7">
        <v>43893</v>
      </c>
      <c r="B157" t="s">
        <v>161</v>
      </c>
      <c r="C157">
        <v>0</v>
      </c>
      <c r="E157">
        <v>0</v>
      </c>
      <c r="G157">
        <v>0</v>
      </c>
      <c r="I157">
        <v>0</v>
      </c>
      <c r="K157">
        <v>0</v>
      </c>
      <c r="M157">
        <v>0</v>
      </c>
      <c r="O157" t="b">
        <f t="shared" si="4"/>
        <v>1</v>
      </c>
      <c r="P157" t="s">
        <v>161</v>
      </c>
      <c r="Q157">
        <f>SUMIF($B157:$B$357,$P157,C157:C$357)</f>
        <v>0</v>
      </c>
      <c r="R157">
        <f>SUMIF($B157:$B$357,$P157,E157:E$357)</f>
        <v>0</v>
      </c>
      <c r="S157">
        <f>SUMIF($B157:$B$357,$P157,G157:G$357)</f>
        <v>0</v>
      </c>
      <c r="T157">
        <f>SUMIF($B157:$B$357,$P157,I157:I$357)</f>
        <v>0</v>
      </c>
      <c r="U157">
        <f>SUMIF($B157:$B$357,$P157,K157:K$357)</f>
        <v>0</v>
      </c>
      <c r="V157">
        <f>SUMIF($B157:$B$357,$P157,M157:M$357)</f>
        <v>0</v>
      </c>
    </row>
    <row r="158" spans="1:22" x14ac:dyDescent="0.25">
      <c r="A158" s="7">
        <v>43893</v>
      </c>
      <c r="B158" t="s">
        <v>162</v>
      </c>
      <c r="C158">
        <v>0</v>
      </c>
      <c r="E158">
        <v>0</v>
      </c>
      <c r="G158">
        <v>0</v>
      </c>
      <c r="I158">
        <v>0</v>
      </c>
      <c r="K158">
        <v>0</v>
      </c>
      <c r="M158">
        <v>0</v>
      </c>
      <c r="O158" t="b">
        <f t="shared" si="4"/>
        <v>1</v>
      </c>
      <c r="P158" t="s">
        <v>162</v>
      </c>
      <c r="Q158">
        <f>SUMIF($B158:$B$357,$P158,C158:C$357)</f>
        <v>0</v>
      </c>
      <c r="R158">
        <f>SUMIF($B158:$B$357,$P158,E158:E$357)</f>
        <v>0</v>
      </c>
      <c r="S158">
        <f>SUMIF($B158:$B$357,$P158,G158:G$357)</f>
        <v>0</v>
      </c>
      <c r="T158">
        <f>SUMIF($B158:$B$357,$P158,I158:I$357)</f>
        <v>0</v>
      </c>
      <c r="U158">
        <f>SUMIF($B158:$B$357,$P158,K158:K$357)</f>
        <v>0</v>
      </c>
      <c r="V158">
        <f>SUMIF($B158:$B$357,$P158,M158:M$357)</f>
        <v>0</v>
      </c>
    </row>
    <row r="159" spans="1:22" x14ac:dyDescent="0.25">
      <c r="A159" s="7">
        <v>43893</v>
      </c>
      <c r="B159" t="s">
        <v>163</v>
      </c>
      <c r="C159">
        <v>0</v>
      </c>
      <c r="E159">
        <v>0</v>
      </c>
      <c r="G159">
        <v>1</v>
      </c>
      <c r="I159">
        <v>2.2000000000000002</v>
      </c>
      <c r="K159">
        <v>0</v>
      </c>
      <c r="M159">
        <v>0</v>
      </c>
      <c r="O159" t="b">
        <f t="shared" si="4"/>
        <v>1</v>
      </c>
      <c r="P159" t="s">
        <v>163</v>
      </c>
      <c r="Q159">
        <f>SUMIF($B159:$B$357,$P159,C159:C$357)</f>
        <v>0</v>
      </c>
      <c r="R159">
        <f>SUMIF($B159:$B$357,$P159,E159:E$357)</f>
        <v>0</v>
      </c>
      <c r="S159">
        <f>SUMIF($B159:$B$357,$P159,G159:G$357)</f>
        <v>1</v>
      </c>
      <c r="T159">
        <f>SUMIF($B159:$B$357,$P159,I159:I$357)</f>
        <v>2.2000000000000002</v>
      </c>
      <c r="U159">
        <f>SUMIF($B159:$B$357,$P159,K159:K$357)</f>
        <v>0</v>
      </c>
      <c r="V159">
        <f>SUMIF($B159:$B$357,$P159,M159:M$357)</f>
        <v>0</v>
      </c>
    </row>
    <row r="160" spans="1:22" x14ac:dyDescent="0.25">
      <c r="A160" s="7">
        <v>43893</v>
      </c>
      <c r="B160" t="s">
        <v>164</v>
      </c>
      <c r="C160">
        <v>0</v>
      </c>
      <c r="E160">
        <v>0</v>
      </c>
      <c r="G160">
        <v>0</v>
      </c>
      <c r="I160">
        <v>0</v>
      </c>
      <c r="K160">
        <v>0</v>
      </c>
      <c r="M160">
        <v>0</v>
      </c>
      <c r="O160" t="b">
        <f t="shared" si="4"/>
        <v>1</v>
      </c>
      <c r="P160" t="s">
        <v>164</v>
      </c>
      <c r="Q160">
        <f>SUMIF($B160:$B$357,$P160,C160:C$357)</f>
        <v>0</v>
      </c>
      <c r="R160">
        <f>SUMIF($B160:$B$357,$P160,E160:E$357)</f>
        <v>0</v>
      </c>
      <c r="S160">
        <f>SUMIF($B160:$B$357,$P160,G160:G$357)</f>
        <v>0</v>
      </c>
      <c r="T160">
        <f>SUMIF($B160:$B$357,$P160,I160:I$357)</f>
        <v>0</v>
      </c>
      <c r="U160">
        <f>SUMIF($B160:$B$357,$P160,K160:K$357)</f>
        <v>0</v>
      </c>
      <c r="V160">
        <f>SUMIF($B160:$B$357,$P160,M160:M$357)</f>
        <v>0</v>
      </c>
    </row>
    <row r="161" spans="1:22" x14ac:dyDescent="0.25">
      <c r="A161" s="7">
        <v>43893</v>
      </c>
      <c r="B161" t="s">
        <v>165</v>
      </c>
      <c r="C161">
        <v>0</v>
      </c>
      <c r="E161">
        <v>0</v>
      </c>
      <c r="G161">
        <v>0</v>
      </c>
      <c r="I161">
        <v>0</v>
      </c>
      <c r="K161">
        <v>0</v>
      </c>
      <c r="M161">
        <v>0</v>
      </c>
      <c r="O161" t="b">
        <f t="shared" si="4"/>
        <v>1</v>
      </c>
      <c r="P161" t="s">
        <v>165</v>
      </c>
      <c r="Q161">
        <f>SUMIF($B161:$B$357,$P161,C161:C$357)</f>
        <v>0</v>
      </c>
      <c r="R161">
        <f>SUMIF($B161:$B$357,$P161,E161:E$357)</f>
        <v>0</v>
      </c>
      <c r="S161">
        <f>SUMIF($B161:$B$357,$P161,G161:G$357)</f>
        <v>0</v>
      </c>
      <c r="T161">
        <f>SUMIF($B161:$B$357,$P161,I161:I$357)</f>
        <v>0</v>
      </c>
      <c r="U161">
        <f>SUMIF($B161:$B$357,$P161,K161:K$357)</f>
        <v>0</v>
      </c>
      <c r="V161">
        <f>SUMIF($B161:$B$357,$P161,M161:M$357)</f>
        <v>0</v>
      </c>
    </row>
    <row r="162" spans="1:22" x14ac:dyDescent="0.25">
      <c r="A162" s="7">
        <v>43893</v>
      </c>
      <c r="B162" t="s">
        <v>166</v>
      </c>
      <c r="C162">
        <v>0</v>
      </c>
      <c r="E162">
        <v>0</v>
      </c>
      <c r="G162">
        <v>0</v>
      </c>
      <c r="I162">
        <v>0</v>
      </c>
      <c r="K162">
        <v>0</v>
      </c>
      <c r="M162">
        <v>0</v>
      </c>
      <c r="O162" t="b">
        <f t="shared" si="4"/>
        <v>1</v>
      </c>
      <c r="P162" t="s">
        <v>166</v>
      </c>
      <c r="Q162">
        <f>SUMIF($B162:$B$357,$P162,C162:C$357)</f>
        <v>0</v>
      </c>
      <c r="R162">
        <f>SUMIF($B162:$B$357,$P162,E162:E$357)</f>
        <v>0</v>
      </c>
      <c r="S162">
        <f>SUMIF($B162:$B$357,$P162,G162:G$357)</f>
        <v>0</v>
      </c>
      <c r="T162">
        <f>SUMIF($B162:$B$357,$P162,I162:I$357)</f>
        <v>0</v>
      </c>
      <c r="U162">
        <f>SUMIF($B162:$B$357,$P162,K162:K$357)</f>
        <v>0</v>
      </c>
      <c r="V162">
        <f>SUMIF($B162:$B$357,$P162,M162:M$357)</f>
        <v>0</v>
      </c>
    </row>
    <row r="163" spans="1:22" x14ac:dyDescent="0.25">
      <c r="A163" s="7">
        <v>43893</v>
      </c>
      <c r="B163" t="s">
        <v>167</v>
      </c>
      <c r="C163">
        <v>0</v>
      </c>
      <c r="E163">
        <v>0</v>
      </c>
      <c r="G163">
        <v>0</v>
      </c>
      <c r="I163">
        <v>0</v>
      </c>
      <c r="K163">
        <v>0</v>
      </c>
      <c r="M163">
        <v>0</v>
      </c>
      <c r="O163" t="b">
        <f t="shared" si="4"/>
        <v>1</v>
      </c>
      <c r="P163" t="s">
        <v>167</v>
      </c>
      <c r="Q163">
        <f>SUMIF($B163:$B$357,$P163,C163:C$357)</f>
        <v>0</v>
      </c>
      <c r="R163">
        <f>SUMIF($B163:$B$357,$P163,E163:E$357)</f>
        <v>0</v>
      </c>
      <c r="S163">
        <f>SUMIF($B163:$B$357,$P163,G163:G$357)</f>
        <v>0</v>
      </c>
      <c r="T163">
        <f>SUMIF($B163:$B$357,$P163,I163:I$357)</f>
        <v>0</v>
      </c>
      <c r="U163">
        <f>SUMIF($B163:$B$357,$P163,K163:K$357)</f>
        <v>0</v>
      </c>
      <c r="V163">
        <f>SUMIF($B163:$B$357,$P163,M163:M$357)</f>
        <v>0</v>
      </c>
    </row>
    <row r="164" spans="1:22" x14ac:dyDescent="0.25">
      <c r="A164" s="7">
        <v>43893</v>
      </c>
      <c r="B164" t="s">
        <v>168</v>
      </c>
      <c r="C164">
        <v>0</v>
      </c>
      <c r="E164">
        <v>0</v>
      </c>
      <c r="G164">
        <v>0</v>
      </c>
      <c r="I164">
        <v>0</v>
      </c>
      <c r="K164">
        <v>0</v>
      </c>
      <c r="M164">
        <v>0</v>
      </c>
      <c r="O164" t="b">
        <f t="shared" si="4"/>
        <v>1</v>
      </c>
      <c r="P164" t="s">
        <v>168</v>
      </c>
      <c r="Q164">
        <f>SUMIF($B164:$B$357,$P164,C164:C$357)</f>
        <v>0</v>
      </c>
      <c r="R164">
        <f>SUMIF($B164:$B$357,$P164,E164:E$357)</f>
        <v>0</v>
      </c>
      <c r="S164">
        <f>SUMIF($B164:$B$357,$P164,G164:G$357)</f>
        <v>0</v>
      </c>
      <c r="T164">
        <f>SUMIF($B164:$B$357,$P164,I164:I$357)</f>
        <v>0</v>
      </c>
      <c r="U164">
        <f>SUMIF($B164:$B$357,$P164,K164:K$357)</f>
        <v>0</v>
      </c>
      <c r="V164">
        <f>SUMIF($B164:$B$357,$P164,M164:M$357)</f>
        <v>0</v>
      </c>
    </row>
    <row r="165" spans="1:22" x14ac:dyDescent="0.25">
      <c r="A165" s="7">
        <v>43893</v>
      </c>
      <c r="B165" t="s">
        <v>169</v>
      </c>
      <c r="C165">
        <v>0</v>
      </c>
      <c r="E165">
        <v>0</v>
      </c>
      <c r="G165">
        <v>0</v>
      </c>
      <c r="I165">
        <v>0</v>
      </c>
      <c r="K165">
        <v>0</v>
      </c>
      <c r="M165">
        <v>0</v>
      </c>
      <c r="O165" t="b">
        <f t="shared" si="4"/>
        <v>1</v>
      </c>
      <c r="P165" t="s">
        <v>169</v>
      </c>
      <c r="Q165">
        <f>SUMIF($B165:$B$357,$P165,C165:C$357)</f>
        <v>0</v>
      </c>
      <c r="R165">
        <f>SUMIF($B165:$B$357,$P165,E165:E$357)</f>
        <v>0</v>
      </c>
      <c r="S165">
        <f>SUMIF($B165:$B$357,$P165,G165:G$357)</f>
        <v>0</v>
      </c>
      <c r="T165">
        <f>SUMIF($B165:$B$357,$P165,I165:I$357)</f>
        <v>0</v>
      </c>
      <c r="U165">
        <f>SUMIF($B165:$B$357,$P165,K165:K$357)</f>
        <v>0</v>
      </c>
      <c r="V165">
        <f>SUMIF($B165:$B$357,$P165,M165:M$357)</f>
        <v>0</v>
      </c>
    </row>
    <row r="166" spans="1:22" x14ac:dyDescent="0.25">
      <c r="A166" s="7">
        <v>43893</v>
      </c>
      <c r="B166" t="s">
        <v>170</v>
      </c>
      <c r="C166">
        <v>0</v>
      </c>
      <c r="E166">
        <v>0</v>
      </c>
      <c r="G166">
        <v>0</v>
      </c>
      <c r="I166">
        <v>0</v>
      </c>
      <c r="K166">
        <v>0</v>
      </c>
      <c r="M166">
        <v>0</v>
      </c>
      <c r="O166" t="b">
        <f t="shared" si="4"/>
        <v>1</v>
      </c>
      <c r="P166" t="s">
        <v>170</v>
      </c>
      <c r="Q166">
        <f>SUMIF($B166:$B$357,$P166,C166:C$357)</f>
        <v>0</v>
      </c>
      <c r="R166">
        <f>SUMIF($B166:$B$357,$P166,E166:E$357)</f>
        <v>0</v>
      </c>
      <c r="S166">
        <f>SUMIF($B166:$B$357,$P166,G166:G$357)</f>
        <v>0</v>
      </c>
      <c r="T166">
        <f>SUMIF($B166:$B$357,$P166,I166:I$357)</f>
        <v>0</v>
      </c>
      <c r="U166">
        <f>SUMIF($B166:$B$357,$P166,K166:K$357)</f>
        <v>0</v>
      </c>
      <c r="V166">
        <f>SUMIF($B166:$B$357,$P166,M166:M$357)</f>
        <v>0</v>
      </c>
    </row>
    <row r="167" spans="1:22" x14ac:dyDescent="0.25">
      <c r="A167" s="7">
        <v>43893</v>
      </c>
      <c r="B167" t="s">
        <v>171</v>
      </c>
      <c r="C167">
        <v>0</v>
      </c>
      <c r="E167">
        <v>0</v>
      </c>
      <c r="G167">
        <v>0</v>
      </c>
      <c r="I167">
        <v>0</v>
      </c>
      <c r="K167">
        <v>0</v>
      </c>
      <c r="M167">
        <v>0</v>
      </c>
      <c r="O167" t="b">
        <f t="shared" si="4"/>
        <v>1</v>
      </c>
      <c r="P167" t="s">
        <v>171</v>
      </c>
      <c r="Q167">
        <f>SUMIF($B167:$B$357,$P167,C167:C$357)</f>
        <v>0</v>
      </c>
      <c r="R167">
        <f>SUMIF($B167:$B$357,$P167,E167:E$357)</f>
        <v>0</v>
      </c>
      <c r="S167">
        <f>SUMIF($B167:$B$357,$P167,G167:G$357)</f>
        <v>0</v>
      </c>
      <c r="T167">
        <f>SUMIF($B167:$B$357,$P167,I167:I$357)</f>
        <v>0</v>
      </c>
      <c r="U167">
        <f>SUMIF($B167:$B$357,$P167,K167:K$357)</f>
        <v>0</v>
      </c>
      <c r="V167">
        <f>SUMIF($B167:$B$357,$P167,M167:M$357)</f>
        <v>0</v>
      </c>
    </row>
    <row r="168" spans="1:22" x14ac:dyDescent="0.25">
      <c r="A168" s="7">
        <v>43893</v>
      </c>
      <c r="B168" t="s">
        <v>172</v>
      </c>
      <c r="C168">
        <v>1</v>
      </c>
      <c r="E168">
        <v>1.6</v>
      </c>
      <c r="G168">
        <v>0</v>
      </c>
      <c r="I168">
        <v>0</v>
      </c>
      <c r="K168">
        <v>0</v>
      </c>
      <c r="M168">
        <v>0</v>
      </c>
      <c r="O168" t="b">
        <f t="shared" si="4"/>
        <v>1</v>
      </c>
      <c r="P168" t="s">
        <v>172</v>
      </c>
      <c r="Q168">
        <f>SUMIF($B168:$B$357,$P168,C168:C$357)</f>
        <v>1</v>
      </c>
      <c r="R168">
        <f>SUMIF($B168:$B$357,$P168,E168:E$357)</f>
        <v>1.6</v>
      </c>
      <c r="S168">
        <f>SUMIF($B168:$B$357,$P168,G168:G$357)</f>
        <v>0</v>
      </c>
      <c r="T168">
        <f>SUMIF($B168:$B$357,$P168,I168:I$357)</f>
        <v>0</v>
      </c>
      <c r="U168">
        <f>SUMIF($B168:$B$357,$P168,K168:K$357)</f>
        <v>0</v>
      </c>
      <c r="V168">
        <f>SUMIF($B168:$B$357,$P168,M168:M$357)</f>
        <v>0</v>
      </c>
    </row>
    <row r="169" spans="1:22" x14ac:dyDescent="0.25">
      <c r="A169" s="7">
        <v>43893</v>
      </c>
      <c r="B169" t="s">
        <v>173</v>
      </c>
      <c r="C169">
        <v>0</v>
      </c>
      <c r="E169">
        <v>0</v>
      </c>
      <c r="G169">
        <v>0</v>
      </c>
      <c r="I169">
        <v>0</v>
      </c>
      <c r="K169">
        <v>0</v>
      </c>
      <c r="M169">
        <v>0</v>
      </c>
      <c r="O169" t="b">
        <f t="shared" si="4"/>
        <v>1</v>
      </c>
      <c r="P169" t="s">
        <v>173</v>
      </c>
      <c r="Q169">
        <f>SUMIF($B169:$B$357,$P169,C169:C$357)</f>
        <v>0</v>
      </c>
      <c r="R169">
        <f>SUMIF($B169:$B$357,$P169,E169:E$357)</f>
        <v>0</v>
      </c>
      <c r="S169">
        <f>SUMIF($B169:$B$357,$P169,G169:G$357)</f>
        <v>0</v>
      </c>
      <c r="T169">
        <f>SUMIF($B169:$B$357,$P169,I169:I$357)</f>
        <v>0</v>
      </c>
      <c r="U169">
        <f>SUMIF($B169:$B$357,$P169,K169:K$357)</f>
        <v>0</v>
      </c>
      <c r="V169">
        <f>SUMIF($B169:$B$357,$P169,M169:M$357)</f>
        <v>0</v>
      </c>
    </row>
    <row r="170" spans="1:22" x14ac:dyDescent="0.25">
      <c r="A170" s="7">
        <v>43893</v>
      </c>
      <c r="B170" t="s">
        <v>174</v>
      </c>
      <c r="C170">
        <v>0</v>
      </c>
      <c r="E170">
        <v>0</v>
      </c>
      <c r="G170">
        <v>0</v>
      </c>
      <c r="I170">
        <v>0</v>
      </c>
      <c r="K170">
        <v>0</v>
      </c>
      <c r="M170">
        <v>0</v>
      </c>
      <c r="O170" t="b">
        <f t="shared" si="4"/>
        <v>1</v>
      </c>
      <c r="P170" t="s">
        <v>174</v>
      </c>
      <c r="Q170">
        <f>SUMIF($B170:$B$357,$P170,C170:C$357)</f>
        <v>0</v>
      </c>
      <c r="R170">
        <f>SUMIF($B170:$B$357,$P170,E170:E$357)</f>
        <v>0</v>
      </c>
      <c r="S170">
        <f>SUMIF($B170:$B$357,$P170,G170:G$357)</f>
        <v>0</v>
      </c>
      <c r="T170">
        <f>SUMIF($B170:$B$357,$P170,I170:I$357)</f>
        <v>0</v>
      </c>
      <c r="U170">
        <f>SUMIF($B170:$B$357,$P170,K170:K$357)</f>
        <v>0</v>
      </c>
      <c r="V170">
        <f>SUMIF($B170:$B$357,$P170,M170:M$357)</f>
        <v>0</v>
      </c>
    </row>
    <row r="171" spans="1:22" x14ac:dyDescent="0.25">
      <c r="A171" s="7">
        <v>43893</v>
      </c>
      <c r="B171" t="s">
        <v>175</v>
      </c>
      <c r="C171">
        <v>0</v>
      </c>
      <c r="E171">
        <v>0</v>
      </c>
      <c r="G171">
        <v>0</v>
      </c>
      <c r="I171">
        <v>0</v>
      </c>
      <c r="K171">
        <v>0</v>
      </c>
      <c r="M171">
        <v>0</v>
      </c>
      <c r="O171" t="b">
        <f t="shared" si="4"/>
        <v>1</v>
      </c>
      <c r="P171" t="s">
        <v>175</v>
      </c>
      <c r="Q171">
        <f>SUMIF($B171:$B$357,$P171,C171:C$357)</f>
        <v>0</v>
      </c>
      <c r="R171">
        <f>SUMIF($B171:$B$357,$P171,E171:E$357)</f>
        <v>0</v>
      </c>
      <c r="S171">
        <f>SUMIF($B171:$B$357,$P171,G171:G$357)</f>
        <v>0</v>
      </c>
      <c r="T171">
        <f>SUMIF($B171:$B$357,$P171,I171:I$357)</f>
        <v>0</v>
      </c>
      <c r="U171">
        <f>SUMIF($B171:$B$357,$P171,K171:K$357)</f>
        <v>0</v>
      </c>
      <c r="V171">
        <f>SUMIF($B171:$B$357,$P171,M171:M$357)</f>
        <v>0</v>
      </c>
    </row>
    <row r="172" spans="1:22" x14ac:dyDescent="0.25">
      <c r="A172" s="7">
        <v>43893</v>
      </c>
      <c r="B172" t="s">
        <v>176</v>
      </c>
      <c r="C172">
        <v>0</v>
      </c>
      <c r="E172">
        <v>0</v>
      </c>
      <c r="G172">
        <v>0</v>
      </c>
      <c r="I172">
        <v>0</v>
      </c>
      <c r="K172">
        <v>0</v>
      </c>
      <c r="M172">
        <v>0</v>
      </c>
      <c r="O172" t="b">
        <f t="shared" si="4"/>
        <v>1</v>
      </c>
      <c r="P172" t="s">
        <v>176</v>
      </c>
      <c r="Q172">
        <f>SUMIF($B172:$B$357,$P172,C172:C$357)</f>
        <v>0</v>
      </c>
      <c r="R172">
        <f>SUMIF($B172:$B$357,$P172,E172:E$357)</f>
        <v>0</v>
      </c>
      <c r="S172">
        <f>SUMIF($B172:$B$357,$P172,G172:G$357)</f>
        <v>0</v>
      </c>
      <c r="T172">
        <f>SUMIF($B172:$B$357,$P172,I172:I$357)</f>
        <v>0</v>
      </c>
      <c r="U172">
        <f>SUMIF($B172:$B$357,$P172,K172:K$357)</f>
        <v>0</v>
      </c>
      <c r="V172">
        <f>SUMIF($B172:$B$357,$P172,M172:M$357)</f>
        <v>0</v>
      </c>
    </row>
    <row r="173" spans="1:22" x14ac:dyDescent="0.25">
      <c r="A173" s="7">
        <v>43893</v>
      </c>
      <c r="B173" t="s">
        <v>177</v>
      </c>
      <c r="C173">
        <v>0</v>
      </c>
      <c r="E173">
        <v>0</v>
      </c>
      <c r="G173">
        <v>0</v>
      </c>
      <c r="I173">
        <v>0</v>
      </c>
      <c r="K173">
        <v>0</v>
      </c>
      <c r="M173">
        <v>0</v>
      </c>
      <c r="O173" t="b">
        <f t="shared" si="4"/>
        <v>1</v>
      </c>
      <c r="P173" t="s">
        <v>177</v>
      </c>
      <c r="Q173">
        <f>SUMIF($B173:$B$357,$P173,C173:C$357)</f>
        <v>0</v>
      </c>
      <c r="R173">
        <f>SUMIF($B173:$B$357,$P173,E173:E$357)</f>
        <v>0</v>
      </c>
      <c r="S173">
        <f>SUMIF($B173:$B$357,$P173,G173:G$357)</f>
        <v>0</v>
      </c>
      <c r="T173">
        <f>SUMIF($B173:$B$357,$P173,I173:I$357)</f>
        <v>0</v>
      </c>
      <c r="U173">
        <f>SUMIF($B173:$B$357,$P173,K173:K$357)</f>
        <v>0</v>
      </c>
      <c r="V173">
        <f>SUMIF($B173:$B$357,$P173,M173:M$357)</f>
        <v>0</v>
      </c>
    </row>
    <row r="174" spans="1:22" x14ac:dyDescent="0.25">
      <c r="A174" s="7">
        <v>43893</v>
      </c>
      <c r="B174" t="s">
        <v>178</v>
      </c>
      <c r="C174">
        <v>0</v>
      </c>
      <c r="E174">
        <v>0</v>
      </c>
      <c r="G174">
        <v>0</v>
      </c>
      <c r="I174">
        <v>0</v>
      </c>
      <c r="K174">
        <v>0</v>
      </c>
      <c r="M174">
        <v>0</v>
      </c>
      <c r="O174" t="b">
        <f t="shared" si="4"/>
        <v>1</v>
      </c>
      <c r="P174" t="s">
        <v>178</v>
      </c>
      <c r="Q174">
        <f>SUMIF($B174:$B$357,$P174,C174:C$357)</f>
        <v>0</v>
      </c>
      <c r="R174">
        <f>SUMIF($B174:$B$357,$P174,E174:E$357)</f>
        <v>0</v>
      </c>
      <c r="S174">
        <f>SUMIF($B174:$B$357,$P174,G174:G$357)</f>
        <v>0</v>
      </c>
      <c r="T174">
        <f>SUMIF($B174:$B$357,$P174,I174:I$357)</f>
        <v>0</v>
      </c>
      <c r="U174">
        <f>SUMIF($B174:$B$357,$P174,K174:K$357)</f>
        <v>0</v>
      </c>
      <c r="V174">
        <f>SUMIF($B174:$B$357,$P174,M174:M$357)</f>
        <v>0</v>
      </c>
    </row>
    <row r="175" spans="1:22" x14ac:dyDescent="0.25">
      <c r="A175" s="7">
        <v>43893</v>
      </c>
      <c r="B175" t="s">
        <v>179</v>
      </c>
      <c r="C175">
        <v>0</v>
      </c>
      <c r="E175">
        <v>0</v>
      </c>
      <c r="G175">
        <v>0</v>
      </c>
      <c r="I175">
        <v>0</v>
      </c>
      <c r="K175">
        <v>0</v>
      </c>
      <c r="M175">
        <v>0</v>
      </c>
      <c r="O175" t="b">
        <f t="shared" si="4"/>
        <v>1</v>
      </c>
      <c r="P175" t="s">
        <v>179</v>
      </c>
      <c r="Q175">
        <f>SUMIF($B175:$B$357,$P175,C175:C$357)</f>
        <v>0</v>
      </c>
      <c r="R175">
        <f>SUMIF($B175:$B$357,$P175,E175:E$357)</f>
        <v>0</v>
      </c>
      <c r="S175">
        <f>SUMIF($B175:$B$357,$P175,G175:G$357)</f>
        <v>0</v>
      </c>
      <c r="T175">
        <f>SUMIF($B175:$B$357,$P175,I175:I$357)</f>
        <v>0</v>
      </c>
      <c r="U175">
        <f>SUMIF($B175:$B$357,$P175,K175:K$357)</f>
        <v>0</v>
      </c>
      <c r="V175">
        <f>SUMIF($B175:$B$357,$P175,M175:M$357)</f>
        <v>0</v>
      </c>
    </row>
    <row r="176" spans="1:22" x14ac:dyDescent="0.25">
      <c r="A176" s="7">
        <v>43893</v>
      </c>
      <c r="B176" t="s">
        <v>180</v>
      </c>
      <c r="C176">
        <v>0</v>
      </c>
      <c r="E176">
        <v>0</v>
      </c>
      <c r="G176">
        <v>0</v>
      </c>
      <c r="I176">
        <v>0</v>
      </c>
      <c r="K176">
        <v>0</v>
      </c>
      <c r="M176">
        <v>0</v>
      </c>
      <c r="O176" t="b">
        <f t="shared" si="4"/>
        <v>1</v>
      </c>
      <c r="P176" t="s">
        <v>180</v>
      </c>
      <c r="Q176">
        <f>SUMIF($B176:$B$357,$P176,C176:C$357)</f>
        <v>0</v>
      </c>
      <c r="R176">
        <f>SUMIF($B176:$B$357,$P176,E176:E$357)</f>
        <v>0</v>
      </c>
      <c r="S176">
        <f>SUMIF($B176:$B$357,$P176,G176:G$357)</f>
        <v>0</v>
      </c>
      <c r="T176">
        <f>SUMIF($B176:$B$357,$P176,I176:I$357)</f>
        <v>0</v>
      </c>
      <c r="U176">
        <f>SUMIF($B176:$B$357,$P176,K176:K$357)</f>
        <v>0</v>
      </c>
      <c r="V176">
        <f>SUMIF($B176:$B$357,$P176,M176:M$357)</f>
        <v>0</v>
      </c>
    </row>
    <row r="177" spans="1:22" x14ac:dyDescent="0.25">
      <c r="A177" s="7">
        <v>43893</v>
      </c>
      <c r="B177" t="s">
        <v>181</v>
      </c>
      <c r="C177">
        <v>0</v>
      </c>
      <c r="E177">
        <v>0</v>
      </c>
      <c r="G177">
        <v>1</v>
      </c>
      <c r="I177">
        <v>2.1</v>
      </c>
      <c r="K177">
        <v>0</v>
      </c>
      <c r="M177">
        <v>0</v>
      </c>
      <c r="O177" t="b">
        <f t="shared" si="4"/>
        <v>1</v>
      </c>
      <c r="P177" t="s">
        <v>181</v>
      </c>
      <c r="Q177">
        <f>SUMIF($B177:$B$357,$P177,C177:C$357)</f>
        <v>0</v>
      </c>
      <c r="R177">
        <f>SUMIF($B177:$B$357,$P177,E177:E$357)</f>
        <v>0</v>
      </c>
      <c r="S177">
        <f>SUMIF($B177:$B$357,$P177,G177:G$357)</f>
        <v>1</v>
      </c>
      <c r="T177">
        <f>SUMIF($B177:$B$357,$P177,I177:I$357)</f>
        <v>2.1</v>
      </c>
      <c r="U177">
        <f>SUMIF($B177:$B$357,$P177,K177:K$357)</f>
        <v>0</v>
      </c>
      <c r="V177">
        <f>SUMIF($B177:$B$357,$P177,M177:M$357)</f>
        <v>0</v>
      </c>
    </row>
    <row r="178" spans="1:22" x14ac:dyDescent="0.25">
      <c r="A178" s="7">
        <v>43893</v>
      </c>
      <c r="B178" t="s">
        <v>182</v>
      </c>
      <c r="C178">
        <v>0</v>
      </c>
      <c r="E178">
        <v>0</v>
      </c>
      <c r="G178">
        <v>0</v>
      </c>
      <c r="I178">
        <v>0</v>
      </c>
      <c r="K178">
        <v>0</v>
      </c>
      <c r="M178">
        <v>0</v>
      </c>
      <c r="O178" t="b">
        <f t="shared" si="4"/>
        <v>1</v>
      </c>
      <c r="P178" t="s">
        <v>182</v>
      </c>
      <c r="Q178">
        <f>SUMIF($B178:$B$357,$P178,C178:C$357)</f>
        <v>0</v>
      </c>
      <c r="R178">
        <f>SUMIF($B178:$B$357,$P178,E178:E$357)</f>
        <v>0</v>
      </c>
      <c r="S178">
        <f>SUMIF($B178:$B$357,$P178,G178:G$357)</f>
        <v>0</v>
      </c>
      <c r="T178">
        <f>SUMIF($B178:$B$357,$P178,I178:I$357)</f>
        <v>0</v>
      </c>
      <c r="U178">
        <f>SUMIF($B178:$B$357,$P178,K178:K$357)</f>
        <v>0</v>
      </c>
      <c r="V178">
        <f>SUMIF($B178:$B$357,$P178,M178:M$357)</f>
        <v>0</v>
      </c>
    </row>
    <row r="179" spans="1:22" x14ac:dyDescent="0.25">
      <c r="A179" s="7">
        <v>43893</v>
      </c>
      <c r="B179" t="s">
        <v>183</v>
      </c>
      <c r="C179">
        <v>0</v>
      </c>
      <c r="E179">
        <v>0</v>
      </c>
      <c r="G179">
        <v>0</v>
      </c>
      <c r="I179">
        <v>0</v>
      </c>
      <c r="K179">
        <v>0</v>
      </c>
      <c r="M179">
        <v>0</v>
      </c>
      <c r="O179" t="b">
        <f t="shared" si="4"/>
        <v>1</v>
      </c>
      <c r="P179" t="s">
        <v>183</v>
      </c>
      <c r="Q179">
        <f>SUMIF($B179:$B$357,$P179,C179:C$357)</f>
        <v>0</v>
      </c>
      <c r="R179">
        <f>SUMIF($B179:$B$357,$P179,E179:E$357)</f>
        <v>0</v>
      </c>
      <c r="S179">
        <f>SUMIF($B179:$B$357,$P179,G179:G$357)</f>
        <v>0</v>
      </c>
      <c r="T179">
        <f>SUMIF($B179:$B$357,$P179,I179:I$357)</f>
        <v>0</v>
      </c>
      <c r="U179">
        <f>SUMIF($B179:$B$357,$P179,K179:K$357)</f>
        <v>0</v>
      </c>
      <c r="V179">
        <f>SUMIF($B179:$B$357,$P179,M179:M$357)</f>
        <v>0</v>
      </c>
    </row>
    <row r="180" spans="1:22" x14ac:dyDescent="0.25">
      <c r="A180" s="7">
        <v>43893</v>
      </c>
      <c r="B180" t="s">
        <v>184</v>
      </c>
      <c r="C180">
        <v>4</v>
      </c>
      <c r="E180">
        <v>17.100000000000001</v>
      </c>
      <c r="G180">
        <v>0</v>
      </c>
      <c r="I180">
        <v>0</v>
      </c>
      <c r="K180">
        <v>0</v>
      </c>
      <c r="M180">
        <v>0</v>
      </c>
      <c r="O180" t="b">
        <f t="shared" si="4"/>
        <v>1</v>
      </c>
      <c r="P180" t="s">
        <v>184</v>
      </c>
      <c r="Q180">
        <f>SUMIF($B180:$B$357,$P180,C180:C$357)</f>
        <v>4</v>
      </c>
      <c r="R180">
        <f>SUMIF($B180:$B$357,$P180,E180:E$357)</f>
        <v>17.100000000000001</v>
      </c>
      <c r="S180">
        <f>SUMIF($B180:$B$357,$P180,G180:G$357)</f>
        <v>0</v>
      </c>
      <c r="T180">
        <f>SUMIF($B180:$B$357,$P180,I180:I$357)</f>
        <v>0</v>
      </c>
      <c r="U180">
        <f>SUMIF($B180:$B$357,$P180,K180:K$357)</f>
        <v>0</v>
      </c>
      <c r="V180">
        <f>SUMIF($B180:$B$357,$P180,M180:M$357)</f>
        <v>0</v>
      </c>
    </row>
    <row r="181" spans="1:22" x14ac:dyDescent="0.25">
      <c r="A181" s="7">
        <v>43893</v>
      </c>
      <c r="B181" t="s">
        <v>185</v>
      </c>
      <c r="C181">
        <v>0</v>
      </c>
      <c r="E181">
        <v>0</v>
      </c>
      <c r="G181">
        <v>0</v>
      </c>
      <c r="I181">
        <v>0</v>
      </c>
      <c r="K181">
        <v>0</v>
      </c>
      <c r="M181">
        <v>0</v>
      </c>
      <c r="O181" t="b">
        <f t="shared" si="4"/>
        <v>1</v>
      </c>
      <c r="P181" t="s">
        <v>185</v>
      </c>
      <c r="Q181">
        <f>SUMIF($B181:$B$357,$P181,C181:C$357)</f>
        <v>0</v>
      </c>
      <c r="R181">
        <f>SUMIF($B181:$B$357,$P181,E181:E$357)</f>
        <v>0</v>
      </c>
      <c r="S181">
        <f>SUMIF($B181:$B$357,$P181,G181:G$357)</f>
        <v>0</v>
      </c>
      <c r="T181">
        <f>SUMIF($B181:$B$357,$P181,I181:I$357)</f>
        <v>0</v>
      </c>
      <c r="U181">
        <f>SUMIF($B181:$B$357,$P181,K181:K$357)</f>
        <v>0</v>
      </c>
      <c r="V181">
        <f>SUMIF($B181:$B$357,$P181,M181:M$357)</f>
        <v>0</v>
      </c>
    </row>
    <row r="182" spans="1:22" x14ac:dyDescent="0.25">
      <c r="A182" s="7">
        <v>43893</v>
      </c>
      <c r="B182" t="s">
        <v>186</v>
      </c>
      <c r="C182">
        <v>0</v>
      </c>
      <c r="E182">
        <v>0</v>
      </c>
      <c r="G182">
        <v>0</v>
      </c>
      <c r="I182">
        <v>0</v>
      </c>
      <c r="K182">
        <v>0</v>
      </c>
      <c r="M182">
        <v>0</v>
      </c>
      <c r="O182" t="b">
        <f t="shared" si="4"/>
        <v>1</v>
      </c>
      <c r="P182" t="s">
        <v>186</v>
      </c>
      <c r="Q182">
        <f>SUMIF($B182:$B$357,$P182,C182:C$357)</f>
        <v>0</v>
      </c>
      <c r="R182">
        <f>SUMIF($B182:$B$357,$P182,E182:E$357)</f>
        <v>0</v>
      </c>
      <c r="S182">
        <f>SUMIF($B182:$B$357,$P182,G182:G$357)</f>
        <v>0</v>
      </c>
      <c r="T182">
        <f>SUMIF($B182:$B$357,$P182,I182:I$357)</f>
        <v>0</v>
      </c>
      <c r="U182">
        <f>SUMIF($B182:$B$357,$P182,K182:K$357)</f>
        <v>0</v>
      </c>
      <c r="V182">
        <f>SUMIF($B182:$B$357,$P182,M182:M$357)</f>
        <v>0</v>
      </c>
    </row>
    <row r="183" spans="1:22" x14ac:dyDescent="0.25">
      <c r="A183" s="7">
        <v>43893</v>
      </c>
      <c r="B183" t="s">
        <v>187</v>
      </c>
      <c r="C183">
        <v>0</v>
      </c>
      <c r="E183">
        <v>0</v>
      </c>
      <c r="G183">
        <v>0</v>
      </c>
      <c r="I183">
        <v>0</v>
      </c>
      <c r="K183">
        <v>0</v>
      </c>
      <c r="M183">
        <v>0</v>
      </c>
      <c r="O183" t="b">
        <f t="shared" si="4"/>
        <v>1</v>
      </c>
      <c r="P183" t="s">
        <v>187</v>
      </c>
      <c r="Q183">
        <f>SUMIF($B183:$B$357,$P183,C183:C$357)</f>
        <v>0</v>
      </c>
      <c r="R183">
        <f>SUMIF($B183:$B$357,$P183,E183:E$357)</f>
        <v>0</v>
      </c>
      <c r="S183">
        <f>SUMIF($B183:$B$357,$P183,G183:G$357)</f>
        <v>0</v>
      </c>
      <c r="T183">
        <f>SUMIF($B183:$B$357,$P183,I183:I$357)</f>
        <v>0</v>
      </c>
      <c r="U183">
        <f>SUMIF($B183:$B$357,$P183,K183:K$357)</f>
        <v>0</v>
      </c>
      <c r="V183">
        <f>SUMIF($B183:$B$357,$P183,M183:M$357)</f>
        <v>0</v>
      </c>
    </row>
    <row r="184" spans="1:22" x14ac:dyDescent="0.25">
      <c r="A184" s="7">
        <v>43893</v>
      </c>
      <c r="B184" t="s">
        <v>188</v>
      </c>
      <c r="C184">
        <v>0</v>
      </c>
      <c r="E184">
        <v>0</v>
      </c>
      <c r="G184">
        <v>0</v>
      </c>
      <c r="I184">
        <v>0</v>
      </c>
      <c r="K184">
        <v>0</v>
      </c>
      <c r="M184">
        <v>0</v>
      </c>
      <c r="O184" t="b">
        <f t="shared" si="4"/>
        <v>1</v>
      </c>
      <c r="P184" t="s">
        <v>188</v>
      </c>
      <c r="Q184">
        <f>SUMIF($B184:$B$357,$P184,C184:C$357)</f>
        <v>0</v>
      </c>
      <c r="R184">
        <f>SUMIF($B184:$B$357,$P184,E184:E$357)</f>
        <v>0</v>
      </c>
      <c r="S184">
        <f>SUMIF($B184:$B$357,$P184,G184:G$357)</f>
        <v>0</v>
      </c>
      <c r="T184">
        <f>SUMIF($B184:$B$357,$P184,I184:I$357)</f>
        <v>0</v>
      </c>
      <c r="U184">
        <f>SUMIF($B184:$B$357,$P184,K184:K$357)</f>
        <v>0</v>
      </c>
      <c r="V184">
        <f>SUMIF($B184:$B$357,$P184,M184:M$357)</f>
        <v>0</v>
      </c>
    </row>
    <row r="185" spans="1:22" x14ac:dyDescent="0.25">
      <c r="A185" s="7">
        <v>43893</v>
      </c>
      <c r="B185" t="s">
        <v>189</v>
      </c>
      <c r="C185">
        <v>0</v>
      </c>
      <c r="E185">
        <v>0</v>
      </c>
      <c r="G185">
        <v>0</v>
      </c>
      <c r="I185">
        <v>0</v>
      </c>
      <c r="K185">
        <v>0</v>
      </c>
      <c r="M185">
        <v>0</v>
      </c>
      <c r="O185" t="b">
        <f t="shared" si="4"/>
        <v>1</v>
      </c>
      <c r="P185" t="s">
        <v>189</v>
      </c>
      <c r="Q185">
        <f>SUMIF($B185:$B$357,$P185,C185:C$357)</f>
        <v>0</v>
      </c>
      <c r="R185">
        <f>SUMIF($B185:$B$357,$P185,E185:E$357)</f>
        <v>0</v>
      </c>
      <c r="S185">
        <f>SUMIF($B185:$B$357,$P185,G185:G$357)</f>
        <v>0</v>
      </c>
      <c r="T185">
        <f>SUMIF($B185:$B$357,$P185,I185:I$357)</f>
        <v>0</v>
      </c>
      <c r="U185">
        <f>SUMIF($B185:$B$357,$P185,K185:K$357)</f>
        <v>0</v>
      </c>
      <c r="V185">
        <f>SUMIF($B185:$B$357,$P185,M185:M$357)</f>
        <v>0</v>
      </c>
    </row>
    <row r="186" spans="1:22" x14ac:dyDescent="0.25">
      <c r="A186" s="7">
        <v>43893</v>
      </c>
      <c r="B186" t="s">
        <v>190</v>
      </c>
      <c r="C186">
        <v>0</v>
      </c>
      <c r="E186">
        <v>0</v>
      </c>
      <c r="G186">
        <v>1</v>
      </c>
      <c r="I186">
        <v>3</v>
      </c>
      <c r="K186">
        <v>0</v>
      </c>
      <c r="M186">
        <v>0</v>
      </c>
      <c r="O186" t="b">
        <f t="shared" si="4"/>
        <v>1</v>
      </c>
      <c r="P186" t="s">
        <v>190</v>
      </c>
      <c r="Q186">
        <f>SUMIF($B186:$B$357,$P186,C186:C$357)</f>
        <v>0</v>
      </c>
      <c r="R186">
        <f>SUMIF($B186:$B$357,$P186,E186:E$357)</f>
        <v>0</v>
      </c>
      <c r="S186">
        <f>SUMIF($B186:$B$357,$P186,G186:G$357)</f>
        <v>1</v>
      </c>
      <c r="T186">
        <f>SUMIF($B186:$B$357,$P186,I186:I$357)</f>
        <v>3</v>
      </c>
      <c r="U186">
        <f>SUMIF($B186:$B$357,$P186,K186:K$357)</f>
        <v>0</v>
      </c>
      <c r="V186">
        <f>SUMIF($B186:$B$357,$P186,M186:M$357)</f>
        <v>0</v>
      </c>
    </row>
    <row r="187" spans="1:22" x14ac:dyDescent="0.25">
      <c r="A187" s="7">
        <v>43893</v>
      </c>
      <c r="B187" t="s">
        <v>191</v>
      </c>
      <c r="C187">
        <v>1</v>
      </c>
      <c r="E187">
        <v>0.8</v>
      </c>
      <c r="G187">
        <v>1</v>
      </c>
      <c r="I187">
        <v>0.8</v>
      </c>
      <c r="K187">
        <v>0</v>
      </c>
      <c r="M187">
        <v>0</v>
      </c>
      <c r="O187" t="b">
        <f t="shared" si="4"/>
        <v>1</v>
      </c>
      <c r="P187" t="s">
        <v>191</v>
      </c>
      <c r="Q187">
        <f>SUMIF($B187:$B$357,$P187,C187:C$357)</f>
        <v>1</v>
      </c>
      <c r="R187">
        <f>SUMIF($B187:$B$357,$P187,E187:E$357)</f>
        <v>0.8</v>
      </c>
      <c r="S187">
        <f>SUMIF($B187:$B$357,$P187,G187:G$357)</f>
        <v>1</v>
      </c>
      <c r="T187">
        <f>SUMIF($B187:$B$357,$P187,I187:I$357)</f>
        <v>0.8</v>
      </c>
      <c r="U187">
        <f>SUMIF($B187:$B$357,$P187,K187:K$357)</f>
        <v>0</v>
      </c>
      <c r="V187">
        <f>SUMIF($B187:$B$357,$P187,M187:M$357)</f>
        <v>0</v>
      </c>
    </row>
    <row r="188" spans="1:22" x14ac:dyDescent="0.25">
      <c r="A188" s="7">
        <v>43893</v>
      </c>
      <c r="B188" t="s">
        <v>192</v>
      </c>
      <c r="C188">
        <v>0</v>
      </c>
      <c r="E188">
        <v>0</v>
      </c>
      <c r="G188">
        <v>0</v>
      </c>
      <c r="I188">
        <v>0</v>
      </c>
      <c r="K188">
        <v>0</v>
      </c>
      <c r="M188">
        <v>0</v>
      </c>
      <c r="O188" t="b">
        <f t="shared" si="4"/>
        <v>1</v>
      </c>
      <c r="P188" t="s">
        <v>192</v>
      </c>
      <c r="Q188">
        <f>SUMIF($B188:$B$357,$P188,C188:C$357)</f>
        <v>0</v>
      </c>
      <c r="R188">
        <f>SUMIF($B188:$B$357,$P188,E188:E$357)</f>
        <v>0</v>
      </c>
      <c r="S188">
        <f>SUMIF($B188:$B$357,$P188,G188:G$357)</f>
        <v>0</v>
      </c>
      <c r="T188">
        <f>SUMIF($B188:$B$357,$P188,I188:I$357)</f>
        <v>0</v>
      </c>
      <c r="U188">
        <f>SUMIF($B188:$B$357,$P188,K188:K$357)</f>
        <v>0</v>
      </c>
      <c r="V188">
        <f>SUMIF($B188:$B$357,$P188,M188:M$357)</f>
        <v>0</v>
      </c>
    </row>
    <row r="189" spans="1:22" x14ac:dyDescent="0.25">
      <c r="A189" s="7">
        <v>43893</v>
      </c>
      <c r="B189" t="s">
        <v>193</v>
      </c>
      <c r="C189">
        <v>0</v>
      </c>
      <c r="E189">
        <v>0</v>
      </c>
      <c r="G189">
        <v>0</v>
      </c>
      <c r="I189">
        <v>0</v>
      </c>
      <c r="K189">
        <v>0</v>
      </c>
      <c r="M189">
        <v>0</v>
      </c>
      <c r="O189" t="b">
        <f t="shared" si="4"/>
        <v>1</v>
      </c>
      <c r="P189" t="s">
        <v>193</v>
      </c>
      <c r="Q189">
        <f>SUMIF($B189:$B$357,$P189,C189:C$357)</f>
        <v>0</v>
      </c>
      <c r="R189">
        <f>SUMIF($B189:$B$357,$P189,E189:E$357)</f>
        <v>0</v>
      </c>
      <c r="S189">
        <f>SUMIF($B189:$B$357,$P189,G189:G$357)</f>
        <v>0</v>
      </c>
      <c r="T189">
        <f>SUMIF($B189:$B$357,$P189,I189:I$357)</f>
        <v>0</v>
      </c>
      <c r="U189">
        <f>SUMIF($B189:$B$357,$P189,K189:K$357)</f>
        <v>0</v>
      </c>
      <c r="V189">
        <f>SUMIF($B189:$B$357,$P189,M189:M$357)</f>
        <v>0</v>
      </c>
    </row>
    <row r="190" spans="1:22" x14ac:dyDescent="0.25">
      <c r="A190" s="7">
        <v>43893</v>
      </c>
      <c r="B190" t="s">
        <v>194</v>
      </c>
      <c r="C190">
        <v>1</v>
      </c>
      <c r="E190">
        <v>1.2</v>
      </c>
      <c r="G190">
        <v>0</v>
      </c>
      <c r="I190">
        <v>0</v>
      </c>
      <c r="K190">
        <v>0</v>
      </c>
      <c r="M190">
        <v>0</v>
      </c>
      <c r="O190" t="b">
        <f t="shared" si="4"/>
        <v>1</v>
      </c>
      <c r="P190" t="s">
        <v>194</v>
      </c>
      <c r="Q190">
        <f>SUMIF($B190:$B$357,$P190,C190:C$357)</f>
        <v>1</v>
      </c>
      <c r="R190">
        <f>SUMIF($B190:$B$357,$P190,E190:E$357)</f>
        <v>1.2</v>
      </c>
      <c r="S190">
        <f>SUMIF($B190:$B$357,$P190,G190:G$357)</f>
        <v>0</v>
      </c>
      <c r="T190">
        <f>SUMIF($B190:$B$357,$P190,I190:I$357)</f>
        <v>0</v>
      </c>
      <c r="U190">
        <f>SUMIF($B190:$B$357,$P190,K190:K$357)</f>
        <v>0</v>
      </c>
      <c r="V190">
        <f>SUMIF($B190:$B$357,$P190,M190:M$357)</f>
        <v>0</v>
      </c>
    </row>
    <row r="191" spans="1:22" x14ac:dyDescent="0.25">
      <c r="A191" s="7">
        <v>43893</v>
      </c>
      <c r="B191" t="s">
        <v>195</v>
      </c>
      <c r="C191">
        <v>0</v>
      </c>
      <c r="E191">
        <v>0</v>
      </c>
      <c r="G191">
        <v>0</v>
      </c>
      <c r="I191">
        <v>0</v>
      </c>
      <c r="K191">
        <v>0</v>
      </c>
      <c r="M191">
        <v>0</v>
      </c>
      <c r="O191" t="b">
        <f t="shared" si="4"/>
        <v>1</v>
      </c>
      <c r="P191" t="s">
        <v>195</v>
      </c>
      <c r="Q191">
        <f>SUMIF($B191:$B$357,$P191,C191:C$357)</f>
        <v>0</v>
      </c>
      <c r="R191">
        <f>SUMIF($B191:$B$357,$P191,E191:E$357)</f>
        <v>0</v>
      </c>
      <c r="S191">
        <f>SUMIF($B191:$B$357,$P191,G191:G$357)</f>
        <v>0</v>
      </c>
      <c r="T191">
        <f>SUMIF($B191:$B$357,$P191,I191:I$357)</f>
        <v>0</v>
      </c>
      <c r="U191">
        <f>SUMIF($B191:$B$357,$P191,K191:K$357)</f>
        <v>0</v>
      </c>
      <c r="V191">
        <f>SUMIF($B191:$B$357,$P191,M191:M$357)</f>
        <v>0</v>
      </c>
    </row>
    <row r="192" spans="1:22" x14ac:dyDescent="0.25">
      <c r="A192" s="7">
        <v>43893</v>
      </c>
      <c r="B192" t="s">
        <v>196</v>
      </c>
      <c r="C192">
        <v>0</v>
      </c>
      <c r="E192">
        <v>0</v>
      </c>
      <c r="G192">
        <v>1</v>
      </c>
      <c r="I192">
        <v>2</v>
      </c>
      <c r="K192">
        <v>0</v>
      </c>
      <c r="M192">
        <v>0</v>
      </c>
      <c r="O192" t="b">
        <f t="shared" si="4"/>
        <v>1</v>
      </c>
      <c r="P192" t="s">
        <v>196</v>
      </c>
      <c r="Q192">
        <f>SUMIF($B192:$B$357,$P192,C192:C$357)</f>
        <v>0</v>
      </c>
      <c r="R192">
        <f>SUMIF($B192:$B$357,$P192,E192:E$357)</f>
        <v>0</v>
      </c>
      <c r="S192">
        <f>SUMIF($B192:$B$357,$P192,G192:G$357)</f>
        <v>1</v>
      </c>
      <c r="T192">
        <f>SUMIF($B192:$B$357,$P192,I192:I$357)</f>
        <v>2</v>
      </c>
      <c r="U192">
        <f>SUMIF($B192:$B$357,$P192,K192:K$357)</f>
        <v>0</v>
      </c>
      <c r="V192">
        <f>SUMIF($B192:$B$357,$P192,M192:M$357)</f>
        <v>0</v>
      </c>
    </row>
    <row r="193" spans="1:22" x14ac:dyDescent="0.25">
      <c r="A193" s="7">
        <v>43893</v>
      </c>
      <c r="B193" t="s">
        <v>197</v>
      </c>
      <c r="C193">
        <v>0</v>
      </c>
      <c r="E193">
        <v>0</v>
      </c>
      <c r="G193">
        <v>0</v>
      </c>
      <c r="I193">
        <v>0</v>
      </c>
      <c r="K193">
        <v>0</v>
      </c>
      <c r="M193">
        <v>0</v>
      </c>
      <c r="O193" t="b">
        <f t="shared" si="4"/>
        <v>1</v>
      </c>
      <c r="P193" t="s">
        <v>197</v>
      </c>
      <c r="Q193">
        <f>SUMIF($B193:$B$357,$P193,C193:C$357)</f>
        <v>0</v>
      </c>
      <c r="R193">
        <f>SUMIF($B193:$B$357,$P193,E193:E$357)</f>
        <v>0</v>
      </c>
      <c r="S193">
        <f>SUMIF($B193:$B$357,$P193,G193:G$357)</f>
        <v>0</v>
      </c>
      <c r="T193">
        <f>SUMIF($B193:$B$357,$P193,I193:I$357)</f>
        <v>0</v>
      </c>
      <c r="U193">
        <f>SUMIF($B193:$B$357,$P193,K193:K$357)</f>
        <v>0</v>
      </c>
      <c r="V193">
        <f>SUMIF($B193:$B$357,$P193,M193:M$357)</f>
        <v>0</v>
      </c>
    </row>
    <row r="194" spans="1:22" x14ac:dyDescent="0.25">
      <c r="A194" s="7">
        <v>43893</v>
      </c>
      <c r="B194" t="s">
        <v>198</v>
      </c>
      <c r="C194">
        <v>0</v>
      </c>
      <c r="E194">
        <v>0</v>
      </c>
      <c r="G194">
        <v>0</v>
      </c>
      <c r="I194">
        <v>0</v>
      </c>
      <c r="K194">
        <v>0</v>
      </c>
      <c r="M194">
        <v>0</v>
      </c>
      <c r="O194" t="b">
        <f t="shared" si="4"/>
        <v>1</v>
      </c>
      <c r="P194" t="s">
        <v>198</v>
      </c>
      <c r="Q194">
        <f>SUMIF($B194:$B$357,$P194,C194:C$357)</f>
        <v>0</v>
      </c>
      <c r="R194">
        <f>SUMIF($B194:$B$357,$P194,E194:E$357)</f>
        <v>0</v>
      </c>
      <c r="S194">
        <f>SUMIF($B194:$B$357,$P194,G194:G$357)</f>
        <v>0</v>
      </c>
      <c r="T194">
        <f>SUMIF($B194:$B$357,$P194,I194:I$357)</f>
        <v>0</v>
      </c>
      <c r="U194">
        <f>SUMIF($B194:$B$357,$P194,K194:K$357)</f>
        <v>0</v>
      </c>
      <c r="V194">
        <f>SUMIF($B194:$B$357,$P194,M194:M$357)</f>
        <v>0</v>
      </c>
    </row>
    <row r="195" spans="1:22" x14ac:dyDescent="0.25">
      <c r="A195" s="7">
        <v>43893</v>
      </c>
      <c r="B195" t="s">
        <v>199</v>
      </c>
      <c r="C195">
        <v>0</v>
      </c>
      <c r="E195">
        <v>0</v>
      </c>
      <c r="G195">
        <v>0</v>
      </c>
      <c r="I195">
        <v>0</v>
      </c>
      <c r="K195">
        <v>0</v>
      </c>
      <c r="M195">
        <v>0</v>
      </c>
      <c r="O195" t="b">
        <f t="shared" ref="O195:O258" si="5">EXACT(B195,P195)</f>
        <v>1</v>
      </c>
      <c r="P195" t="s">
        <v>199</v>
      </c>
      <c r="Q195">
        <f>SUMIF($B195:$B$357,$P195,C195:C$357)</f>
        <v>0</v>
      </c>
      <c r="R195">
        <f>SUMIF($B195:$B$357,$P195,E195:E$357)</f>
        <v>0</v>
      </c>
      <c r="S195">
        <f>SUMIF($B195:$B$357,$P195,G195:G$357)</f>
        <v>0</v>
      </c>
      <c r="T195">
        <f>SUMIF($B195:$B$357,$P195,I195:I$357)</f>
        <v>0</v>
      </c>
      <c r="U195">
        <f>SUMIF($B195:$B$357,$P195,K195:K$357)</f>
        <v>0</v>
      </c>
      <c r="V195">
        <f>SUMIF($B195:$B$357,$P195,M195:M$357)</f>
        <v>0</v>
      </c>
    </row>
    <row r="196" spans="1:22" x14ac:dyDescent="0.25">
      <c r="A196" s="7">
        <v>43893</v>
      </c>
      <c r="B196" t="s">
        <v>200</v>
      </c>
      <c r="C196">
        <v>0</v>
      </c>
      <c r="E196">
        <v>0</v>
      </c>
      <c r="G196">
        <v>0</v>
      </c>
      <c r="I196">
        <v>0</v>
      </c>
      <c r="K196">
        <v>0</v>
      </c>
      <c r="M196">
        <v>0</v>
      </c>
      <c r="O196" t="b">
        <f t="shared" si="5"/>
        <v>1</v>
      </c>
      <c r="P196" t="s">
        <v>200</v>
      </c>
      <c r="Q196">
        <f>SUMIF($B196:$B$357,$P196,C196:C$357)</f>
        <v>0</v>
      </c>
      <c r="R196">
        <f>SUMIF($B196:$B$357,$P196,E196:E$357)</f>
        <v>0</v>
      </c>
      <c r="S196">
        <f>SUMIF($B196:$B$357,$P196,G196:G$357)</f>
        <v>0</v>
      </c>
      <c r="T196">
        <f>SUMIF($B196:$B$357,$P196,I196:I$357)</f>
        <v>0</v>
      </c>
      <c r="U196">
        <f>SUMIF($B196:$B$357,$P196,K196:K$357)</f>
        <v>0</v>
      </c>
      <c r="V196">
        <f>SUMIF($B196:$B$357,$P196,M196:M$357)</f>
        <v>0</v>
      </c>
    </row>
    <row r="197" spans="1:22" x14ac:dyDescent="0.25">
      <c r="A197" s="7">
        <v>43893</v>
      </c>
      <c r="B197" t="s">
        <v>201</v>
      </c>
      <c r="C197">
        <v>0</v>
      </c>
      <c r="E197">
        <v>0</v>
      </c>
      <c r="G197">
        <v>0</v>
      </c>
      <c r="I197">
        <v>0</v>
      </c>
      <c r="K197">
        <v>0</v>
      </c>
      <c r="M197">
        <v>0</v>
      </c>
      <c r="O197" t="b">
        <f t="shared" si="5"/>
        <v>1</v>
      </c>
      <c r="P197" t="s">
        <v>201</v>
      </c>
      <c r="Q197">
        <f>SUMIF($B197:$B$357,$P197,C197:C$357)</f>
        <v>0</v>
      </c>
      <c r="R197">
        <f>SUMIF($B197:$B$357,$P197,E197:E$357)</f>
        <v>0</v>
      </c>
      <c r="S197">
        <f>SUMIF($B197:$B$357,$P197,G197:G$357)</f>
        <v>0</v>
      </c>
      <c r="T197">
        <f>SUMIF($B197:$B$357,$P197,I197:I$357)</f>
        <v>0</v>
      </c>
      <c r="U197">
        <f>SUMIF($B197:$B$357,$P197,K197:K$357)</f>
        <v>0</v>
      </c>
      <c r="V197">
        <f>SUMIF($B197:$B$357,$P197,M197:M$357)</f>
        <v>0</v>
      </c>
    </row>
    <row r="198" spans="1:22" x14ac:dyDescent="0.25">
      <c r="A198" s="7">
        <v>43893</v>
      </c>
      <c r="B198" t="s">
        <v>202</v>
      </c>
      <c r="C198">
        <v>0</v>
      </c>
      <c r="E198">
        <v>0</v>
      </c>
      <c r="G198">
        <v>0</v>
      </c>
      <c r="I198">
        <v>0</v>
      </c>
      <c r="K198">
        <v>0</v>
      </c>
      <c r="M198">
        <v>0</v>
      </c>
      <c r="O198" t="b">
        <f t="shared" si="5"/>
        <v>1</v>
      </c>
      <c r="P198" t="s">
        <v>202</v>
      </c>
      <c r="Q198">
        <f>SUMIF($B198:$B$357,$P198,C198:C$357)</f>
        <v>0</v>
      </c>
      <c r="R198">
        <f>SUMIF($B198:$B$357,$P198,E198:E$357)</f>
        <v>0</v>
      </c>
      <c r="S198">
        <f>SUMIF($B198:$B$357,$P198,G198:G$357)</f>
        <v>0</v>
      </c>
      <c r="T198">
        <f>SUMIF($B198:$B$357,$P198,I198:I$357)</f>
        <v>0</v>
      </c>
      <c r="U198">
        <f>SUMIF($B198:$B$357,$P198,K198:K$357)</f>
        <v>0</v>
      </c>
      <c r="V198">
        <f>SUMIF($B198:$B$357,$P198,M198:M$357)</f>
        <v>0</v>
      </c>
    </row>
    <row r="199" spans="1:22" x14ac:dyDescent="0.25">
      <c r="A199" s="7">
        <v>43893</v>
      </c>
      <c r="B199" t="s">
        <v>203</v>
      </c>
      <c r="C199">
        <v>0</v>
      </c>
      <c r="E199">
        <v>0</v>
      </c>
      <c r="G199">
        <v>0</v>
      </c>
      <c r="I199">
        <v>0</v>
      </c>
      <c r="K199">
        <v>0</v>
      </c>
      <c r="M199">
        <v>0</v>
      </c>
      <c r="O199" t="b">
        <f t="shared" si="5"/>
        <v>1</v>
      </c>
      <c r="P199" t="s">
        <v>203</v>
      </c>
      <c r="Q199">
        <f>SUMIF($B199:$B$357,$P199,C199:C$357)</f>
        <v>0</v>
      </c>
      <c r="R199">
        <f>SUMIF($B199:$B$357,$P199,E199:E$357)</f>
        <v>0</v>
      </c>
      <c r="S199">
        <f>SUMIF($B199:$B$357,$P199,G199:G$357)</f>
        <v>0</v>
      </c>
      <c r="T199">
        <f>SUMIF($B199:$B$357,$P199,I199:I$357)</f>
        <v>0</v>
      </c>
      <c r="U199">
        <f>SUMIF($B199:$B$357,$P199,K199:K$357)</f>
        <v>0</v>
      </c>
      <c r="V199">
        <f>SUMIF($B199:$B$357,$P199,M199:M$357)</f>
        <v>0</v>
      </c>
    </row>
    <row r="200" spans="1:22" x14ac:dyDescent="0.25">
      <c r="A200" s="7">
        <v>43893</v>
      </c>
      <c r="B200" t="s">
        <v>204</v>
      </c>
      <c r="C200">
        <v>0</v>
      </c>
      <c r="E200">
        <v>0</v>
      </c>
      <c r="G200">
        <v>0</v>
      </c>
      <c r="I200">
        <v>0</v>
      </c>
      <c r="K200">
        <v>0</v>
      </c>
      <c r="M200">
        <v>0</v>
      </c>
      <c r="O200" t="b">
        <f t="shared" si="5"/>
        <v>1</v>
      </c>
      <c r="P200" t="s">
        <v>204</v>
      </c>
      <c r="Q200">
        <f>SUMIF($B200:$B$357,$P200,C200:C$357)</f>
        <v>0</v>
      </c>
      <c r="R200">
        <f>SUMIF($B200:$B$357,$P200,E200:E$357)</f>
        <v>0</v>
      </c>
      <c r="S200">
        <f>SUMIF($B200:$B$357,$P200,G200:G$357)</f>
        <v>0</v>
      </c>
      <c r="T200">
        <f>SUMIF($B200:$B$357,$P200,I200:I$357)</f>
        <v>0</v>
      </c>
      <c r="U200">
        <f>SUMIF($B200:$B$357,$P200,K200:K$357)</f>
        <v>0</v>
      </c>
      <c r="V200">
        <f>SUMIF($B200:$B$357,$P200,M200:M$357)</f>
        <v>0</v>
      </c>
    </row>
    <row r="201" spans="1:22" x14ac:dyDescent="0.25">
      <c r="A201" s="7">
        <v>43893</v>
      </c>
      <c r="B201" t="s">
        <v>205</v>
      </c>
      <c r="C201">
        <v>0</v>
      </c>
      <c r="E201">
        <v>0</v>
      </c>
      <c r="G201">
        <v>0</v>
      </c>
      <c r="I201">
        <v>0</v>
      </c>
      <c r="K201">
        <v>0</v>
      </c>
      <c r="M201">
        <v>0</v>
      </c>
      <c r="O201" t="b">
        <f t="shared" si="5"/>
        <v>1</v>
      </c>
      <c r="P201" t="s">
        <v>205</v>
      </c>
      <c r="Q201">
        <f>SUMIF($B201:$B$357,$P201,C201:C$357)</f>
        <v>0</v>
      </c>
      <c r="R201">
        <f>SUMIF($B201:$B$357,$P201,E201:E$357)</f>
        <v>0</v>
      </c>
      <c r="S201">
        <f>SUMIF($B201:$B$357,$P201,G201:G$357)</f>
        <v>0</v>
      </c>
      <c r="T201">
        <f>SUMIF($B201:$B$357,$P201,I201:I$357)</f>
        <v>0</v>
      </c>
      <c r="U201">
        <f>SUMIF($B201:$B$357,$P201,K201:K$357)</f>
        <v>0</v>
      </c>
      <c r="V201">
        <f>SUMIF($B201:$B$357,$P201,M201:M$357)</f>
        <v>0</v>
      </c>
    </row>
    <row r="202" spans="1:22" x14ac:dyDescent="0.25">
      <c r="A202" s="7">
        <v>43893</v>
      </c>
      <c r="B202" t="s">
        <v>206</v>
      </c>
      <c r="C202">
        <v>0</v>
      </c>
      <c r="E202">
        <v>0</v>
      </c>
      <c r="G202">
        <v>0</v>
      </c>
      <c r="I202">
        <v>0</v>
      </c>
      <c r="K202">
        <v>0</v>
      </c>
      <c r="M202">
        <v>0</v>
      </c>
      <c r="O202" t="b">
        <f t="shared" si="5"/>
        <v>1</v>
      </c>
      <c r="P202" t="s">
        <v>206</v>
      </c>
      <c r="Q202">
        <f>SUMIF($B202:$B$357,$P202,C202:C$357)</f>
        <v>0</v>
      </c>
      <c r="R202">
        <f>SUMIF($B202:$B$357,$P202,E202:E$357)</f>
        <v>0</v>
      </c>
      <c r="S202">
        <f>SUMIF($B202:$B$357,$P202,G202:G$357)</f>
        <v>0</v>
      </c>
      <c r="T202">
        <f>SUMIF($B202:$B$357,$P202,I202:I$357)</f>
        <v>0</v>
      </c>
      <c r="U202">
        <f>SUMIF($B202:$B$357,$P202,K202:K$357)</f>
        <v>0</v>
      </c>
      <c r="V202">
        <f>SUMIF($B202:$B$357,$P202,M202:M$357)</f>
        <v>0</v>
      </c>
    </row>
    <row r="203" spans="1:22" x14ac:dyDescent="0.25">
      <c r="A203" s="7">
        <v>43893</v>
      </c>
      <c r="B203" t="s">
        <v>207</v>
      </c>
      <c r="C203">
        <v>0</v>
      </c>
      <c r="E203">
        <v>0</v>
      </c>
      <c r="G203">
        <v>0</v>
      </c>
      <c r="I203">
        <v>0</v>
      </c>
      <c r="K203">
        <v>0</v>
      </c>
      <c r="M203">
        <v>0</v>
      </c>
      <c r="O203" t="b">
        <f t="shared" si="5"/>
        <v>1</v>
      </c>
      <c r="P203" t="s">
        <v>207</v>
      </c>
      <c r="Q203">
        <f>SUMIF($B203:$B$357,$P203,C203:C$357)</f>
        <v>0</v>
      </c>
      <c r="R203">
        <f>SUMIF($B203:$B$357,$P203,E203:E$357)</f>
        <v>0</v>
      </c>
      <c r="S203">
        <f>SUMIF($B203:$B$357,$P203,G203:G$357)</f>
        <v>0</v>
      </c>
      <c r="T203">
        <f>SUMIF($B203:$B$357,$P203,I203:I$357)</f>
        <v>0</v>
      </c>
      <c r="U203">
        <f>SUMIF($B203:$B$357,$P203,K203:K$357)</f>
        <v>0</v>
      </c>
      <c r="V203">
        <f>SUMIF($B203:$B$357,$P203,M203:M$357)</f>
        <v>0</v>
      </c>
    </row>
    <row r="204" spans="1:22" x14ac:dyDescent="0.25">
      <c r="A204" s="7">
        <v>43893</v>
      </c>
      <c r="B204" t="s">
        <v>208</v>
      </c>
      <c r="C204">
        <v>0</v>
      </c>
      <c r="E204">
        <v>0</v>
      </c>
      <c r="G204">
        <v>0</v>
      </c>
      <c r="I204">
        <v>0</v>
      </c>
      <c r="K204">
        <v>0</v>
      </c>
      <c r="M204">
        <v>0</v>
      </c>
      <c r="O204" t="b">
        <f t="shared" si="5"/>
        <v>1</v>
      </c>
      <c r="P204" t="s">
        <v>208</v>
      </c>
      <c r="Q204">
        <f>SUMIF($B204:$B$357,$P204,C204:C$357)</f>
        <v>0</v>
      </c>
      <c r="R204">
        <f>SUMIF($B204:$B$357,$P204,E204:E$357)</f>
        <v>0</v>
      </c>
      <c r="S204">
        <f>SUMIF($B204:$B$357,$P204,G204:G$357)</f>
        <v>0</v>
      </c>
      <c r="T204">
        <f>SUMIF($B204:$B$357,$P204,I204:I$357)</f>
        <v>0</v>
      </c>
      <c r="U204">
        <f>SUMIF($B204:$B$357,$P204,K204:K$357)</f>
        <v>0</v>
      </c>
      <c r="V204">
        <f>SUMIF($B204:$B$357,$P204,M204:M$357)</f>
        <v>0</v>
      </c>
    </row>
    <row r="205" spans="1:22" x14ac:dyDescent="0.25">
      <c r="A205" s="7">
        <v>43893</v>
      </c>
      <c r="B205" t="s">
        <v>209</v>
      </c>
      <c r="C205">
        <v>0</v>
      </c>
      <c r="E205">
        <v>0</v>
      </c>
      <c r="G205">
        <v>0</v>
      </c>
      <c r="I205">
        <v>0</v>
      </c>
      <c r="K205">
        <v>0</v>
      </c>
      <c r="M205">
        <v>0</v>
      </c>
      <c r="O205" t="b">
        <f t="shared" si="5"/>
        <v>1</v>
      </c>
      <c r="P205" t="s">
        <v>209</v>
      </c>
      <c r="Q205">
        <f>SUMIF($B205:$B$357,$P205,C205:C$357)</f>
        <v>0</v>
      </c>
      <c r="R205">
        <f>SUMIF($B205:$B$357,$P205,E205:E$357)</f>
        <v>0</v>
      </c>
      <c r="S205">
        <f>SUMIF($B205:$B$357,$P205,G205:G$357)</f>
        <v>0</v>
      </c>
      <c r="T205">
        <f>SUMIF($B205:$B$357,$P205,I205:I$357)</f>
        <v>0</v>
      </c>
      <c r="U205">
        <f>SUMIF($B205:$B$357,$P205,K205:K$357)</f>
        <v>0</v>
      </c>
      <c r="V205">
        <f>SUMIF($B205:$B$357,$P205,M205:M$357)</f>
        <v>0</v>
      </c>
    </row>
    <row r="206" spans="1:22" x14ac:dyDescent="0.25">
      <c r="A206" s="7">
        <v>43893</v>
      </c>
      <c r="B206" t="s">
        <v>210</v>
      </c>
      <c r="C206">
        <v>0</v>
      </c>
      <c r="E206">
        <v>0</v>
      </c>
      <c r="G206">
        <v>0</v>
      </c>
      <c r="I206">
        <v>0</v>
      </c>
      <c r="K206">
        <v>0</v>
      </c>
      <c r="M206">
        <v>0</v>
      </c>
      <c r="O206" t="b">
        <f t="shared" si="5"/>
        <v>1</v>
      </c>
      <c r="P206" t="s">
        <v>210</v>
      </c>
      <c r="Q206">
        <f>SUMIF($B206:$B$357,$P206,C206:C$357)</f>
        <v>0</v>
      </c>
      <c r="R206">
        <f>SUMIF($B206:$B$357,$P206,E206:E$357)</f>
        <v>0</v>
      </c>
      <c r="S206">
        <f>SUMIF($B206:$B$357,$P206,G206:G$357)</f>
        <v>0</v>
      </c>
      <c r="T206">
        <f>SUMIF($B206:$B$357,$P206,I206:I$357)</f>
        <v>0</v>
      </c>
      <c r="U206">
        <f>SUMIF($B206:$B$357,$P206,K206:K$357)</f>
        <v>0</v>
      </c>
      <c r="V206">
        <f>SUMIF($B206:$B$357,$P206,M206:M$357)</f>
        <v>0</v>
      </c>
    </row>
    <row r="207" spans="1:22" x14ac:dyDescent="0.25">
      <c r="A207" s="7">
        <v>43893</v>
      </c>
      <c r="B207" t="s">
        <v>211</v>
      </c>
      <c r="C207">
        <v>0</v>
      </c>
      <c r="E207">
        <v>0</v>
      </c>
      <c r="G207">
        <v>0</v>
      </c>
      <c r="I207">
        <v>0</v>
      </c>
      <c r="K207">
        <v>0</v>
      </c>
      <c r="M207">
        <v>0</v>
      </c>
      <c r="O207" t="b">
        <f t="shared" si="5"/>
        <v>1</v>
      </c>
      <c r="P207" t="s">
        <v>211</v>
      </c>
      <c r="Q207">
        <f>SUMIF($B207:$B$357,$P207,C207:C$357)</f>
        <v>0</v>
      </c>
      <c r="R207">
        <f>SUMIF($B207:$B$357,$P207,E207:E$357)</f>
        <v>0</v>
      </c>
      <c r="S207">
        <f>SUMIF($B207:$B$357,$P207,G207:G$357)</f>
        <v>0</v>
      </c>
      <c r="T207">
        <f>SUMIF($B207:$B$357,$P207,I207:I$357)</f>
        <v>0</v>
      </c>
      <c r="U207">
        <f>SUMIF($B207:$B$357,$P207,K207:K$357)</f>
        <v>0</v>
      </c>
      <c r="V207">
        <f>SUMIF($B207:$B$357,$P207,M207:M$357)</f>
        <v>0</v>
      </c>
    </row>
    <row r="208" spans="1:22" x14ac:dyDescent="0.25">
      <c r="A208" s="7">
        <v>43893</v>
      </c>
      <c r="B208" t="s">
        <v>212</v>
      </c>
      <c r="C208">
        <v>0</v>
      </c>
      <c r="E208">
        <v>0</v>
      </c>
      <c r="G208">
        <v>0</v>
      </c>
      <c r="I208">
        <v>0</v>
      </c>
      <c r="K208">
        <v>0</v>
      </c>
      <c r="M208">
        <v>0</v>
      </c>
      <c r="O208" t="b">
        <f t="shared" si="5"/>
        <v>1</v>
      </c>
      <c r="P208" t="s">
        <v>212</v>
      </c>
      <c r="Q208">
        <f>SUMIF($B208:$B$357,$P208,C208:C$357)</f>
        <v>0</v>
      </c>
      <c r="R208">
        <f>SUMIF($B208:$B$357,$P208,E208:E$357)</f>
        <v>0</v>
      </c>
      <c r="S208">
        <f>SUMIF($B208:$B$357,$P208,G208:G$357)</f>
        <v>0</v>
      </c>
      <c r="T208">
        <f>SUMIF($B208:$B$357,$P208,I208:I$357)</f>
        <v>0</v>
      </c>
      <c r="U208">
        <f>SUMIF($B208:$B$357,$P208,K208:K$357)</f>
        <v>0</v>
      </c>
      <c r="V208">
        <f>SUMIF($B208:$B$357,$P208,M208:M$357)</f>
        <v>0</v>
      </c>
    </row>
    <row r="209" spans="1:22" x14ac:dyDescent="0.25">
      <c r="A209" s="7">
        <v>43893</v>
      </c>
      <c r="B209" t="s">
        <v>361</v>
      </c>
      <c r="C209">
        <v>0</v>
      </c>
      <c r="E209">
        <v>0</v>
      </c>
      <c r="G209">
        <v>0</v>
      </c>
      <c r="I209">
        <v>0</v>
      </c>
      <c r="K209">
        <v>0</v>
      </c>
      <c r="M209">
        <v>0</v>
      </c>
      <c r="O209" t="b">
        <f t="shared" si="5"/>
        <v>1</v>
      </c>
      <c r="P209" t="s">
        <v>361</v>
      </c>
      <c r="Q209">
        <f>SUMIF($B209:$B$357,$P209,C209:C$357)</f>
        <v>0</v>
      </c>
      <c r="R209">
        <f>SUMIF($B209:$B$357,$P209,E209:E$357)</f>
        <v>0</v>
      </c>
      <c r="S209">
        <f>SUMIF($B209:$B$357,$P209,G209:G$357)</f>
        <v>0</v>
      </c>
      <c r="T209">
        <f>SUMIF($B209:$B$357,$P209,I209:I$357)</f>
        <v>0</v>
      </c>
      <c r="U209">
        <f>SUMIF($B209:$B$357,$P209,K209:K$357)</f>
        <v>0</v>
      </c>
      <c r="V209">
        <f>SUMIF($B209:$B$357,$P209,M209:M$357)</f>
        <v>0</v>
      </c>
    </row>
    <row r="210" spans="1:22" x14ac:dyDescent="0.25">
      <c r="A210" s="7">
        <v>43893</v>
      </c>
      <c r="B210" t="s">
        <v>213</v>
      </c>
      <c r="C210">
        <v>0</v>
      </c>
      <c r="E210">
        <v>0</v>
      </c>
      <c r="G210">
        <v>0</v>
      </c>
      <c r="I210">
        <v>0</v>
      </c>
      <c r="K210">
        <v>0</v>
      </c>
      <c r="M210">
        <v>0</v>
      </c>
      <c r="O210" t="b">
        <f t="shared" si="5"/>
        <v>1</v>
      </c>
      <c r="P210" t="s">
        <v>213</v>
      </c>
      <c r="Q210">
        <f>SUMIF($B210:$B$357,$P210,C210:C$357)</f>
        <v>0</v>
      </c>
      <c r="R210">
        <f>SUMIF($B210:$B$357,$P210,E210:E$357)</f>
        <v>0</v>
      </c>
      <c r="S210">
        <f>SUMIF($B210:$B$357,$P210,G210:G$357)</f>
        <v>0</v>
      </c>
      <c r="T210">
        <f>SUMIF($B210:$B$357,$P210,I210:I$357)</f>
        <v>0</v>
      </c>
      <c r="U210">
        <f>SUMIF($B210:$B$357,$P210,K210:K$357)</f>
        <v>0</v>
      </c>
      <c r="V210">
        <f>SUMIF($B210:$B$357,$P210,M210:M$357)</f>
        <v>0</v>
      </c>
    </row>
    <row r="211" spans="1:22" x14ac:dyDescent="0.25">
      <c r="A211" s="7">
        <v>43893</v>
      </c>
      <c r="B211" t="s">
        <v>214</v>
      </c>
      <c r="C211">
        <v>0</v>
      </c>
      <c r="E211">
        <v>0</v>
      </c>
      <c r="G211">
        <v>0</v>
      </c>
      <c r="I211">
        <v>0</v>
      </c>
      <c r="K211">
        <v>0</v>
      </c>
      <c r="M211">
        <v>0</v>
      </c>
      <c r="O211" t="b">
        <f t="shared" si="5"/>
        <v>1</v>
      </c>
      <c r="P211" t="s">
        <v>214</v>
      </c>
      <c r="Q211">
        <f>SUMIF($B211:$B$357,$P211,C211:C$357)</f>
        <v>0</v>
      </c>
      <c r="R211">
        <f>SUMIF($B211:$B$357,$P211,E211:E$357)</f>
        <v>0</v>
      </c>
      <c r="S211">
        <f>SUMIF($B211:$B$357,$P211,G211:G$357)</f>
        <v>0</v>
      </c>
      <c r="T211">
        <f>SUMIF($B211:$B$357,$P211,I211:I$357)</f>
        <v>0</v>
      </c>
      <c r="U211">
        <f>SUMIF($B211:$B$357,$P211,K211:K$357)</f>
        <v>0</v>
      </c>
      <c r="V211">
        <f>SUMIF($B211:$B$357,$P211,M211:M$357)</f>
        <v>0</v>
      </c>
    </row>
    <row r="212" spans="1:22" x14ac:dyDescent="0.25">
      <c r="A212" s="7">
        <v>43893</v>
      </c>
      <c r="B212" t="s">
        <v>215</v>
      </c>
      <c r="C212">
        <v>0</v>
      </c>
      <c r="E212">
        <v>0</v>
      </c>
      <c r="G212">
        <v>0</v>
      </c>
      <c r="I212">
        <v>0</v>
      </c>
      <c r="K212">
        <v>0</v>
      </c>
      <c r="M212">
        <v>0</v>
      </c>
      <c r="O212" t="b">
        <f t="shared" si="5"/>
        <v>1</v>
      </c>
      <c r="P212" t="s">
        <v>215</v>
      </c>
      <c r="Q212">
        <f>SUMIF($B212:$B$357,$P212,C212:C$357)</f>
        <v>0</v>
      </c>
      <c r="R212">
        <f>SUMIF($B212:$B$357,$P212,E212:E$357)</f>
        <v>0</v>
      </c>
      <c r="S212">
        <f>SUMIF($B212:$B$357,$P212,G212:G$357)</f>
        <v>0</v>
      </c>
      <c r="T212">
        <f>SUMIF($B212:$B$357,$P212,I212:I$357)</f>
        <v>0</v>
      </c>
      <c r="U212">
        <f>SUMIF($B212:$B$357,$P212,K212:K$357)</f>
        <v>0</v>
      </c>
      <c r="V212">
        <f>SUMIF($B212:$B$357,$P212,M212:M$357)</f>
        <v>0</v>
      </c>
    </row>
    <row r="213" spans="1:22" x14ac:dyDescent="0.25">
      <c r="A213" s="7">
        <v>43893</v>
      </c>
      <c r="B213" t="s">
        <v>216</v>
      </c>
      <c r="C213">
        <v>0</v>
      </c>
      <c r="E213">
        <v>0</v>
      </c>
      <c r="G213">
        <v>0</v>
      </c>
      <c r="I213">
        <v>0</v>
      </c>
      <c r="K213">
        <v>0</v>
      </c>
      <c r="M213">
        <v>0</v>
      </c>
      <c r="O213" t="b">
        <f t="shared" si="5"/>
        <v>1</v>
      </c>
      <c r="P213" t="s">
        <v>216</v>
      </c>
      <c r="Q213">
        <f>SUMIF($B213:$B$357,$P213,C213:C$357)</f>
        <v>0</v>
      </c>
      <c r="R213">
        <f>SUMIF($B213:$B$357,$P213,E213:E$357)</f>
        <v>0</v>
      </c>
      <c r="S213">
        <f>SUMIF($B213:$B$357,$P213,G213:G$357)</f>
        <v>0</v>
      </c>
      <c r="T213">
        <f>SUMIF($B213:$B$357,$P213,I213:I$357)</f>
        <v>0</v>
      </c>
      <c r="U213">
        <f>SUMIF($B213:$B$357,$P213,K213:K$357)</f>
        <v>0</v>
      </c>
      <c r="V213">
        <f>SUMIF($B213:$B$357,$P213,M213:M$357)</f>
        <v>0</v>
      </c>
    </row>
    <row r="214" spans="1:22" x14ac:dyDescent="0.25">
      <c r="A214" s="7">
        <v>43893</v>
      </c>
      <c r="B214" t="s">
        <v>217</v>
      </c>
      <c r="C214">
        <v>0</v>
      </c>
      <c r="E214">
        <v>0</v>
      </c>
      <c r="G214">
        <v>0</v>
      </c>
      <c r="I214">
        <v>0</v>
      </c>
      <c r="K214">
        <v>0</v>
      </c>
      <c r="M214">
        <v>0</v>
      </c>
      <c r="O214" t="b">
        <f t="shared" si="5"/>
        <v>1</v>
      </c>
      <c r="P214" t="s">
        <v>217</v>
      </c>
      <c r="Q214">
        <f>SUMIF($B214:$B$357,$P214,C214:C$357)</f>
        <v>0</v>
      </c>
      <c r="R214">
        <f>SUMIF($B214:$B$357,$P214,E214:E$357)</f>
        <v>0</v>
      </c>
      <c r="S214">
        <f>SUMIF($B214:$B$357,$P214,G214:G$357)</f>
        <v>0</v>
      </c>
      <c r="T214">
        <f>SUMIF($B214:$B$357,$P214,I214:I$357)</f>
        <v>0</v>
      </c>
      <c r="U214">
        <f>SUMIF($B214:$B$357,$P214,K214:K$357)</f>
        <v>0</v>
      </c>
      <c r="V214">
        <f>SUMIF($B214:$B$357,$P214,M214:M$357)</f>
        <v>0</v>
      </c>
    </row>
    <row r="215" spans="1:22" x14ac:dyDescent="0.25">
      <c r="A215" s="7">
        <v>43893</v>
      </c>
      <c r="B215" t="s">
        <v>218</v>
      </c>
      <c r="C215">
        <v>0</v>
      </c>
      <c r="E215">
        <v>0</v>
      </c>
      <c r="G215">
        <v>0</v>
      </c>
      <c r="I215">
        <v>0</v>
      </c>
      <c r="K215">
        <v>0</v>
      </c>
      <c r="M215">
        <v>0</v>
      </c>
      <c r="O215" t="b">
        <f t="shared" si="5"/>
        <v>1</v>
      </c>
      <c r="P215" t="s">
        <v>218</v>
      </c>
      <c r="Q215">
        <f>SUMIF($B215:$B$357,$P215,C215:C$357)</f>
        <v>0</v>
      </c>
      <c r="R215">
        <f>SUMIF($B215:$B$357,$P215,E215:E$357)</f>
        <v>0</v>
      </c>
      <c r="S215">
        <f>SUMIF($B215:$B$357,$P215,G215:G$357)</f>
        <v>0</v>
      </c>
      <c r="T215">
        <f>SUMIF($B215:$B$357,$P215,I215:I$357)</f>
        <v>0</v>
      </c>
      <c r="U215">
        <f>SUMIF($B215:$B$357,$P215,K215:K$357)</f>
        <v>0</v>
      </c>
      <c r="V215">
        <f>SUMIF($B215:$B$357,$P215,M215:M$357)</f>
        <v>0</v>
      </c>
    </row>
    <row r="216" spans="1:22" x14ac:dyDescent="0.25">
      <c r="A216" s="7">
        <v>43893</v>
      </c>
      <c r="B216" t="s">
        <v>219</v>
      </c>
      <c r="C216">
        <v>1</v>
      </c>
      <c r="E216">
        <v>4</v>
      </c>
      <c r="G216">
        <v>0</v>
      </c>
      <c r="I216">
        <v>0</v>
      </c>
      <c r="K216">
        <v>0</v>
      </c>
      <c r="M216">
        <v>0</v>
      </c>
      <c r="O216" t="b">
        <f t="shared" si="5"/>
        <v>1</v>
      </c>
      <c r="P216" t="s">
        <v>219</v>
      </c>
      <c r="Q216">
        <f>SUMIF($B216:$B$357,$P216,C216:C$357)</f>
        <v>1</v>
      </c>
      <c r="R216">
        <f>SUMIF($B216:$B$357,$P216,E216:E$357)</f>
        <v>4</v>
      </c>
      <c r="S216">
        <f>SUMIF($B216:$B$357,$P216,G216:G$357)</f>
        <v>0</v>
      </c>
      <c r="T216">
        <f>SUMIF($B216:$B$357,$P216,I216:I$357)</f>
        <v>0</v>
      </c>
      <c r="U216">
        <f>SUMIF($B216:$B$357,$P216,K216:K$357)</f>
        <v>0</v>
      </c>
      <c r="V216">
        <f>SUMIF($B216:$B$357,$P216,M216:M$357)</f>
        <v>0</v>
      </c>
    </row>
    <row r="217" spans="1:22" x14ac:dyDescent="0.25">
      <c r="A217" s="7">
        <v>43893</v>
      </c>
      <c r="B217" t="s">
        <v>220</v>
      </c>
      <c r="C217">
        <v>0</v>
      </c>
      <c r="E217">
        <v>0</v>
      </c>
      <c r="G217">
        <v>0</v>
      </c>
      <c r="I217">
        <v>0</v>
      </c>
      <c r="K217">
        <v>0</v>
      </c>
      <c r="M217">
        <v>0</v>
      </c>
      <c r="O217" t="b">
        <f t="shared" si="5"/>
        <v>1</v>
      </c>
      <c r="P217" t="s">
        <v>220</v>
      </c>
      <c r="Q217">
        <f>SUMIF($B217:$B$357,$P217,C217:C$357)</f>
        <v>0</v>
      </c>
      <c r="R217">
        <f>SUMIF($B217:$B$357,$P217,E217:E$357)</f>
        <v>0</v>
      </c>
      <c r="S217">
        <f>SUMIF($B217:$B$357,$P217,G217:G$357)</f>
        <v>0</v>
      </c>
      <c r="T217">
        <f>SUMIF($B217:$B$357,$P217,I217:I$357)</f>
        <v>0</v>
      </c>
      <c r="U217">
        <f>SUMIF($B217:$B$357,$P217,K217:K$357)</f>
        <v>0</v>
      </c>
      <c r="V217">
        <f>SUMIF($B217:$B$357,$P217,M217:M$357)</f>
        <v>0</v>
      </c>
    </row>
    <row r="218" spans="1:22" x14ac:dyDescent="0.25">
      <c r="A218" s="7">
        <v>43893</v>
      </c>
      <c r="B218" t="s">
        <v>221</v>
      </c>
      <c r="C218">
        <v>1</v>
      </c>
      <c r="E218">
        <v>3.8</v>
      </c>
      <c r="G218">
        <v>0</v>
      </c>
      <c r="I218">
        <v>0</v>
      </c>
      <c r="K218">
        <v>0</v>
      </c>
      <c r="M218">
        <v>0</v>
      </c>
      <c r="O218" t="b">
        <f t="shared" si="5"/>
        <v>1</v>
      </c>
      <c r="P218" t="s">
        <v>221</v>
      </c>
      <c r="Q218">
        <f>SUMIF($B218:$B$357,$P218,C218:C$357)</f>
        <v>1</v>
      </c>
      <c r="R218">
        <f>SUMIF($B218:$B$357,$P218,E218:E$357)</f>
        <v>3.8</v>
      </c>
      <c r="S218">
        <f>SUMIF($B218:$B$357,$P218,G218:G$357)</f>
        <v>0</v>
      </c>
      <c r="T218">
        <f>SUMIF($B218:$B$357,$P218,I218:I$357)</f>
        <v>0</v>
      </c>
      <c r="U218">
        <f>SUMIF($B218:$B$357,$P218,K218:K$357)</f>
        <v>0</v>
      </c>
      <c r="V218">
        <f>SUMIF($B218:$B$357,$P218,M218:M$357)</f>
        <v>0</v>
      </c>
    </row>
    <row r="219" spans="1:22" x14ac:dyDescent="0.25">
      <c r="A219" s="7">
        <v>43893</v>
      </c>
      <c r="B219" t="s">
        <v>222</v>
      </c>
      <c r="C219">
        <v>0</v>
      </c>
      <c r="E219">
        <v>0</v>
      </c>
      <c r="G219">
        <v>0</v>
      </c>
      <c r="I219">
        <v>0</v>
      </c>
      <c r="K219">
        <v>0</v>
      </c>
      <c r="M219">
        <v>0</v>
      </c>
      <c r="O219" t="b">
        <f t="shared" si="5"/>
        <v>1</v>
      </c>
      <c r="P219" t="s">
        <v>222</v>
      </c>
      <c r="Q219">
        <f>SUMIF($B219:$B$357,$P219,C219:C$357)</f>
        <v>0</v>
      </c>
      <c r="R219">
        <f>SUMIF($B219:$B$357,$P219,E219:E$357)</f>
        <v>0</v>
      </c>
      <c r="S219">
        <f>SUMIF($B219:$B$357,$P219,G219:G$357)</f>
        <v>0</v>
      </c>
      <c r="T219">
        <f>SUMIF($B219:$B$357,$P219,I219:I$357)</f>
        <v>0</v>
      </c>
      <c r="U219">
        <f>SUMIF($B219:$B$357,$P219,K219:K$357)</f>
        <v>0</v>
      </c>
      <c r="V219">
        <f>SUMIF($B219:$B$357,$P219,M219:M$357)</f>
        <v>0</v>
      </c>
    </row>
    <row r="220" spans="1:22" x14ac:dyDescent="0.25">
      <c r="A220" s="7">
        <v>43893</v>
      </c>
      <c r="B220" t="s">
        <v>223</v>
      </c>
      <c r="C220">
        <v>0</v>
      </c>
      <c r="E220">
        <v>0</v>
      </c>
      <c r="G220">
        <v>0</v>
      </c>
      <c r="I220">
        <v>0</v>
      </c>
      <c r="K220">
        <v>0</v>
      </c>
      <c r="M220">
        <v>0</v>
      </c>
      <c r="O220" t="b">
        <f t="shared" si="5"/>
        <v>1</v>
      </c>
      <c r="P220" t="s">
        <v>223</v>
      </c>
      <c r="Q220">
        <f>SUMIF($B220:$B$357,$P220,C220:C$357)</f>
        <v>0</v>
      </c>
      <c r="R220">
        <f>SUMIF($B220:$B$357,$P220,E220:E$357)</f>
        <v>0</v>
      </c>
      <c r="S220">
        <f>SUMIF($B220:$B$357,$P220,G220:G$357)</f>
        <v>0</v>
      </c>
      <c r="T220">
        <f>SUMIF($B220:$B$357,$P220,I220:I$357)</f>
        <v>0</v>
      </c>
      <c r="U220">
        <f>SUMIF($B220:$B$357,$P220,K220:K$357)</f>
        <v>0</v>
      </c>
      <c r="V220">
        <f>SUMIF($B220:$B$357,$P220,M220:M$357)</f>
        <v>0</v>
      </c>
    </row>
    <row r="221" spans="1:22" x14ac:dyDescent="0.25">
      <c r="A221" s="7">
        <v>43893</v>
      </c>
      <c r="B221" t="s">
        <v>224</v>
      </c>
      <c r="C221">
        <v>0</v>
      </c>
      <c r="E221">
        <v>0</v>
      </c>
      <c r="G221">
        <v>0</v>
      </c>
      <c r="I221">
        <v>0</v>
      </c>
      <c r="K221">
        <v>0</v>
      </c>
      <c r="M221">
        <v>0</v>
      </c>
      <c r="O221" t="b">
        <f t="shared" si="5"/>
        <v>1</v>
      </c>
      <c r="P221" t="s">
        <v>224</v>
      </c>
      <c r="Q221">
        <f>SUMIF($B221:$B$357,$P221,C221:C$357)</f>
        <v>0</v>
      </c>
      <c r="R221">
        <f>SUMIF($B221:$B$357,$P221,E221:E$357)</f>
        <v>0</v>
      </c>
      <c r="S221">
        <f>SUMIF($B221:$B$357,$P221,G221:G$357)</f>
        <v>0</v>
      </c>
      <c r="T221">
        <f>SUMIF($B221:$B$357,$P221,I221:I$357)</f>
        <v>0</v>
      </c>
      <c r="U221">
        <f>SUMIF($B221:$B$357,$P221,K221:K$357)</f>
        <v>0</v>
      </c>
      <c r="V221">
        <f>SUMIF($B221:$B$357,$P221,M221:M$357)</f>
        <v>0</v>
      </c>
    </row>
    <row r="222" spans="1:22" x14ac:dyDescent="0.25">
      <c r="A222" s="7">
        <v>43893</v>
      </c>
      <c r="B222" t="s">
        <v>225</v>
      </c>
      <c r="C222">
        <v>0</v>
      </c>
      <c r="E222">
        <v>0</v>
      </c>
      <c r="G222">
        <v>0</v>
      </c>
      <c r="I222">
        <v>0</v>
      </c>
      <c r="K222">
        <v>0</v>
      </c>
      <c r="M222">
        <v>0</v>
      </c>
      <c r="O222" t="b">
        <f t="shared" si="5"/>
        <v>1</v>
      </c>
      <c r="P222" t="s">
        <v>225</v>
      </c>
      <c r="Q222">
        <f>SUMIF($B222:$B$357,$P222,C222:C$357)</f>
        <v>0</v>
      </c>
      <c r="R222">
        <f>SUMIF($B222:$B$357,$P222,E222:E$357)</f>
        <v>0</v>
      </c>
      <c r="S222">
        <f>SUMIF($B222:$B$357,$P222,G222:G$357)</f>
        <v>0</v>
      </c>
      <c r="T222">
        <f>SUMIF($B222:$B$357,$P222,I222:I$357)</f>
        <v>0</v>
      </c>
      <c r="U222">
        <f>SUMIF($B222:$B$357,$P222,K222:K$357)</f>
        <v>0</v>
      </c>
      <c r="V222">
        <f>SUMIF($B222:$B$357,$P222,M222:M$357)</f>
        <v>0</v>
      </c>
    </row>
    <row r="223" spans="1:22" x14ac:dyDescent="0.25">
      <c r="A223" s="7">
        <v>43893</v>
      </c>
      <c r="B223" t="s">
        <v>226</v>
      </c>
      <c r="C223">
        <v>0</v>
      </c>
      <c r="E223">
        <v>0</v>
      </c>
      <c r="G223">
        <v>0</v>
      </c>
      <c r="I223">
        <v>0</v>
      </c>
      <c r="K223">
        <v>0</v>
      </c>
      <c r="M223">
        <v>0</v>
      </c>
      <c r="O223" t="b">
        <f t="shared" si="5"/>
        <v>1</v>
      </c>
      <c r="P223" t="s">
        <v>226</v>
      </c>
      <c r="Q223">
        <f>SUMIF($B223:$B$357,$P223,C223:C$357)</f>
        <v>0</v>
      </c>
      <c r="R223">
        <f>SUMIF($B223:$B$357,$P223,E223:E$357)</f>
        <v>0</v>
      </c>
      <c r="S223">
        <f>SUMIF($B223:$B$357,$P223,G223:G$357)</f>
        <v>0</v>
      </c>
      <c r="T223">
        <f>SUMIF($B223:$B$357,$P223,I223:I$357)</f>
        <v>0</v>
      </c>
      <c r="U223">
        <f>SUMIF($B223:$B$357,$P223,K223:K$357)</f>
        <v>0</v>
      </c>
      <c r="V223">
        <f>SUMIF($B223:$B$357,$P223,M223:M$357)</f>
        <v>0</v>
      </c>
    </row>
    <row r="224" spans="1:22" x14ac:dyDescent="0.25">
      <c r="A224" s="7">
        <v>43893</v>
      </c>
      <c r="B224" t="s">
        <v>227</v>
      </c>
      <c r="C224">
        <v>0</v>
      </c>
      <c r="E224">
        <v>0</v>
      </c>
      <c r="G224">
        <v>0</v>
      </c>
      <c r="I224">
        <v>0</v>
      </c>
      <c r="K224">
        <v>0</v>
      </c>
      <c r="M224">
        <v>0</v>
      </c>
      <c r="O224" t="b">
        <f t="shared" si="5"/>
        <v>1</v>
      </c>
      <c r="P224" t="s">
        <v>227</v>
      </c>
      <c r="Q224">
        <f>SUMIF($B224:$B$357,$P224,C224:C$357)</f>
        <v>0</v>
      </c>
      <c r="R224">
        <f>SUMIF($B224:$B$357,$P224,E224:E$357)</f>
        <v>0</v>
      </c>
      <c r="S224">
        <f>SUMIF($B224:$B$357,$P224,G224:G$357)</f>
        <v>0</v>
      </c>
      <c r="T224">
        <f>SUMIF($B224:$B$357,$P224,I224:I$357)</f>
        <v>0</v>
      </c>
      <c r="U224">
        <f>SUMIF($B224:$B$357,$P224,K224:K$357)</f>
        <v>0</v>
      </c>
      <c r="V224">
        <f>SUMIF($B224:$B$357,$P224,M224:M$357)</f>
        <v>0</v>
      </c>
    </row>
    <row r="225" spans="1:22" x14ac:dyDescent="0.25">
      <c r="A225" s="7">
        <v>43893</v>
      </c>
      <c r="B225" t="s">
        <v>228</v>
      </c>
      <c r="C225">
        <v>0</v>
      </c>
      <c r="E225">
        <v>0</v>
      </c>
      <c r="G225">
        <v>0</v>
      </c>
      <c r="I225">
        <v>0</v>
      </c>
      <c r="K225">
        <v>0</v>
      </c>
      <c r="M225">
        <v>0</v>
      </c>
      <c r="O225" t="b">
        <f t="shared" si="5"/>
        <v>1</v>
      </c>
      <c r="P225" t="s">
        <v>228</v>
      </c>
      <c r="Q225">
        <f>SUMIF($B225:$B$357,$P225,C225:C$357)</f>
        <v>0</v>
      </c>
      <c r="R225">
        <f>SUMIF($B225:$B$357,$P225,E225:E$357)</f>
        <v>0</v>
      </c>
      <c r="S225">
        <f>SUMIF($B225:$B$357,$P225,G225:G$357)</f>
        <v>0</v>
      </c>
      <c r="T225">
        <f>SUMIF($B225:$B$357,$P225,I225:I$357)</f>
        <v>0</v>
      </c>
      <c r="U225">
        <f>SUMIF($B225:$B$357,$P225,K225:K$357)</f>
        <v>0</v>
      </c>
      <c r="V225">
        <f>SUMIF($B225:$B$357,$P225,M225:M$357)</f>
        <v>0</v>
      </c>
    </row>
    <row r="226" spans="1:22" x14ac:dyDescent="0.25">
      <c r="A226" s="7">
        <v>43893</v>
      </c>
      <c r="B226" t="s">
        <v>229</v>
      </c>
      <c r="C226">
        <v>0</v>
      </c>
      <c r="E226">
        <v>0</v>
      </c>
      <c r="G226">
        <v>0</v>
      </c>
      <c r="I226">
        <v>0</v>
      </c>
      <c r="K226">
        <v>0</v>
      </c>
      <c r="M226">
        <v>0</v>
      </c>
      <c r="O226" t="b">
        <f t="shared" si="5"/>
        <v>1</v>
      </c>
      <c r="P226" t="s">
        <v>229</v>
      </c>
      <c r="Q226">
        <f>SUMIF($B226:$B$357,$P226,C226:C$357)</f>
        <v>0</v>
      </c>
      <c r="R226">
        <f>SUMIF($B226:$B$357,$P226,E226:E$357)</f>
        <v>0</v>
      </c>
      <c r="S226">
        <f>SUMIF($B226:$B$357,$P226,G226:G$357)</f>
        <v>0</v>
      </c>
      <c r="T226">
        <f>SUMIF($B226:$B$357,$P226,I226:I$357)</f>
        <v>0</v>
      </c>
      <c r="U226">
        <f>SUMIF($B226:$B$357,$P226,K226:K$357)</f>
        <v>0</v>
      </c>
      <c r="V226">
        <f>SUMIF($B226:$B$357,$P226,M226:M$357)</f>
        <v>0</v>
      </c>
    </row>
    <row r="227" spans="1:22" x14ac:dyDescent="0.25">
      <c r="A227" s="7">
        <v>43893</v>
      </c>
      <c r="B227" t="s">
        <v>230</v>
      </c>
      <c r="C227">
        <v>0</v>
      </c>
      <c r="E227">
        <v>0</v>
      </c>
      <c r="G227">
        <v>0</v>
      </c>
      <c r="I227">
        <v>0</v>
      </c>
      <c r="K227">
        <v>0</v>
      </c>
      <c r="M227">
        <v>0</v>
      </c>
      <c r="O227" t="b">
        <f t="shared" si="5"/>
        <v>1</v>
      </c>
      <c r="P227" t="s">
        <v>230</v>
      </c>
      <c r="Q227">
        <f>SUMIF($B227:$B$357,$P227,C227:C$357)</f>
        <v>0</v>
      </c>
      <c r="R227">
        <f>SUMIF($B227:$B$357,$P227,E227:E$357)</f>
        <v>0</v>
      </c>
      <c r="S227">
        <f>SUMIF($B227:$B$357,$P227,G227:G$357)</f>
        <v>0</v>
      </c>
      <c r="T227">
        <f>SUMIF($B227:$B$357,$P227,I227:I$357)</f>
        <v>0</v>
      </c>
      <c r="U227">
        <f>SUMIF($B227:$B$357,$P227,K227:K$357)</f>
        <v>0</v>
      </c>
      <c r="V227">
        <f>SUMIF($B227:$B$357,$P227,M227:M$357)</f>
        <v>0</v>
      </c>
    </row>
    <row r="228" spans="1:22" x14ac:dyDescent="0.25">
      <c r="A228" s="7">
        <v>43893</v>
      </c>
      <c r="B228" t="s">
        <v>231</v>
      </c>
      <c r="C228">
        <v>0</v>
      </c>
      <c r="E228">
        <v>0</v>
      </c>
      <c r="G228">
        <v>0</v>
      </c>
      <c r="I228">
        <v>0</v>
      </c>
      <c r="K228">
        <v>0</v>
      </c>
      <c r="M228">
        <v>0</v>
      </c>
      <c r="O228" t="b">
        <f t="shared" si="5"/>
        <v>1</v>
      </c>
      <c r="P228" t="s">
        <v>231</v>
      </c>
      <c r="Q228">
        <f>SUMIF($B228:$B$357,$P228,C228:C$357)</f>
        <v>0</v>
      </c>
      <c r="R228">
        <f>SUMIF($B228:$B$357,$P228,E228:E$357)</f>
        <v>0</v>
      </c>
      <c r="S228">
        <f>SUMIF($B228:$B$357,$P228,G228:G$357)</f>
        <v>0</v>
      </c>
      <c r="T228">
        <f>SUMIF($B228:$B$357,$P228,I228:I$357)</f>
        <v>0</v>
      </c>
      <c r="U228">
        <f>SUMIF($B228:$B$357,$P228,K228:K$357)</f>
        <v>0</v>
      </c>
      <c r="V228">
        <f>SUMIF($B228:$B$357,$P228,M228:M$357)</f>
        <v>0</v>
      </c>
    </row>
    <row r="229" spans="1:22" x14ac:dyDescent="0.25">
      <c r="A229" s="7">
        <v>43893</v>
      </c>
      <c r="B229" t="s">
        <v>232</v>
      </c>
      <c r="C229">
        <v>0</v>
      </c>
      <c r="E229">
        <v>0</v>
      </c>
      <c r="G229">
        <v>0</v>
      </c>
      <c r="I229">
        <v>0</v>
      </c>
      <c r="K229">
        <v>0</v>
      </c>
      <c r="M229">
        <v>0</v>
      </c>
      <c r="O229" t="b">
        <f t="shared" si="5"/>
        <v>1</v>
      </c>
      <c r="P229" t="s">
        <v>232</v>
      </c>
      <c r="Q229">
        <f>SUMIF($B229:$B$357,$P229,C229:C$357)</f>
        <v>0</v>
      </c>
      <c r="R229">
        <f>SUMIF($B229:$B$357,$P229,E229:E$357)</f>
        <v>0</v>
      </c>
      <c r="S229">
        <f>SUMIF($B229:$B$357,$P229,G229:G$357)</f>
        <v>0</v>
      </c>
      <c r="T229">
        <f>SUMIF($B229:$B$357,$P229,I229:I$357)</f>
        <v>0</v>
      </c>
      <c r="U229">
        <f>SUMIF($B229:$B$357,$P229,K229:K$357)</f>
        <v>0</v>
      </c>
      <c r="V229">
        <f>SUMIF($B229:$B$357,$P229,M229:M$357)</f>
        <v>0</v>
      </c>
    </row>
    <row r="230" spans="1:22" x14ac:dyDescent="0.25">
      <c r="A230" s="7">
        <v>43893</v>
      </c>
      <c r="B230" t="s">
        <v>233</v>
      </c>
      <c r="C230">
        <v>1</v>
      </c>
      <c r="E230">
        <v>1.1000000000000001</v>
      </c>
      <c r="G230">
        <v>0</v>
      </c>
      <c r="I230">
        <v>0</v>
      </c>
      <c r="K230">
        <v>0</v>
      </c>
      <c r="M230">
        <v>0</v>
      </c>
      <c r="O230" t="b">
        <f t="shared" si="5"/>
        <v>1</v>
      </c>
      <c r="P230" t="s">
        <v>233</v>
      </c>
      <c r="Q230">
        <f>SUMIF($B230:$B$357,$P230,C230:C$357)</f>
        <v>1</v>
      </c>
      <c r="R230">
        <f>SUMIF($B230:$B$357,$P230,E230:E$357)</f>
        <v>1.1000000000000001</v>
      </c>
      <c r="S230">
        <f>SUMIF($B230:$B$357,$P230,G230:G$357)</f>
        <v>0</v>
      </c>
      <c r="T230">
        <f>SUMIF($B230:$B$357,$P230,I230:I$357)</f>
        <v>0</v>
      </c>
      <c r="U230">
        <f>SUMIF($B230:$B$357,$P230,K230:K$357)</f>
        <v>0</v>
      </c>
      <c r="V230">
        <f>SUMIF($B230:$B$357,$P230,M230:M$357)</f>
        <v>0</v>
      </c>
    </row>
    <row r="231" spans="1:22" x14ac:dyDescent="0.25">
      <c r="A231" s="7">
        <v>43893</v>
      </c>
      <c r="B231" t="s">
        <v>234</v>
      </c>
      <c r="C231">
        <v>0</v>
      </c>
      <c r="E231">
        <v>0</v>
      </c>
      <c r="G231">
        <v>0</v>
      </c>
      <c r="I231">
        <v>0</v>
      </c>
      <c r="K231">
        <v>0</v>
      </c>
      <c r="M231">
        <v>0</v>
      </c>
      <c r="O231" t="b">
        <f t="shared" si="5"/>
        <v>1</v>
      </c>
      <c r="P231" t="s">
        <v>234</v>
      </c>
      <c r="Q231">
        <f>SUMIF($B231:$B$357,$P231,C231:C$357)</f>
        <v>0</v>
      </c>
      <c r="R231">
        <f>SUMIF($B231:$B$357,$P231,E231:E$357)</f>
        <v>0</v>
      </c>
      <c r="S231">
        <f>SUMIF($B231:$B$357,$P231,G231:G$357)</f>
        <v>0</v>
      </c>
      <c r="T231">
        <f>SUMIF($B231:$B$357,$P231,I231:I$357)</f>
        <v>0</v>
      </c>
      <c r="U231">
        <f>SUMIF($B231:$B$357,$P231,K231:K$357)</f>
        <v>0</v>
      </c>
      <c r="V231">
        <f>SUMIF($B231:$B$357,$P231,M231:M$357)</f>
        <v>0</v>
      </c>
    </row>
    <row r="232" spans="1:22" x14ac:dyDescent="0.25">
      <c r="A232" s="7">
        <v>43893</v>
      </c>
      <c r="B232" t="s">
        <v>235</v>
      </c>
      <c r="C232">
        <v>0</v>
      </c>
      <c r="E232">
        <v>0</v>
      </c>
      <c r="G232">
        <v>0</v>
      </c>
      <c r="I232">
        <v>0</v>
      </c>
      <c r="K232">
        <v>0</v>
      </c>
      <c r="M232">
        <v>0</v>
      </c>
      <c r="O232" t="b">
        <f t="shared" si="5"/>
        <v>1</v>
      </c>
      <c r="P232" t="s">
        <v>235</v>
      </c>
      <c r="Q232">
        <f>SUMIF($B232:$B$357,$P232,C232:C$357)</f>
        <v>0</v>
      </c>
      <c r="R232">
        <f>SUMIF($B232:$B$357,$P232,E232:E$357)</f>
        <v>0</v>
      </c>
      <c r="S232">
        <f>SUMIF($B232:$B$357,$P232,G232:G$357)</f>
        <v>0</v>
      </c>
      <c r="T232">
        <f>SUMIF($B232:$B$357,$P232,I232:I$357)</f>
        <v>0</v>
      </c>
      <c r="U232">
        <f>SUMIF($B232:$B$357,$P232,K232:K$357)</f>
        <v>0</v>
      </c>
      <c r="V232">
        <f>SUMIF($B232:$B$357,$P232,M232:M$357)</f>
        <v>0</v>
      </c>
    </row>
    <row r="233" spans="1:22" x14ac:dyDescent="0.25">
      <c r="A233" s="7">
        <v>43893</v>
      </c>
      <c r="B233" t="s">
        <v>236</v>
      </c>
      <c r="C233">
        <v>0</v>
      </c>
      <c r="E233">
        <v>0</v>
      </c>
      <c r="G233">
        <v>0</v>
      </c>
      <c r="I233">
        <v>0</v>
      </c>
      <c r="K233">
        <v>0</v>
      </c>
      <c r="M233">
        <v>0</v>
      </c>
      <c r="O233" t="b">
        <f t="shared" si="5"/>
        <v>1</v>
      </c>
      <c r="P233" t="s">
        <v>236</v>
      </c>
      <c r="Q233">
        <f>SUMIF($B233:$B$357,$P233,C233:C$357)</f>
        <v>0</v>
      </c>
      <c r="R233">
        <f>SUMIF($B233:$B$357,$P233,E233:E$357)</f>
        <v>0</v>
      </c>
      <c r="S233">
        <f>SUMIF($B233:$B$357,$P233,G233:G$357)</f>
        <v>0</v>
      </c>
      <c r="T233">
        <f>SUMIF($B233:$B$357,$P233,I233:I$357)</f>
        <v>0</v>
      </c>
      <c r="U233">
        <f>SUMIF($B233:$B$357,$P233,K233:K$357)</f>
        <v>0</v>
      </c>
      <c r="V233">
        <f>SUMIF($B233:$B$357,$P233,M233:M$357)</f>
        <v>0</v>
      </c>
    </row>
    <row r="234" spans="1:22" x14ac:dyDescent="0.25">
      <c r="A234" s="7">
        <v>43893</v>
      </c>
      <c r="B234" t="s">
        <v>237</v>
      </c>
      <c r="C234">
        <v>0</v>
      </c>
      <c r="E234">
        <v>0</v>
      </c>
      <c r="G234">
        <v>0</v>
      </c>
      <c r="I234">
        <v>0</v>
      </c>
      <c r="K234">
        <v>0</v>
      </c>
      <c r="M234">
        <v>0</v>
      </c>
      <c r="O234" t="b">
        <f t="shared" si="5"/>
        <v>1</v>
      </c>
      <c r="P234" t="s">
        <v>237</v>
      </c>
      <c r="Q234">
        <f>SUMIF($B234:$B$357,$P234,C234:C$357)</f>
        <v>0</v>
      </c>
      <c r="R234">
        <f>SUMIF($B234:$B$357,$P234,E234:E$357)</f>
        <v>0</v>
      </c>
      <c r="S234">
        <f>SUMIF($B234:$B$357,$P234,G234:G$357)</f>
        <v>0</v>
      </c>
      <c r="T234">
        <f>SUMIF($B234:$B$357,$P234,I234:I$357)</f>
        <v>0</v>
      </c>
      <c r="U234">
        <f>SUMIF($B234:$B$357,$P234,K234:K$357)</f>
        <v>0</v>
      </c>
      <c r="V234">
        <f>SUMIF($B234:$B$357,$P234,M234:M$357)</f>
        <v>0</v>
      </c>
    </row>
    <row r="235" spans="1:22" x14ac:dyDescent="0.25">
      <c r="A235" s="7">
        <v>43893</v>
      </c>
      <c r="B235" t="s">
        <v>238</v>
      </c>
      <c r="C235">
        <v>0</v>
      </c>
      <c r="E235">
        <v>0</v>
      </c>
      <c r="G235">
        <v>0</v>
      </c>
      <c r="I235">
        <v>0</v>
      </c>
      <c r="K235">
        <v>0</v>
      </c>
      <c r="M235">
        <v>0</v>
      </c>
      <c r="O235" t="b">
        <f t="shared" si="5"/>
        <v>1</v>
      </c>
      <c r="P235" t="s">
        <v>238</v>
      </c>
      <c r="Q235">
        <f>SUMIF($B235:$B$357,$P235,C235:C$357)</f>
        <v>0</v>
      </c>
      <c r="R235">
        <f>SUMIF($B235:$B$357,$P235,E235:E$357)</f>
        <v>0</v>
      </c>
      <c r="S235">
        <f>SUMIF($B235:$B$357,$P235,G235:G$357)</f>
        <v>0</v>
      </c>
      <c r="T235">
        <f>SUMIF($B235:$B$357,$P235,I235:I$357)</f>
        <v>0</v>
      </c>
      <c r="U235">
        <f>SUMIF($B235:$B$357,$P235,K235:K$357)</f>
        <v>0</v>
      </c>
      <c r="V235">
        <f>SUMIF($B235:$B$357,$P235,M235:M$357)</f>
        <v>0</v>
      </c>
    </row>
    <row r="236" spans="1:22" x14ac:dyDescent="0.25">
      <c r="A236" s="7">
        <v>43893</v>
      </c>
      <c r="B236" t="s">
        <v>239</v>
      </c>
      <c r="C236">
        <v>0</v>
      </c>
      <c r="E236">
        <v>0</v>
      </c>
      <c r="G236">
        <v>0</v>
      </c>
      <c r="I236">
        <v>0</v>
      </c>
      <c r="K236">
        <v>0</v>
      </c>
      <c r="M236">
        <v>0</v>
      </c>
      <c r="O236" t="b">
        <f t="shared" si="5"/>
        <v>1</v>
      </c>
      <c r="P236" t="s">
        <v>239</v>
      </c>
      <c r="Q236">
        <f>SUMIF($B236:$B$357,$P236,C236:C$357)</f>
        <v>0</v>
      </c>
      <c r="R236">
        <f>SUMIF($B236:$B$357,$P236,E236:E$357)</f>
        <v>0</v>
      </c>
      <c r="S236">
        <f>SUMIF($B236:$B$357,$P236,G236:G$357)</f>
        <v>0</v>
      </c>
      <c r="T236">
        <f>SUMIF($B236:$B$357,$P236,I236:I$357)</f>
        <v>0</v>
      </c>
      <c r="U236">
        <f>SUMIF($B236:$B$357,$P236,K236:K$357)</f>
        <v>0</v>
      </c>
      <c r="V236">
        <f>SUMIF($B236:$B$357,$P236,M236:M$357)</f>
        <v>0</v>
      </c>
    </row>
    <row r="237" spans="1:22" x14ac:dyDescent="0.25">
      <c r="A237" s="7">
        <v>43893</v>
      </c>
      <c r="B237" t="s">
        <v>240</v>
      </c>
      <c r="C237">
        <v>0</v>
      </c>
      <c r="E237">
        <v>0</v>
      </c>
      <c r="G237">
        <v>0</v>
      </c>
      <c r="I237">
        <v>0</v>
      </c>
      <c r="K237">
        <v>0</v>
      </c>
      <c r="M237">
        <v>0</v>
      </c>
      <c r="O237" t="b">
        <f t="shared" si="5"/>
        <v>1</v>
      </c>
      <c r="P237" t="s">
        <v>240</v>
      </c>
      <c r="Q237">
        <f>SUMIF($B237:$B$357,$P237,C237:C$357)</f>
        <v>0</v>
      </c>
      <c r="R237">
        <f>SUMIF($B237:$B$357,$P237,E237:E$357)</f>
        <v>0</v>
      </c>
      <c r="S237">
        <f>SUMIF($B237:$B$357,$P237,G237:G$357)</f>
        <v>0</v>
      </c>
      <c r="T237">
        <f>SUMIF($B237:$B$357,$P237,I237:I$357)</f>
        <v>0</v>
      </c>
      <c r="U237">
        <f>SUMIF($B237:$B$357,$P237,K237:K$357)</f>
        <v>0</v>
      </c>
      <c r="V237">
        <f>SUMIF($B237:$B$357,$P237,M237:M$357)</f>
        <v>0</v>
      </c>
    </row>
    <row r="238" spans="1:22" x14ac:dyDescent="0.25">
      <c r="A238" s="7">
        <v>43893</v>
      </c>
      <c r="B238" t="s">
        <v>241</v>
      </c>
      <c r="C238">
        <v>1</v>
      </c>
      <c r="E238">
        <v>1.8</v>
      </c>
      <c r="G238">
        <v>0</v>
      </c>
      <c r="I238">
        <v>0</v>
      </c>
      <c r="K238">
        <v>0</v>
      </c>
      <c r="M238">
        <v>0</v>
      </c>
      <c r="O238" t="b">
        <f t="shared" si="5"/>
        <v>1</v>
      </c>
      <c r="P238" t="s">
        <v>241</v>
      </c>
      <c r="Q238">
        <f>SUMIF($B238:$B$357,$P238,C238:C$357)</f>
        <v>1</v>
      </c>
      <c r="R238">
        <f>SUMIF($B238:$B$357,$P238,E238:E$357)</f>
        <v>1.8</v>
      </c>
      <c r="S238">
        <f>SUMIF($B238:$B$357,$P238,G238:G$357)</f>
        <v>0</v>
      </c>
      <c r="T238">
        <f>SUMIF($B238:$B$357,$P238,I238:I$357)</f>
        <v>0</v>
      </c>
      <c r="U238">
        <f>SUMIF($B238:$B$357,$P238,K238:K$357)</f>
        <v>0</v>
      </c>
      <c r="V238">
        <f>SUMIF($B238:$B$357,$P238,M238:M$357)</f>
        <v>0</v>
      </c>
    </row>
    <row r="239" spans="1:22" x14ac:dyDescent="0.25">
      <c r="A239" s="7">
        <v>43893</v>
      </c>
      <c r="B239" t="s">
        <v>242</v>
      </c>
      <c r="C239">
        <v>0</v>
      </c>
      <c r="E239">
        <v>0</v>
      </c>
      <c r="G239">
        <v>0</v>
      </c>
      <c r="I239">
        <v>0</v>
      </c>
      <c r="K239">
        <v>0</v>
      </c>
      <c r="M239">
        <v>0</v>
      </c>
      <c r="O239" t="b">
        <f t="shared" si="5"/>
        <v>1</v>
      </c>
      <c r="P239" t="s">
        <v>242</v>
      </c>
      <c r="Q239">
        <f>SUMIF($B239:$B$357,$P239,C239:C$357)</f>
        <v>0</v>
      </c>
      <c r="R239">
        <f>SUMIF($B239:$B$357,$P239,E239:E$357)</f>
        <v>0</v>
      </c>
      <c r="S239">
        <f>SUMIF($B239:$B$357,$P239,G239:G$357)</f>
        <v>0</v>
      </c>
      <c r="T239">
        <f>SUMIF($B239:$B$357,$P239,I239:I$357)</f>
        <v>0</v>
      </c>
      <c r="U239">
        <f>SUMIF($B239:$B$357,$P239,K239:K$357)</f>
        <v>0</v>
      </c>
      <c r="V239">
        <f>SUMIF($B239:$B$357,$P239,M239:M$357)</f>
        <v>0</v>
      </c>
    </row>
    <row r="240" spans="1:22" x14ac:dyDescent="0.25">
      <c r="A240" s="7">
        <v>43893</v>
      </c>
      <c r="B240" t="s">
        <v>243</v>
      </c>
      <c r="C240">
        <v>0</v>
      </c>
      <c r="E240">
        <v>0</v>
      </c>
      <c r="G240">
        <v>0</v>
      </c>
      <c r="I240">
        <v>0</v>
      </c>
      <c r="K240">
        <v>0</v>
      </c>
      <c r="M240">
        <v>0</v>
      </c>
      <c r="O240" t="b">
        <f t="shared" si="5"/>
        <v>1</v>
      </c>
      <c r="P240" t="s">
        <v>243</v>
      </c>
      <c r="Q240">
        <f>SUMIF($B240:$B$357,$P240,C240:C$357)</f>
        <v>0</v>
      </c>
      <c r="R240">
        <f>SUMIF($B240:$B$357,$P240,E240:E$357)</f>
        <v>0</v>
      </c>
      <c r="S240">
        <f>SUMIF($B240:$B$357,$P240,G240:G$357)</f>
        <v>0</v>
      </c>
      <c r="T240">
        <f>SUMIF($B240:$B$357,$P240,I240:I$357)</f>
        <v>0</v>
      </c>
      <c r="U240">
        <f>SUMIF($B240:$B$357,$P240,K240:K$357)</f>
        <v>0</v>
      </c>
      <c r="V240">
        <f>SUMIF($B240:$B$357,$P240,M240:M$357)</f>
        <v>0</v>
      </c>
    </row>
    <row r="241" spans="1:22" x14ac:dyDescent="0.25">
      <c r="A241" s="7">
        <v>43893</v>
      </c>
      <c r="B241" t="s">
        <v>244</v>
      </c>
      <c r="C241">
        <v>0</v>
      </c>
      <c r="E241">
        <v>0</v>
      </c>
      <c r="G241">
        <v>0</v>
      </c>
      <c r="I241">
        <v>0</v>
      </c>
      <c r="K241">
        <v>0</v>
      </c>
      <c r="M241">
        <v>0</v>
      </c>
      <c r="O241" t="b">
        <f t="shared" si="5"/>
        <v>1</v>
      </c>
      <c r="P241" t="s">
        <v>244</v>
      </c>
      <c r="Q241">
        <f>SUMIF($B241:$B$357,$P241,C241:C$357)</f>
        <v>0</v>
      </c>
      <c r="R241">
        <f>SUMIF($B241:$B$357,$P241,E241:E$357)</f>
        <v>0</v>
      </c>
      <c r="S241">
        <f>SUMIF($B241:$B$357,$P241,G241:G$357)</f>
        <v>0</v>
      </c>
      <c r="T241">
        <f>SUMIF($B241:$B$357,$P241,I241:I$357)</f>
        <v>0</v>
      </c>
      <c r="U241">
        <f>SUMIF($B241:$B$357,$P241,K241:K$357)</f>
        <v>0</v>
      </c>
      <c r="V241">
        <f>SUMIF($B241:$B$357,$P241,M241:M$357)</f>
        <v>0</v>
      </c>
    </row>
    <row r="242" spans="1:22" x14ac:dyDescent="0.25">
      <c r="A242" s="7">
        <v>43893</v>
      </c>
      <c r="B242" t="s">
        <v>245</v>
      </c>
      <c r="C242">
        <v>0</v>
      </c>
      <c r="E242">
        <v>0</v>
      </c>
      <c r="G242">
        <v>0</v>
      </c>
      <c r="I242">
        <v>0</v>
      </c>
      <c r="K242">
        <v>0</v>
      </c>
      <c r="M242">
        <v>0</v>
      </c>
      <c r="O242" t="b">
        <f t="shared" si="5"/>
        <v>1</v>
      </c>
      <c r="P242" t="s">
        <v>245</v>
      </c>
      <c r="Q242">
        <f>SUMIF($B242:$B$357,$P242,C242:C$357)</f>
        <v>0</v>
      </c>
      <c r="R242">
        <f>SUMIF($B242:$B$357,$P242,E242:E$357)</f>
        <v>0</v>
      </c>
      <c r="S242">
        <f>SUMIF($B242:$B$357,$P242,G242:G$357)</f>
        <v>0</v>
      </c>
      <c r="T242">
        <f>SUMIF($B242:$B$357,$P242,I242:I$357)</f>
        <v>0</v>
      </c>
      <c r="U242">
        <f>SUMIF($B242:$B$357,$P242,K242:K$357)</f>
        <v>0</v>
      </c>
      <c r="V242">
        <f>SUMIF($B242:$B$357,$P242,M242:M$357)</f>
        <v>0</v>
      </c>
    </row>
    <row r="243" spans="1:22" x14ac:dyDescent="0.25">
      <c r="A243" s="7">
        <v>43893</v>
      </c>
      <c r="B243" t="s">
        <v>246</v>
      </c>
      <c r="C243">
        <v>0</v>
      </c>
      <c r="E243">
        <v>0</v>
      </c>
      <c r="G243">
        <v>0</v>
      </c>
      <c r="I243">
        <v>0</v>
      </c>
      <c r="K243">
        <v>0</v>
      </c>
      <c r="M243">
        <v>0</v>
      </c>
      <c r="O243" t="b">
        <f t="shared" si="5"/>
        <v>1</v>
      </c>
      <c r="P243" t="s">
        <v>246</v>
      </c>
      <c r="Q243">
        <f>SUMIF($B243:$B$357,$P243,C243:C$357)</f>
        <v>0</v>
      </c>
      <c r="R243">
        <f>SUMIF($B243:$B$357,$P243,E243:E$357)</f>
        <v>0</v>
      </c>
      <c r="S243">
        <f>SUMIF($B243:$B$357,$P243,G243:G$357)</f>
        <v>0</v>
      </c>
      <c r="T243">
        <f>SUMIF($B243:$B$357,$P243,I243:I$357)</f>
        <v>0</v>
      </c>
      <c r="U243">
        <f>SUMIF($B243:$B$357,$P243,K243:K$357)</f>
        <v>0</v>
      </c>
      <c r="V243">
        <f>SUMIF($B243:$B$357,$P243,M243:M$357)</f>
        <v>0</v>
      </c>
    </row>
    <row r="244" spans="1:22" x14ac:dyDescent="0.25">
      <c r="A244" s="7">
        <v>43893</v>
      </c>
      <c r="B244" t="s">
        <v>247</v>
      </c>
      <c r="C244">
        <v>0</v>
      </c>
      <c r="E244">
        <v>0</v>
      </c>
      <c r="G244">
        <v>0</v>
      </c>
      <c r="I244">
        <v>0</v>
      </c>
      <c r="K244">
        <v>0</v>
      </c>
      <c r="M244">
        <v>0</v>
      </c>
      <c r="O244" t="b">
        <f t="shared" si="5"/>
        <v>1</v>
      </c>
      <c r="P244" t="s">
        <v>247</v>
      </c>
      <c r="Q244">
        <f>SUMIF($B244:$B$357,$P244,C244:C$357)</f>
        <v>0</v>
      </c>
      <c r="R244">
        <f>SUMIF($B244:$B$357,$P244,E244:E$357)</f>
        <v>0</v>
      </c>
      <c r="S244">
        <f>SUMIF($B244:$B$357,$P244,G244:G$357)</f>
        <v>0</v>
      </c>
      <c r="T244">
        <f>SUMIF($B244:$B$357,$P244,I244:I$357)</f>
        <v>0</v>
      </c>
      <c r="U244">
        <f>SUMIF($B244:$B$357,$P244,K244:K$357)</f>
        <v>0</v>
      </c>
      <c r="V244">
        <f>SUMIF($B244:$B$357,$P244,M244:M$357)</f>
        <v>0</v>
      </c>
    </row>
    <row r="245" spans="1:22" x14ac:dyDescent="0.25">
      <c r="A245" s="7">
        <v>43893</v>
      </c>
      <c r="B245" t="s">
        <v>248</v>
      </c>
      <c r="C245">
        <v>0</v>
      </c>
      <c r="E245">
        <v>0</v>
      </c>
      <c r="G245">
        <v>0</v>
      </c>
      <c r="I245">
        <v>0</v>
      </c>
      <c r="K245">
        <v>0</v>
      </c>
      <c r="M245">
        <v>0</v>
      </c>
      <c r="O245" t="b">
        <f t="shared" si="5"/>
        <v>1</v>
      </c>
      <c r="P245" t="s">
        <v>248</v>
      </c>
      <c r="Q245">
        <f>SUMIF($B245:$B$357,$P245,C245:C$357)</f>
        <v>0</v>
      </c>
      <c r="R245">
        <f>SUMIF($B245:$B$357,$P245,E245:E$357)</f>
        <v>0</v>
      </c>
      <c r="S245">
        <f>SUMIF($B245:$B$357,$P245,G245:G$357)</f>
        <v>0</v>
      </c>
      <c r="T245">
        <f>SUMIF($B245:$B$357,$P245,I245:I$357)</f>
        <v>0</v>
      </c>
      <c r="U245">
        <f>SUMIF($B245:$B$357,$P245,K245:K$357)</f>
        <v>0</v>
      </c>
      <c r="V245">
        <f>SUMIF($B245:$B$357,$P245,M245:M$357)</f>
        <v>0</v>
      </c>
    </row>
    <row r="246" spans="1:22" x14ac:dyDescent="0.25">
      <c r="A246" s="7">
        <v>43893</v>
      </c>
      <c r="B246" t="s">
        <v>249</v>
      </c>
      <c r="C246">
        <v>0</v>
      </c>
      <c r="E246">
        <v>0</v>
      </c>
      <c r="G246">
        <v>0</v>
      </c>
      <c r="I246">
        <v>0</v>
      </c>
      <c r="K246">
        <v>0</v>
      </c>
      <c r="M246">
        <v>0</v>
      </c>
      <c r="O246" t="b">
        <f t="shared" si="5"/>
        <v>1</v>
      </c>
      <c r="P246" t="s">
        <v>249</v>
      </c>
      <c r="Q246">
        <f>SUMIF($B246:$B$357,$P246,C246:C$357)</f>
        <v>0</v>
      </c>
      <c r="R246">
        <f>SUMIF($B246:$B$357,$P246,E246:E$357)</f>
        <v>0</v>
      </c>
      <c r="S246">
        <f>SUMIF($B246:$B$357,$P246,G246:G$357)</f>
        <v>0</v>
      </c>
      <c r="T246">
        <f>SUMIF($B246:$B$357,$P246,I246:I$357)</f>
        <v>0</v>
      </c>
      <c r="U246">
        <f>SUMIF($B246:$B$357,$P246,K246:K$357)</f>
        <v>0</v>
      </c>
      <c r="V246">
        <f>SUMIF($B246:$B$357,$P246,M246:M$357)</f>
        <v>0</v>
      </c>
    </row>
    <row r="247" spans="1:22" x14ac:dyDescent="0.25">
      <c r="A247" s="7">
        <v>43893</v>
      </c>
      <c r="B247" t="s">
        <v>250</v>
      </c>
      <c r="C247">
        <v>0</v>
      </c>
      <c r="E247">
        <v>0</v>
      </c>
      <c r="G247">
        <v>0</v>
      </c>
      <c r="I247">
        <v>0</v>
      </c>
      <c r="K247">
        <v>0</v>
      </c>
      <c r="M247">
        <v>0</v>
      </c>
      <c r="O247" t="b">
        <f t="shared" si="5"/>
        <v>1</v>
      </c>
      <c r="P247" t="s">
        <v>250</v>
      </c>
      <c r="Q247">
        <f>SUMIF($B247:$B$357,$P247,C247:C$357)</f>
        <v>0</v>
      </c>
      <c r="R247">
        <f>SUMIF($B247:$B$357,$P247,E247:E$357)</f>
        <v>0</v>
      </c>
      <c r="S247">
        <f>SUMIF($B247:$B$357,$P247,G247:G$357)</f>
        <v>0</v>
      </c>
      <c r="T247">
        <f>SUMIF($B247:$B$357,$P247,I247:I$357)</f>
        <v>0</v>
      </c>
      <c r="U247">
        <f>SUMIF($B247:$B$357,$P247,K247:K$357)</f>
        <v>0</v>
      </c>
      <c r="V247">
        <f>SUMIF($B247:$B$357,$P247,M247:M$357)</f>
        <v>0</v>
      </c>
    </row>
    <row r="248" spans="1:22" x14ac:dyDescent="0.25">
      <c r="A248" s="7">
        <v>43893</v>
      </c>
      <c r="B248" t="s">
        <v>251</v>
      </c>
      <c r="C248">
        <v>1</v>
      </c>
      <c r="E248">
        <v>2.2000000000000002</v>
      </c>
      <c r="G248">
        <v>0</v>
      </c>
      <c r="I248">
        <v>0</v>
      </c>
      <c r="K248">
        <v>0</v>
      </c>
      <c r="M248">
        <v>0</v>
      </c>
      <c r="O248" t="b">
        <f t="shared" si="5"/>
        <v>1</v>
      </c>
      <c r="P248" t="s">
        <v>251</v>
      </c>
      <c r="Q248">
        <f>SUMIF($B248:$B$357,$P248,C248:C$357)</f>
        <v>1</v>
      </c>
      <c r="R248">
        <f>SUMIF($B248:$B$357,$P248,E248:E$357)</f>
        <v>2.2000000000000002</v>
      </c>
      <c r="S248">
        <f>SUMIF($B248:$B$357,$P248,G248:G$357)</f>
        <v>0</v>
      </c>
      <c r="T248">
        <f>SUMIF($B248:$B$357,$P248,I248:I$357)</f>
        <v>0</v>
      </c>
      <c r="U248">
        <f>SUMIF($B248:$B$357,$P248,K248:K$357)</f>
        <v>0</v>
      </c>
      <c r="V248">
        <f>SUMIF($B248:$B$357,$P248,M248:M$357)</f>
        <v>0</v>
      </c>
    </row>
    <row r="249" spans="1:22" x14ac:dyDescent="0.25">
      <c r="A249" s="7">
        <v>43893</v>
      </c>
      <c r="B249" t="s">
        <v>252</v>
      </c>
      <c r="C249">
        <v>0</v>
      </c>
      <c r="E249">
        <v>0</v>
      </c>
      <c r="G249">
        <v>0</v>
      </c>
      <c r="I249">
        <v>0</v>
      </c>
      <c r="K249">
        <v>0</v>
      </c>
      <c r="M249">
        <v>0</v>
      </c>
      <c r="O249" t="b">
        <f t="shared" si="5"/>
        <v>1</v>
      </c>
      <c r="P249" t="s">
        <v>252</v>
      </c>
      <c r="Q249">
        <f>SUMIF($B249:$B$357,$P249,C249:C$357)</f>
        <v>0</v>
      </c>
      <c r="R249">
        <f>SUMIF($B249:$B$357,$P249,E249:E$357)</f>
        <v>0</v>
      </c>
      <c r="S249">
        <f>SUMIF($B249:$B$357,$P249,G249:G$357)</f>
        <v>0</v>
      </c>
      <c r="T249">
        <f>SUMIF($B249:$B$357,$P249,I249:I$357)</f>
        <v>0</v>
      </c>
      <c r="U249">
        <f>SUMIF($B249:$B$357,$P249,K249:K$357)</f>
        <v>0</v>
      </c>
      <c r="V249">
        <f>SUMIF($B249:$B$357,$P249,M249:M$357)</f>
        <v>0</v>
      </c>
    </row>
    <row r="250" spans="1:22" x14ac:dyDescent="0.25">
      <c r="A250" s="7">
        <v>43893</v>
      </c>
      <c r="B250" t="s">
        <v>253</v>
      </c>
      <c r="C250">
        <v>0</v>
      </c>
      <c r="E250">
        <v>0</v>
      </c>
      <c r="G250">
        <v>0</v>
      </c>
      <c r="I250">
        <v>0</v>
      </c>
      <c r="K250">
        <v>0</v>
      </c>
      <c r="M250">
        <v>0</v>
      </c>
      <c r="O250" t="b">
        <f t="shared" si="5"/>
        <v>1</v>
      </c>
      <c r="P250" t="s">
        <v>253</v>
      </c>
      <c r="Q250">
        <f>SUMIF($B250:$B$357,$P250,C250:C$357)</f>
        <v>0</v>
      </c>
      <c r="R250">
        <f>SUMIF($B250:$B$357,$P250,E250:E$357)</f>
        <v>0</v>
      </c>
      <c r="S250">
        <f>SUMIF($B250:$B$357,$P250,G250:G$357)</f>
        <v>0</v>
      </c>
      <c r="T250">
        <f>SUMIF($B250:$B$357,$P250,I250:I$357)</f>
        <v>0</v>
      </c>
      <c r="U250">
        <f>SUMIF($B250:$B$357,$P250,K250:K$357)</f>
        <v>0</v>
      </c>
      <c r="V250">
        <f>SUMIF($B250:$B$357,$P250,M250:M$357)</f>
        <v>0</v>
      </c>
    </row>
    <row r="251" spans="1:22" x14ac:dyDescent="0.25">
      <c r="A251" s="7">
        <v>43893</v>
      </c>
      <c r="B251" t="s">
        <v>254</v>
      </c>
      <c r="C251">
        <v>0</v>
      </c>
      <c r="E251">
        <v>0</v>
      </c>
      <c r="G251">
        <v>0</v>
      </c>
      <c r="I251">
        <v>0</v>
      </c>
      <c r="K251">
        <v>0</v>
      </c>
      <c r="M251">
        <v>0</v>
      </c>
      <c r="O251" t="b">
        <f t="shared" si="5"/>
        <v>1</v>
      </c>
      <c r="P251" t="s">
        <v>254</v>
      </c>
      <c r="Q251">
        <f>SUMIF($B251:$B$357,$P251,C251:C$357)</f>
        <v>0</v>
      </c>
      <c r="R251">
        <f>SUMIF($B251:$B$357,$P251,E251:E$357)</f>
        <v>0</v>
      </c>
      <c r="S251">
        <f>SUMIF($B251:$B$357,$P251,G251:G$357)</f>
        <v>0</v>
      </c>
      <c r="T251">
        <f>SUMIF($B251:$B$357,$P251,I251:I$357)</f>
        <v>0</v>
      </c>
      <c r="U251">
        <f>SUMIF($B251:$B$357,$P251,K251:K$357)</f>
        <v>0</v>
      </c>
      <c r="V251">
        <f>SUMIF($B251:$B$357,$P251,M251:M$357)</f>
        <v>0</v>
      </c>
    </row>
    <row r="252" spans="1:22" x14ac:dyDescent="0.25">
      <c r="A252" s="7">
        <v>43893</v>
      </c>
      <c r="B252" t="s">
        <v>255</v>
      </c>
      <c r="C252">
        <v>0</v>
      </c>
      <c r="E252">
        <v>0</v>
      </c>
      <c r="G252">
        <v>1</v>
      </c>
      <c r="I252">
        <v>1.7</v>
      </c>
      <c r="K252">
        <v>0</v>
      </c>
      <c r="M252">
        <v>0</v>
      </c>
      <c r="O252" t="b">
        <f t="shared" si="5"/>
        <v>1</v>
      </c>
      <c r="P252" t="s">
        <v>255</v>
      </c>
      <c r="Q252">
        <f>SUMIF($B252:$B$357,$P252,C252:C$357)</f>
        <v>0</v>
      </c>
      <c r="R252">
        <f>SUMIF($B252:$B$357,$P252,E252:E$357)</f>
        <v>0</v>
      </c>
      <c r="S252">
        <f>SUMIF($B252:$B$357,$P252,G252:G$357)</f>
        <v>1</v>
      </c>
      <c r="T252">
        <f>SUMIF($B252:$B$357,$P252,I252:I$357)</f>
        <v>1.7</v>
      </c>
      <c r="U252">
        <f>SUMIF($B252:$B$357,$P252,K252:K$357)</f>
        <v>0</v>
      </c>
      <c r="V252">
        <f>SUMIF($B252:$B$357,$P252,M252:M$357)</f>
        <v>0</v>
      </c>
    </row>
    <row r="253" spans="1:22" x14ac:dyDescent="0.25">
      <c r="A253" s="7">
        <v>43893</v>
      </c>
      <c r="B253" t="s">
        <v>256</v>
      </c>
      <c r="C253">
        <v>0</v>
      </c>
      <c r="E253">
        <v>0</v>
      </c>
      <c r="G253">
        <v>0</v>
      </c>
      <c r="I253">
        <v>0</v>
      </c>
      <c r="K253">
        <v>0</v>
      </c>
      <c r="M253">
        <v>0</v>
      </c>
      <c r="O253" t="b">
        <f t="shared" si="5"/>
        <v>1</v>
      </c>
      <c r="P253" t="s">
        <v>256</v>
      </c>
      <c r="Q253">
        <f>SUMIF($B253:$B$357,$P253,C253:C$357)</f>
        <v>0</v>
      </c>
      <c r="R253">
        <f>SUMIF($B253:$B$357,$P253,E253:E$357)</f>
        <v>0</v>
      </c>
      <c r="S253">
        <f>SUMIF($B253:$B$357,$P253,G253:G$357)</f>
        <v>0</v>
      </c>
      <c r="T253">
        <f>SUMIF($B253:$B$357,$P253,I253:I$357)</f>
        <v>0</v>
      </c>
      <c r="U253">
        <f>SUMIF($B253:$B$357,$P253,K253:K$357)</f>
        <v>0</v>
      </c>
      <c r="V253">
        <f>SUMIF($B253:$B$357,$P253,M253:M$357)</f>
        <v>0</v>
      </c>
    </row>
    <row r="254" spans="1:22" x14ac:dyDescent="0.25">
      <c r="A254" s="7">
        <v>43893</v>
      </c>
      <c r="B254" t="s">
        <v>257</v>
      </c>
      <c r="C254">
        <v>6</v>
      </c>
      <c r="E254">
        <v>0.9</v>
      </c>
      <c r="G254">
        <v>0</v>
      </c>
      <c r="I254">
        <v>0</v>
      </c>
      <c r="K254">
        <v>0</v>
      </c>
      <c r="M254">
        <v>0</v>
      </c>
      <c r="O254" t="b">
        <f t="shared" si="5"/>
        <v>1</v>
      </c>
      <c r="P254" t="s">
        <v>257</v>
      </c>
      <c r="Q254">
        <f>SUMIF($B254:$B$357,$P254,C254:C$357)</f>
        <v>6</v>
      </c>
      <c r="R254">
        <f>SUMIF($B254:$B$357,$P254,E254:E$357)</f>
        <v>0.9</v>
      </c>
      <c r="S254">
        <f>SUMIF($B254:$B$357,$P254,G254:G$357)</f>
        <v>0</v>
      </c>
      <c r="T254">
        <f>SUMIF($B254:$B$357,$P254,I254:I$357)</f>
        <v>0</v>
      </c>
      <c r="U254">
        <f>SUMIF($B254:$B$357,$P254,K254:K$357)</f>
        <v>0</v>
      </c>
      <c r="V254">
        <f>SUMIF($B254:$B$357,$P254,M254:M$357)</f>
        <v>0</v>
      </c>
    </row>
    <row r="255" spans="1:22" x14ac:dyDescent="0.25">
      <c r="A255" s="7">
        <v>43893</v>
      </c>
      <c r="B255" t="s">
        <v>258</v>
      </c>
      <c r="C255">
        <v>0</v>
      </c>
      <c r="E255">
        <v>0</v>
      </c>
      <c r="G255">
        <v>0</v>
      </c>
      <c r="I255">
        <v>0</v>
      </c>
      <c r="K255">
        <v>0</v>
      </c>
      <c r="M255">
        <v>0</v>
      </c>
      <c r="O255" t="b">
        <f t="shared" si="5"/>
        <v>1</v>
      </c>
      <c r="P255" t="s">
        <v>258</v>
      </c>
      <c r="Q255">
        <f>SUMIF($B255:$B$357,$P255,C255:C$357)</f>
        <v>0</v>
      </c>
      <c r="R255">
        <f>SUMIF($B255:$B$357,$P255,E255:E$357)</f>
        <v>0</v>
      </c>
      <c r="S255">
        <f>SUMIF($B255:$B$357,$P255,G255:G$357)</f>
        <v>0</v>
      </c>
      <c r="T255">
        <f>SUMIF($B255:$B$357,$P255,I255:I$357)</f>
        <v>0</v>
      </c>
      <c r="U255">
        <f>SUMIF($B255:$B$357,$P255,K255:K$357)</f>
        <v>0</v>
      </c>
      <c r="V255">
        <f>SUMIF($B255:$B$357,$P255,M255:M$357)</f>
        <v>0</v>
      </c>
    </row>
    <row r="256" spans="1:22" x14ac:dyDescent="0.25">
      <c r="A256" s="7">
        <v>43893</v>
      </c>
      <c r="B256" t="s">
        <v>259</v>
      </c>
      <c r="C256">
        <v>0</v>
      </c>
      <c r="E256">
        <v>0</v>
      </c>
      <c r="G256">
        <v>0</v>
      </c>
      <c r="I256">
        <v>0</v>
      </c>
      <c r="K256">
        <v>0</v>
      </c>
      <c r="M256">
        <v>0</v>
      </c>
      <c r="O256" t="b">
        <f t="shared" si="5"/>
        <v>1</v>
      </c>
      <c r="P256" t="s">
        <v>259</v>
      </c>
      <c r="Q256">
        <f>SUMIF($B256:$B$357,$P256,C256:C$357)</f>
        <v>0</v>
      </c>
      <c r="R256">
        <f>SUMIF($B256:$B$357,$P256,E256:E$357)</f>
        <v>0</v>
      </c>
      <c r="S256">
        <f>SUMIF($B256:$B$357,$P256,G256:G$357)</f>
        <v>0</v>
      </c>
      <c r="T256">
        <f>SUMIF($B256:$B$357,$P256,I256:I$357)</f>
        <v>0</v>
      </c>
      <c r="U256">
        <f>SUMIF($B256:$B$357,$P256,K256:K$357)</f>
        <v>0</v>
      </c>
      <c r="V256">
        <f>SUMIF($B256:$B$357,$P256,M256:M$357)</f>
        <v>0</v>
      </c>
    </row>
    <row r="257" spans="1:22" x14ac:dyDescent="0.25">
      <c r="A257" s="7">
        <v>43893</v>
      </c>
      <c r="B257" t="s">
        <v>260</v>
      </c>
      <c r="C257">
        <v>0</v>
      </c>
      <c r="E257">
        <v>0</v>
      </c>
      <c r="G257">
        <v>0</v>
      </c>
      <c r="I257">
        <v>0</v>
      </c>
      <c r="K257">
        <v>0</v>
      </c>
      <c r="M257">
        <v>0</v>
      </c>
      <c r="O257" t="b">
        <f t="shared" si="5"/>
        <v>1</v>
      </c>
      <c r="P257" t="s">
        <v>260</v>
      </c>
      <c r="Q257">
        <f>SUMIF($B257:$B$357,$P257,C257:C$357)</f>
        <v>0</v>
      </c>
      <c r="R257">
        <f>SUMIF($B257:$B$357,$P257,E257:E$357)</f>
        <v>0</v>
      </c>
      <c r="S257">
        <f>SUMIF($B257:$B$357,$P257,G257:G$357)</f>
        <v>0</v>
      </c>
      <c r="T257">
        <f>SUMIF($B257:$B$357,$P257,I257:I$357)</f>
        <v>0</v>
      </c>
      <c r="U257">
        <f>SUMIF($B257:$B$357,$P257,K257:K$357)</f>
        <v>0</v>
      </c>
      <c r="V257">
        <f>SUMIF($B257:$B$357,$P257,M257:M$357)</f>
        <v>0</v>
      </c>
    </row>
    <row r="258" spans="1:22" x14ac:dyDescent="0.25">
      <c r="A258" s="7">
        <v>43893</v>
      </c>
      <c r="B258" t="s">
        <v>261</v>
      </c>
      <c r="C258">
        <v>0</v>
      </c>
      <c r="E258">
        <v>0</v>
      </c>
      <c r="G258">
        <v>0</v>
      </c>
      <c r="I258">
        <v>0</v>
      </c>
      <c r="K258">
        <v>0</v>
      </c>
      <c r="M258">
        <v>0</v>
      </c>
      <c r="O258" t="b">
        <f t="shared" si="5"/>
        <v>1</v>
      </c>
      <c r="P258" t="s">
        <v>261</v>
      </c>
      <c r="Q258">
        <f>SUMIF($B258:$B$357,$P258,C258:C$357)</f>
        <v>0</v>
      </c>
      <c r="R258">
        <f>SUMIF($B258:$B$357,$P258,E258:E$357)</f>
        <v>0</v>
      </c>
      <c r="S258">
        <f>SUMIF($B258:$B$357,$P258,G258:G$357)</f>
        <v>0</v>
      </c>
      <c r="T258">
        <f>SUMIF($B258:$B$357,$P258,I258:I$357)</f>
        <v>0</v>
      </c>
      <c r="U258">
        <f>SUMIF($B258:$B$357,$P258,K258:K$357)</f>
        <v>0</v>
      </c>
      <c r="V258">
        <f>SUMIF($B258:$B$357,$P258,M258:M$357)</f>
        <v>0</v>
      </c>
    </row>
    <row r="259" spans="1:22" x14ac:dyDescent="0.25">
      <c r="A259" s="7">
        <v>43893</v>
      </c>
      <c r="B259" t="s">
        <v>262</v>
      </c>
      <c r="C259">
        <v>0</v>
      </c>
      <c r="E259">
        <v>0</v>
      </c>
      <c r="G259">
        <v>1</v>
      </c>
      <c r="I259">
        <v>1.3</v>
      </c>
      <c r="K259">
        <v>0</v>
      </c>
      <c r="M259">
        <v>0</v>
      </c>
      <c r="O259" t="b">
        <f t="shared" ref="O259:O322" si="6">EXACT(B259,P259)</f>
        <v>1</v>
      </c>
      <c r="P259" t="s">
        <v>262</v>
      </c>
      <c r="Q259">
        <f>SUMIF($B259:$B$357,$P259,C259:C$357)</f>
        <v>0</v>
      </c>
      <c r="R259">
        <f>SUMIF($B259:$B$357,$P259,E259:E$357)</f>
        <v>0</v>
      </c>
      <c r="S259">
        <f>SUMIF($B259:$B$357,$P259,G259:G$357)</f>
        <v>1</v>
      </c>
      <c r="T259">
        <f>SUMIF($B259:$B$357,$P259,I259:I$357)</f>
        <v>1.3</v>
      </c>
      <c r="U259">
        <f>SUMIF($B259:$B$357,$P259,K259:K$357)</f>
        <v>0</v>
      </c>
      <c r="V259">
        <f>SUMIF($B259:$B$357,$P259,M259:M$357)</f>
        <v>0</v>
      </c>
    </row>
    <row r="260" spans="1:22" x14ac:dyDescent="0.25">
      <c r="A260" s="7">
        <v>43893</v>
      </c>
      <c r="B260" t="s">
        <v>263</v>
      </c>
      <c r="C260">
        <v>0</v>
      </c>
      <c r="E260">
        <v>0</v>
      </c>
      <c r="G260">
        <v>0</v>
      </c>
      <c r="I260">
        <v>0</v>
      </c>
      <c r="K260">
        <v>0</v>
      </c>
      <c r="M260">
        <v>0</v>
      </c>
      <c r="O260" t="b">
        <f t="shared" si="6"/>
        <v>1</v>
      </c>
      <c r="P260" t="s">
        <v>263</v>
      </c>
      <c r="Q260">
        <f>SUMIF($B260:$B$357,$P260,C260:C$357)</f>
        <v>0</v>
      </c>
      <c r="R260">
        <f>SUMIF($B260:$B$357,$P260,E260:E$357)</f>
        <v>0</v>
      </c>
      <c r="S260">
        <f>SUMIF($B260:$B$357,$P260,G260:G$357)</f>
        <v>0</v>
      </c>
      <c r="T260">
        <f>SUMIF($B260:$B$357,$P260,I260:I$357)</f>
        <v>0</v>
      </c>
      <c r="U260">
        <f>SUMIF($B260:$B$357,$P260,K260:K$357)</f>
        <v>0</v>
      </c>
      <c r="V260">
        <f>SUMIF($B260:$B$357,$P260,M260:M$357)</f>
        <v>0</v>
      </c>
    </row>
    <row r="261" spans="1:22" x14ac:dyDescent="0.25">
      <c r="A261" s="7">
        <v>43893</v>
      </c>
      <c r="B261" t="s">
        <v>264</v>
      </c>
      <c r="C261">
        <v>0</v>
      </c>
      <c r="E261">
        <v>0</v>
      </c>
      <c r="G261">
        <v>1</v>
      </c>
      <c r="I261">
        <v>3</v>
      </c>
      <c r="K261">
        <v>0</v>
      </c>
      <c r="M261">
        <v>0</v>
      </c>
      <c r="O261" t="b">
        <f t="shared" si="6"/>
        <v>1</v>
      </c>
      <c r="P261" t="s">
        <v>264</v>
      </c>
      <c r="Q261">
        <f>SUMIF($B261:$B$357,$P261,C261:C$357)</f>
        <v>0</v>
      </c>
      <c r="R261">
        <f>SUMIF($B261:$B$357,$P261,E261:E$357)</f>
        <v>0</v>
      </c>
      <c r="S261">
        <f>SUMIF($B261:$B$357,$P261,G261:G$357)</f>
        <v>1</v>
      </c>
      <c r="T261">
        <f>SUMIF($B261:$B$357,$P261,I261:I$357)</f>
        <v>3</v>
      </c>
      <c r="U261">
        <f>SUMIF($B261:$B$357,$P261,K261:K$357)</f>
        <v>0</v>
      </c>
      <c r="V261">
        <f>SUMIF($B261:$B$357,$P261,M261:M$357)</f>
        <v>0</v>
      </c>
    </row>
    <row r="262" spans="1:22" x14ac:dyDescent="0.25">
      <c r="A262" s="7">
        <v>43893</v>
      </c>
      <c r="B262" t="s">
        <v>265</v>
      </c>
      <c r="C262">
        <v>0</v>
      </c>
      <c r="E262">
        <v>0</v>
      </c>
      <c r="G262">
        <v>1</v>
      </c>
      <c r="I262">
        <v>0.2</v>
      </c>
      <c r="K262">
        <v>0</v>
      </c>
      <c r="M262">
        <v>0</v>
      </c>
      <c r="O262" t="b">
        <f t="shared" si="6"/>
        <v>1</v>
      </c>
      <c r="P262" t="s">
        <v>265</v>
      </c>
      <c r="Q262">
        <f>SUMIF($B262:$B$357,$P262,C262:C$357)</f>
        <v>0</v>
      </c>
      <c r="R262">
        <f>SUMIF($B262:$B$357,$P262,E262:E$357)</f>
        <v>0</v>
      </c>
      <c r="S262">
        <f>SUMIF($B262:$B$357,$P262,G262:G$357)</f>
        <v>1</v>
      </c>
      <c r="T262">
        <f>SUMIF($B262:$B$357,$P262,I262:I$357)</f>
        <v>0.2</v>
      </c>
      <c r="U262">
        <f>SUMIF($B262:$B$357,$P262,K262:K$357)</f>
        <v>0</v>
      </c>
      <c r="V262">
        <f>SUMIF($B262:$B$357,$P262,M262:M$357)</f>
        <v>0</v>
      </c>
    </row>
    <row r="263" spans="1:22" x14ac:dyDescent="0.25">
      <c r="A263" s="7">
        <v>43893</v>
      </c>
      <c r="B263" t="s">
        <v>266</v>
      </c>
      <c r="C263">
        <v>0</v>
      </c>
      <c r="E263">
        <v>0</v>
      </c>
      <c r="G263">
        <v>0</v>
      </c>
      <c r="I263">
        <v>0</v>
      </c>
      <c r="K263">
        <v>0</v>
      </c>
      <c r="M263">
        <v>0</v>
      </c>
      <c r="O263" t="b">
        <f t="shared" si="6"/>
        <v>1</v>
      </c>
      <c r="P263" t="s">
        <v>266</v>
      </c>
      <c r="Q263">
        <f>SUMIF($B263:$B$357,$P263,C263:C$357)</f>
        <v>0</v>
      </c>
      <c r="R263">
        <f>SUMIF($B263:$B$357,$P263,E263:E$357)</f>
        <v>0</v>
      </c>
      <c r="S263">
        <f>SUMIF($B263:$B$357,$P263,G263:G$357)</f>
        <v>0</v>
      </c>
      <c r="T263">
        <f>SUMIF($B263:$B$357,$P263,I263:I$357)</f>
        <v>0</v>
      </c>
      <c r="U263">
        <f>SUMIF($B263:$B$357,$P263,K263:K$357)</f>
        <v>0</v>
      </c>
      <c r="V263">
        <f>SUMIF($B263:$B$357,$P263,M263:M$357)</f>
        <v>0</v>
      </c>
    </row>
    <row r="264" spans="1:22" x14ac:dyDescent="0.25">
      <c r="A264" s="7">
        <v>43893</v>
      </c>
      <c r="B264" t="s">
        <v>267</v>
      </c>
      <c r="C264">
        <v>2</v>
      </c>
      <c r="E264">
        <v>18.899999999999999</v>
      </c>
      <c r="G264">
        <v>0</v>
      </c>
      <c r="I264">
        <v>0</v>
      </c>
      <c r="K264">
        <v>0</v>
      </c>
      <c r="M264">
        <v>0</v>
      </c>
      <c r="O264" t="b">
        <f t="shared" si="6"/>
        <v>1</v>
      </c>
      <c r="P264" t="s">
        <v>267</v>
      </c>
      <c r="Q264">
        <f>SUMIF($B264:$B$357,$P264,C264:C$357)</f>
        <v>2</v>
      </c>
      <c r="R264">
        <f>SUMIF($B264:$B$357,$P264,E264:E$357)</f>
        <v>18.899999999999999</v>
      </c>
      <c r="S264">
        <f>SUMIF($B264:$B$357,$P264,G264:G$357)</f>
        <v>0</v>
      </c>
      <c r="T264">
        <f>SUMIF($B264:$B$357,$P264,I264:I$357)</f>
        <v>0</v>
      </c>
      <c r="U264">
        <f>SUMIF($B264:$B$357,$P264,K264:K$357)</f>
        <v>0</v>
      </c>
      <c r="V264">
        <f>SUMIF($B264:$B$357,$P264,M264:M$357)</f>
        <v>0</v>
      </c>
    </row>
    <row r="265" spans="1:22" x14ac:dyDescent="0.25">
      <c r="A265" s="7">
        <v>43893</v>
      </c>
      <c r="B265" t="s">
        <v>268</v>
      </c>
      <c r="C265">
        <v>0</v>
      </c>
      <c r="E265">
        <v>0</v>
      </c>
      <c r="G265">
        <v>0</v>
      </c>
      <c r="I265">
        <v>0</v>
      </c>
      <c r="K265">
        <v>0</v>
      </c>
      <c r="M265">
        <v>0</v>
      </c>
      <c r="O265" t="b">
        <f t="shared" si="6"/>
        <v>1</v>
      </c>
      <c r="P265" t="s">
        <v>268</v>
      </c>
      <c r="Q265">
        <f>SUMIF($B265:$B$357,$P265,C265:C$357)</f>
        <v>0</v>
      </c>
      <c r="R265">
        <f>SUMIF($B265:$B$357,$P265,E265:E$357)</f>
        <v>0</v>
      </c>
      <c r="S265">
        <f>SUMIF($B265:$B$357,$P265,G265:G$357)</f>
        <v>0</v>
      </c>
      <c r="T265">
        <f>SUMIF($B265:$B$357,$P265,I265:I$357)</f>
        <v>0</v>
      </c>
      <c r="U265">
        <f>SUMIF($B265:$B$357,$P265,K265:K$357)</f>
        <v>0</v>
      </c>
      <c r="V265">
        <f>SUMIF($B265:$B$357,$P265,M265:M$357)</f>
        <v>0</v>
      </c>
    </row>
    <row r="266" spans="1:22" x14ac:dyDescent="0.25">
      <c r="A266" s="7">
        <v>43893</v>
      </c>
      <c r="B266" t="s">
        <v>269</v>
      </c>
      <c r="C266">
        <v>4</v>
      </c>
      <c r="E266">
        <v>13.7</v>
      </c>
      <c r="G266">
        <v>0</v>
      </c>
      <c r="I266">
        <v>0</v>
      </c>
      <c r="K266">
        <v>0</v>
      </c>
      <c r="M266">
        <v>0</v>
      </c>
      <c r="O266" t="b">
        <f t="shared" si="6"/>
        <v>1</v>
      </c>
      <c r="P266" t="s">
        <v>269</v>
      </c>
      <c r="Q266">
        <f>SUMIF($B266:$B$357,$P266,C266:C$357)</f>
        <v>4</v>
      </c>
      <c r="R266">
        <f>SUMIF($B266:$B$357,$P266,E266:E$357)</f>
        <v>13.7</v>
      </c>
      <c r="S266">
        <f>SUMIF($B266:$B$357,$P266,G266:G$357)</f>
        <v>0</v>
      </c>
      <c r="T266">
        <f>SUMIF($B266:$B$357,$P266,I266:I$357)</f>
        <v>0</v>
      </c>
      <c r="U266">
        <f>SUMIF($B266:$B$357,$P266,K266:K$357)</f>
        <v>0</v>
      </c>
      <c r="V266">
        <f>SUMIF($B266:$B$357,$P266,M266:M$357)</f>
        <v>0</v>
      </c>
    </row>
    <row r="267" spans="1:22" x14ac:dyDescent="0.25">
      <c r="A267" s="7">
        <v>43893</v>
      </c>
      <c r="B267" t="s">
        <v>270</v>
      </c>
      <c r="C267">
        <v>2</v>
      </c>
      <c r="E267">
        <v>2.2000000000000002</v>
      </c>
      <c r="G267">
        <v>1</v>
      </c>
      <c r="I267">
        <v>1.1000000000000001</v>
      </c>
      <c r="K267">
        <v>0</v>
      </c>
      <c r="M267">
        <v>0</v>
      </c>
      <c r="O267" t="b">
        <f t="shared" si="6"/>
        <v>1</v>
      </c>
      <c r="P267" t="s">
        <v>270</v>
      </c>
      <c r="Q267">
        <f>SUMIF($B267:$B$357,$P267,C267:C$357)</f>
        <v>2</v>
      </c>
      <c r="R267">
        <f>SUMIF($B267:$B$357,$P267,E267:E$357)</f>
        <v>2.2000000000000002</v>
      </c>
      <c r="S267">
        <f>SUMIF($B267:$B$357,$P267,G267:G$357)</f>
        <v>1</v>
      </c>
      <c r="T267">
        <f>SUMIF($B267:$B$357,$P267,I267:I$357)</f>
        <v>1.1000000000000001</v>
      </c>
      <c r="U267">
        <f>SUMIF($B267:$B$357,$P267,K267:K$357)</f>
        <v>0</v>
      </c>
      <c r="V267">
        <f>SUMIF($B267:$B$357,$P267,M267:M$357)</f>
        <v>0</v>
      </c>
    </row>
    <row r="268" spans="1:22" x14ac:dyDescent="0.25">
      <c r="A268" s="7">
        <v>43893</v>
      </c>
      <c r="B268" t="s">
        <v>271</v>
      </c>
      <c r="C268">
        <v>0</v>
      </c>
      <c r="E268">
        <v>0</v>
      </c>
      <c r="G268">
        <v>0</v>
      </c>
      <c r="I268">
        <v>0</v>
      </c>
      <c r="K268">
        <v>0</v>
      </c>
      <c r="M268">
        <v>0</v>
      </c>
      <c r="O268" t="b">
        <f t="shared" si="6"/>
        <v>1</v>
      </c>
      <c r="P268" t="s">
        <v>271</v>
      </c>
      <c r="Q268">
        <f>SUMIF($B268:$B$357,$P268,C268:C$357)</f>
        <v>0</v>
      </c>
      <c r="R268">
        <f>SUMIF($B268:$B$357,$P268,E268:E$357)</f>
        <v>0</v>
      </c>
      <c r="S268">
        <f>SUMIF($B268:$B$357,$P268,G268:G$357)</f>
        <v>0</v>
      </c>
      <c r="T268">
        <f>SUMIF($B268:$B$357,$P268,I268:I$357)</f>
        <v>0</v>
      </c>
      <c r="U268">
        <f>SUMIF($B268:$B$357,$P268,K268:K$357)</f>
        <v>0</v>
      </c>
      <c r="V268">
        <f>SUMIF($B268:$B$357,$P268,M268:M$357)</f>
        <v>0</v>
      </c>
    </row>
    <row r="269" spans="1:22" x14ac:dyDescent="0.25">
      <c r="A269" s="7">
        <v>43893</v>
      </c>
      <c r="B269" t="s">
        <v>272</v>
      </c>
      <c r="C269">
        <v>0</v>
      </c>
      <c r="E269">
        <v>0</v>
      </c>
      <c r="G269">
        <v>0</v>
      </c>
      <c r="I269">
        <v>0</v>
      </c>
      <c r="K269">
        <v>0</v>
      </c>
      <c r="M269">
        <v>0</v>
      </c>
      <c r="O269" t="b">
        <f t="shared" si="6"/>
        <v>1</v>
      </c>
      <c r="P269" t="s">
        <v>272</v>
      </c>
      <c r="Q269">
        <f>SUMIF($B269:$B$357,$P269,C269:C$357)</f>
        <v>0</v>
      </c>
      <c r="R269">
        <f>SUMIF($B269:$B$357,$P269,E269:E$357)</f>
        <v>0</v>
      </c>
      <c r="S269">
        <f>SUMIF($B269:$B$357,$P269,G269:G$357)</f>
        <v>0</v>
      </c>
      <c r="T269">
        <f>SUMIF($B269:$B$357,$P269,I269:I$357)</f>
        <v>0</v>
      </c>
      <c r="U269">
        <f>SUMIF($B269:$B$357,$P269,K269:K$357)</f>
        <v>0</v>
      </c>
      <c r="V269">
        <f>SUMIF($B269:$B$357,$P269,M269:M$357)</f>
        <v>0</v>
      </c>
    </row>
    <row r="270" spans="1:22" x14ac:dyDescent="0.25">
      <c r="A270" s="7">
        <v>43893</v>
      </c>
      <c r="B270" t="s">
        <v>273</v>
      </c>
      <c r="C270">
        <v>0</v>
      </c>
      <c r="E270">
        <v>0</v>
      </c>
      <c r="G270">
        <v>0</v>
      </c>
      <c r="I270">
        <v>0</v>
      </c>
      <c r="K270">
        <v>0</v>
      </c>
      <c r="M270">
        <v>0</v>
      </c>
      <c r="O270" t="b">
        <f t="shared" si="6"/>
        <v>1</v>
      </c>
      <c r="P270" t="s">
        <v>273</v>
      </c>
      <c r="Q270">
        <f>SUMIF($B270:$B$357,$P270,C270:C$357)</f>
        <v>0</v>
      </c>
      <c r="R270">
        <f>SUMIF($B270:$B$357,$P270,E270:E$357)</f>
        <v>0</v>
      </c>
      <c r="S270">
        <f>SUMIF($B270:$B$357,$P270,G270:G$357)</f>
        <v>0</v>
      </c>
      <c r="T270">
        <f>SUMIF($B270:$B$357,$P270,I270:I$357)</f>
        <v>0</v>
      </c>
      <c r="U270">
        <f>SUMIF($B270:$B$357,$P270,K270:K$357)</f>
        <v>0</v>
      </c>
      <c r="V270">
        <f>SUMIF($B270:$B$357,$P270,M270:M$357)</f>
        <v>0</v>
      </c>
    </row>
    <row r="271" spans="1:22" x14ac:dyDescent="0.25">
      <c r="A271" s="7">
        <v>43893</v>
      </c>
      <c r="B271" t="s">
        <v>274</v>
      </c>
      <c r="C271">
        <v>7</v>
      </c>
      <c r="E271">
        <v>15</v>
      </c>
      <c r="G271">
        <v>0</v>
      </c>
      <c r="I271">
        <v>0</v>
      </c>
      <c r="K271">
        <v>0</v>
      </c>
      <c r="M271">
        <v>0</v>
      </c>
      <c r="O271" t="b">
        <f t="shared" si="6"/>
        <v>1</v>
      </c>
      <c r="P271" t="s">
        <v>274</v>
      </c>
      <c r="Q271">
        <f>SUMIF($B271:$B$357,$P271,C271:C$357)</f>
        <v>7</v>
      </c>
      <c r="R271">
        <f>SUMIF($B271:$B$357,$P271,E271:E$357)</f>
        <v>15</v>
      </c>
      <c r="S271">
        <f>SUMIF($B271:$B$357,$P271,G271:G$357)</f>
        <v>0</v>
      </c>
      <c r="T271">
        <f>SUMIF($B271:$B$357,$P271,I271:I$357)</f>
        <v>0</v>
      </c>
      <c r="U271">
        <f>SUMIF($B271:$B$357,$P271,K271:K$357)</f>
        <v>0</v>
      </c>
      <c r="V271">
        <f>SUMIF($B271:$B$357,$P271,M271:M$357)</f>
        <v>0</v>
      </c>
    </row>
    <row r="272" spans="1:22" x14ac:dyDescent="0.25">
      <c r="A272" s="7">
        <v>43893</v>
      </c>
      <c r="B272" t="s">
        <v>275</v>
      </c>
      <c r="C272">
        <v>0</v>
      </c>
      <c r="E272">
        <v>0</v>
      </c>
      <c r="G272">
        <v>0</v>
      </c>
      <c r="I272">
        <v>0</v>
      </c>
      <c r="K272">
        <v>0</v>
      </c>
      <c r="M272">
        <v>0</v>
      </c>
      <c r="O272" t="b">
        <f t="shared" si="6"/>
        <v>1</v>
      </c>
      <c r="P272" t="s">
        <v>275</v>
      </c>
      <c r="Q272">
        <f>SUMIF($B272:$B$357,$P272,C272:C$357)</f>
        <v>0</v>
      </c>
      <c r="R272">
        <f>SUMIF($B272:$B$357,$P272,E272:E$357)</f>
        <v>0</v>
      </c>
      <c r="S272">
        <f>SUMIF($B272:$B$357,$P272,G272:G$357)</f>
        <v>0</v>
      </c>
      <c r="T272">
        <f>SUMIF($B272:$B$357,$P272,I272:I$357)</f>
        <v>0</v>
      </c>
      <c r="U272">
        <f>SUMIF($B272:$B$357,$P272,K272:K$357)</f>
        <v>0</v>
      </c>
      <c r="V272">
        <f>SUMIF($B272:$B$357,$P272,M272:M$357)</f>
        <v>0</v>
      </c>
    </row>
    <row r="273" spans="1:22" x14ac:dyDescent="0.25">
      <c r="A273" s="7">
        <v>43893</v>
      </c>
      <c r="B273" t="s">
        <v>276</v>
      </c>
      <c r="C273">
        <v>0</v>
      </c>
      <c r="E273">
        <v>0</v>
      </c>
      <c r="G273">
        <v>0</v>
      </c>
      <c r="I273">
        <v>0</v>
      </c>
      <c r="K273">
        <v>0</v>
      </c>
      <c r="M273">
        <v>0</v>
      </c>
      <c r="O273" t="b">
        <f t="shared" si="6"/>
        <v>1</v>
      </c>
      <c r="P273" t="s">
        <v>276</v>
      </c>
      <c r="Q273">
        <f>SUMIF($B273:$B$357,$P273,C273:C$357)</f>
        <v>0</v>
      </c>
      <c r="R273">
        <f>SUMIF($B273:$B$357,$P273,E273:E$357)</f>
        <v>0</v>
      </c>
      <c r="S273">
        <f>SUMIF($B273:$B$357,$P273,G273:G$357)</f>
        <v>0</v>
      </c>
      <c r="T273">
        <f>SUMIF($B273:$B$357,$P273,I273:I$357)</f>
        <v>0</v>
      </c>
      <c r="U273">
        <f>SUMIF($B273:$B$357,$P273,K273:K$357)</f>
        <v>0</v>
      </c>
      <c r="V273">
        <f>SUMIF($B273:$B$357,$P273,M273:M$357)</f>
        <v>0</v>
      </c>
    </row>
    <row r="274" spans="1:22" x14ac:dyDescent="0.25">
      <c r="A274" s="7">
        <v>43893</v>
      </c>
      <c r="B274" t="s">
        <v>277</v>
      </c>
      <c r="C274">
        <v>0</v>
      </c>
      <c r="E274">
        <v>0</v>
      </c>
      <c r="G274">
        <v>0</v>
      </c>
      <c r="I274">
        <v>0</v>
      </c>
      <c r="K274">
        <v>0</v>
      </c>
      <c r="M274">
        <v>0</v>
      </c>
      <c r="O274" t="b">
        <f t="shared" si="6"/>
        <v>1</v>
      </c>
      <c r="P274" t="s">
        <v>277</v>
      </c>
      <c r="Q274">
        <f>SUMIF($B274:$B$357,$P274,C274:C$357)</f>
        <v>0</v>
      </c>
      <c r="R274">
        <f>SUMIF($B274:$B$357,$P274,E274:E$357)</f>
        <v>0</v>
      </c>
      <c r="S274">
        <f>SUMIF($B274:$B$357,$P274,G274:G$357)</f>
        <v>0</v>
      </c>
      <c r="T274">
        <f>SUMIF($B274:$B$357,$P274,I274:I$357)</f>
        <v>0</v>
      </c>
      <c r="U274">
        <f>SUMIF($B274:$B$357,$P274,K274:K$357)</f>
        <v>0</v>
      </c>
      <c r="V274">
        <f>SUMIF($B274:$B$357,$P274,M274:M$357)</f>
        <v>0</v>
      </c>
    </row>
    <row r="275" spans="1:22" x14ac:dyDescent="0.25">
      <c r="A275" s="7">
        <v>43893</v>
      </c>
      <c r="B275" t="s">
        <v>278</v>
      </c>
      <c r="C275">
        <v>0</v>
      </c>
      <c r="E275">
        <v>0</v>
      </c>
      <c r="G275">
        <v>0</v>
      </c>
      <c r="I275">
        <v>0</v>
      </c>
      <c r="K275">
        <v>0</v>
      </c>
      <c r="M275">
        <v>0</v>
      </c>
      <c r="O275" t="b">
        <f t="shared" si="6"/>
        <v>1</v>
      </c>
      <c r="P275" t="s">
        <v>278</v>
      </c>
      <c r="Q275">
        <f>SUMIF($B275:$B$357,$P275,C275:C$357)</f>
        <v>0</v>
      </c>
      <c r="R275">
        <f>SUMIF($B275:$B$357,$P275,E275:E$357)</f>
        <v>0</v>
      </c>
      <c r="S275">
        <f>SUMIF($B275:$B$357,$P275,G275:G$357)</f>
        <v>0</v>
      </c>
      <c r="T275">
        <f>SUMIF($B275:$B$357,$P275,I275:I$357)</f>
        <v>0</v>
      </c>
      <c r="U275">
        <f>SUMIF($B275:$B$357,$P275,K275:K$357)</f>
        <v>0</v>
      </c>
      <c r="V275">
        <f>SUMIF($B275:$B$357,$P275,M275:M$357)</f>
        <v>0</v>
      </c>
    </row>
    <row r="276" spans="1:22" x14ac:dyDescent="0.25">
      <c r="A276" s="7">
        <v>43893</v>
      </c>
      <c r="B276" t="s">
        <v>279</v>
      </c>
      <c r="C276">
        <v>0</v>
      </c>
      <c r="E276">
        <v>0</v>
      </c>
      <c r="G276">
        <v>0</v>
      </c>
      <c r="I276">
        <v>0</v>
      </c>
      <c r="K276">
        <v>0</v>
      </c>
      <c r="M276">
        <v>0</v>
      </c>
      <c r="O276" t="b">
        <f t="shared" si="6"/>
        <v>1</v>
      </c>
      <c r="P276" t="s">
        <v>279</v>
      </c>
      <c r="Q276">
        <f>SUMIF($B276:$B$357,$P276,C276:C$357)</f>
        <v>0</v>
      </c>
      <c r="R276">
        <f>SUMIF($B276:$B$357,$P276,E276:E$357)</f>
        <v>0</v>
      </c>
      <c r="S276">
        <f>SUMIF($B276:$B$357,$P276,G276:G$357)</f>
        <v>0</v>
      </c>
      <c r="T276">
        <f>SUMIF($B276:$B$357,$P276,I276:I$357)</f>
        <v>0</v>
      </c>
      <c r="U276">
        <f>SUMIF($B276:$B$357,$P276,K276:K$357)</f>
        <v>0</v>
      </c>
      <c r="V276">
        <f>SUMIF($B276:$B$357,$P276,M276:M$357)</f>
        <v>0</v>
      </c>
    </row>
    <row r="277" spans="1:22" x14ac:dyDescent="0.25">
      <c r="A277" s="7">
        <v>43893</v>
      </c>
      <c r="B277" t="s">
        <v>280</v>
      </c>
      <c r="C277">
        <v>0</v>
      </c>
      <c r="E277">
        <v>0</v>
      </c>
      <c r="G277">
        <v>0</v>
      </c>
      <c r="I277">
        <v>0</v>
      </c>
      <c r="K277">
        <v>0</v>
      </c>
      <c r="M277">
        <v>0</v>
      </c>
      <c r="O277" t="b">
        <f t="shared" si="6"/>
        <v>1</v>
      </c>
      <c r="P277" t="s">
        <v>280</v>
      </c>
      <c r="Q277">
        <f>SUMIF($B277:$B$357,$P277,C277:C$357)</f>
        <v>0</v>
      </c>
      <c r="R277">
        <f>SUMIF($B277:$B$357,$P277,E277:E$357)</f>
        <v>0</v>
      </c>
      <c r="S277">
        <f>SUMIF($B277:$B$357,$P277,G277:G$357)</f>
        <v>0</v>
      </c>
      <c r="T277">
        <f>SUMIF($B277:$B$357,$P277,I277:I$357)</f>
        <v>0</v>
      </c>
      <c r="U277">
        <f>SUMIF($B277:$B$357,$P277,K277:K$357)</f>
        <v>0</v>
      </c>
      <c r="V277">
        <f>SUMIF($B277:$B$357,$P277,M277:M$357)</f>
        <v>0</v>
      </c>
    </row>
    <row r="278" spans="1:22" x14ac:dyDescent="0.25">
      <c r="A278" s="7">
        <v>43893</v>
      </c>
      <c r="B278" t="s">
        <v>281</v>
      </c>
      <c r="C278">
        <v>0</v>
      </c>
      <c r="E278">
        <v>0</v>
      </c>
      <c r="G278">
        <v>0</v>
      </c>
      <c r="I278">
        <v>0</v>
      </c>
      <c r="K278">
        <v>0</v>
      </c>
      <c r="M278">
        <v>0</v>
      </c>
      <c r="O278" t="b">
        <f t="shared" si="6"/>
        <v>1</v>
      </c>
      <c r="P278" t="s">
        <v>281</v>
      </c>
      <c r="Q278">
        <f>SUMIF($B278:$B$357,$P278,C278:C$357)</f>
        <v>0</v>
      </c>
      <c r="R278">
        <f>SUMIF($B278:$B$357,$P278,E278:E$357)</f>
        <v>0</v>
      </c>
      <c r="S278">
        <f>SUMIF($B278:$B$357,$P278,G278:G$357)</f>
        <v>0</v>
      </c>
      <c r="T278">
        <f>SUMIF($B278:$B$357,$P278,I278:I$357)</f>
        <v>0</v>
      </c>
      <c r="U278">
        <f>SUMIF($B278:$B$357,$P278,K278:K$357)</f>
        <v>0</v>
      </c>
      <c r="V278">
        <f>SUMIF($B278:$B$357,$P278,M278:M$357)</f>
        <v>0</v>
      </c>
    </row>
    <row r="279" spans="1:22" x14ac:dyDescent="0.25">
      <c r="A279" s="7">
        <v>43893</v>
      </c>
      <c r="B279" t="s">
        <v>282</v>
      </c>
      <c r="C279">
        <v>0</v>
      </c>
      <c r="E279">
        <v>0</v>
      </c>
      <c r="G279">
        <v>0</v>
      </c>
      <c r="I279">
        <v>0</v>
      </c>
      <c r="K279">
        <v>0</v>
      </c>
      <c r="M279">
        <v>0</v>
      </c>
      <c r="O279" t="b">
        <f t="shared" si="6"/>
        <v>1</v>
      </c>
      <c r="P279" t="s">
        <v>282</v>
      </c>
      <c r="Q279">
        <f>SUMIF($B279:$B$357,$P279,C279:C$357)</f>
        <v>0</v>
      </c>
      <c r="R279">
        <f>SUMIF($B279:$B$357,$P279,E279:E$357)</f>
        <v>0</v>
      </c>
      <c r="S279">
        <f>SUMIF($B279:$B$357,$P279,G279:G$357)</f>
        <v>0</v>
      </c>
      <c r="T279">
        <f>SUMIF($B279:$B$357,$P279,I279:I$357)</f>
        <v>0</v>
      </c>
      <c r="U279">
        <f>SUMIF($B279:$B$357,$P279,K279:K$357)</f>
        <v>0</v>
      </c>
      <c r="V279">
        <f>SUMIF($B279:$B$357,$P279,M279:M$357)</f>
        <v>0</v>
      </c>
    </row>
    <row r="280" spans="1:22" x14ac:dyDescent="0.25">
      <c r="A280" s="7">
        <v>43893</v>
      </c>
      <c r="B280" t="s">
        <v>283</v>
      </c>
      <c r="C280">
        <v>3</v>
      </c>
      <c r="E280">
        <v>4.5999999999999996</v>
      </c>
      <c r="G280">
        <v>0</v>
      </c>
      <c r="I280">
        <v>0</v>
      </c>
      <c r="K280">
        <v>0</v>
      </c>
      <c r="M280">
        <v>0</v>
      </c>
      <c r="O280" t="b">
        <f t="shared" si="6"/>
        <v>1</v>
      </c>
      <c r="P280" t="s">
        <v>283</v>
      </c>
      <c r="Q280">
        <f>SUMIF($B280:$B$357,$P280,C280:C$357)</f>
        <v>3</v>
      </c>
      <c r="R280">
        <f>SUMIF($B280:$B$357,$P280,E280:E$357)</f>
        <v>4.5999999999999996</v>
      </c>
      <c r="S280">
        <f>SUMIF($B280:$B$357,$P280,G280:G$357)</f>
        <v>0</v>
      </c>
      <c r="T280">
        <f>SUMIF($B280:$B$357,$P280,I280:I$357)</f>
        <v>0</v>
      </c>
      <c r="U280">
        <f>SUMIF($B280:$B$357,$P280,K280:K$357)</f>
        <v>0</v>
      </c>
      <c r="V280">
        <f>SUMIF($B280:$B$357,$P280,M280:M$357)</f>
        <v>0</v>
      </c>
    </row>
    <row r="281" spans="1:22" x14ac:dyDescent="0.25">
      <c r="A281" s="7">
        <v>43893</v>
      </c>
      <c r="B281" t="s">
        <v>362</v>
      </c>
      <c r="C281">
        <v>0</v>
      </c>
      <c r="E281">
        <v>0</v>
      </c>
      <c r="G281">
        <v>0</v>
      </c>
      <c r="I281">
        <v>0</v>
      </c>
      <c r="K281">
        <v>0</v>
      </c>
      <c r="M281">
        <v>0</v>
      </c>
      <c r="O281" t="b">
        <f t="shared" si="6"/>
        <v>1</v>
      </c>
      <c r="P281" t="s">
        <v>362</v>
      </c>
      <c r="Q281">
        <f>SUMIF($B281:$B$357,$P281,C281:C$357)</f>
        <v>0</v>
      </c>
      <c r="R281">
        <f>SUMIF($B281:$B$357,$P281,E281:E$357)</f>
        <v>0</v>
      </c>
      <c r="S281">
        <f>SUMIF($B281:$B$357,$P281,G281:G$357)</f>
        <v>0</v>
      </c>
      <c r="T281">
        <f>SUMIF($B281:$B$357,$P281,I281:I$357)</f>
        <v>0</v>
      </c>
      <c r="U281">
        <f>SUMIF($B281:$B$357,$P281,K281:K$357)</f>
        <v>0</v>
      </c>
      <c r="V281">
        <f>SUMIF($B281:$B$357,$P281,M281:M$357)</f>
        <v>0</v>
      </c>
    </row>
    <row r="282" spans="1:22" x14ac:dyDescent="0.25">
      <c r="A282" s="7">
        <v>43893</v>
      </c>
      <c r="B282" t="s">
        <v>284</v>
      </c>
      <c r="C282">
        <v>0</v>
      </c>
      <c r="E282">
        <v>0</v>
      </c>
      <c r="G282">
        <v>0</v>
      </c>
      <c r="I282">
        <v>0</v>
      </c>
      <c r="K282">
        <v>0</v>
      </c>
      <c r="M282">
        <v>0</v>
      </c>
      <c r="O282" t="b">
        <f t="shared" si="6"/>
        <v>1</v>
      </c>
      <c r="P282" t="s">
        <v>284</v>
      </c>
      <c r="Q282">
        <f>SUMIF($B282:$B$357,$P282,C282:C$357)</f>
        <v>0</v>
      </c>
      <c r="R282">
        <f>SUMIF($B282:$B$357,$P282,E282:E$357)</f>
        <v>0</v>
      </c>
      <c r="S282">
        <f>SUMIF($B282:$B$357,$P282,G282:G$357)</f>
        <v>0</v>
      </c>
      <c r="T282">
        <f>SUMIF($B282:$B$357,$P282,I282:I$357)</f>
        <v>0</v>
      </c>
      <c r="U282">
        <f>SUMIF($B282:$B$357,$P282,K282:K$357)</f>
        <v>0</v>
      </c>
      <c r="V282">
        <f>SUMIF($B282:$B$357,$P282,M282:M$357)</f>
        <v>0</v>
      </c>
    </row>
    <row r="283" spans="1:22" x14ac:dyDescent="0.25">
      <c r="A283" s="7">
        <v>43893</v>
      </c>
      <c r="B283" t="s">
        <v>285</v>
      </c>
      <c r="C283">
        <v>0</v>
      </c>
      <c r="E283">
        <v>0</v>
      </c>
      <c r="G283">
        <v>0</v>
      </c>
      <c r="I283">
        <v>0</v>
      </c>
      <c r="K283">
        <v>0</v>
      </c>
      <c r="M283">
        <v>0</v>
      </c>
      <c r="O283" t="b">
        <f t="shared" si="6"/>
        <v>1</v>
      </c>
      <c r="P283" t="s">
        <v>285</v>
      </c>
      <c r="Q283">
        <f>SUMIF($B283:$B$357,$P283,C283:C$357)</f>
        <v>0</v>
      </c>
      <c r="R283">
        <f>SUMIF($B283:$B$357,$P283,E283:E$357)</f>
        <v>0</v>
      </c>
      <c r="S283">
        <f>SUMIF($B283:$B$357,$P283,G283:G$357)</f>
        <v>0</v>
      </c>
      <c r="T283">
        <f>SUMIF($B283:$B$357,$P283,I283:I$357)</f>
        <v>0</v>
      </c>
      <c r="U283">
        <f>SUMIF($B283:$B$357,$P283,K283:K$357)</f>
        <v>0</v>
      </c>
      <c r="V283">
        <f>SUMIF($B283:$B$357,$P283,M283:M$357)</f>
        <v>0</v>
      </c>
    </row>
    <row r="284" spans="1:22" x14ac:dyDescent="0.25">
      <c r="A284" s="7">
        <v>43893</v>
      </c>
      <c r="B284" t="s">
        <v>286</v>
      </c>
      <c r="C284">
        <v>0</v>
      </c>
      <c r="E284">
        <v>0</v>
      </c>
      <c r="G284">
        <v>0</v>
      </c>
      <c r="I284">
        <v>0</v>
      </c>
      <c r="K284">
        <v>0</v>
      </c>
      <c r="M284">
        <v>0</v>
      </c>
      <c r="O284" t="b">
        <f t="shared" si="6"/>
        <v>1</v>
      </c>
      <c r="P284" t="s">
        <v>286</v>
      </c>
      <c r="Q284">
        <f>SUMIF($B284:$B$357,$P284,C284:C$357)</f>
        <v>0</v>
      </c>
      <c r="R284">
        <f>SUMIF($B284:$B$357,$P284,E284:E$357)</f>
        <v>0</v>
      </c>
      <c r="S284">
        <f>SUMIF($B284:$B$357,$P284,G284:G$357)</f>
        <v>0</v>
      </c>
      <c r="T284">
        <f>SUMIF($B284:$B$357,$P284,I284:I$357)</f>
        <v>0</v>
      </c>
      <c r="U284">
        <f>SUMIF($B284:$B$357,$P284,K284:K$357)</f>
        <v>0</v>
      </c>
      <c r="V284">
        <f>SUMIF($B284:$B$357,$P284,M284:M$357)</f>
        <v>0</v>
      </c>
    </row>
    <row r="285" spans="1:22" x14ac:dyDescent="0.25">
      <c r="A285" s="7">
        <v>43893</v>
      </c>
      <c r="B285" t="s">
        <v>287</v>
      </c>
      <c r="C285">
        <v>0</v>
      </c>
      <c r="E285">
        <v>0</v>
      </c>
      <c r="G285">
        <v>0</v>
      </c>
      <c r="I285">
        <v>0</v>
      </c>
      <c r="K285">
        <v>0</v>
      </c>
      <c r="M285">
        <v>0</v>
      </c>
      <c r="O285" t="b">
        <f t="shared" si="6"/>
        <v>1</v>
      </c>
      <c r="P285" t="s">
        <v>287</v>
      </c>
      <c r="Q285">
        <f>SUMIF($B285:$B$357,$P285,C285:C$357)</f>
        <v>0</v>
      </c>
      <c r="R285">
        <f>SUMIF($B285:$B$357,$P285,E285:E$357)</f>
        <v>0</v>
      </c>
      <c r="S285">
        <f>SUMIF($B285:$B$357,$P285,G285:G$357)</f>
        <v>0</v>
      </c>
      <c r="T285">
        <f>SUMIF($B285:$B$357,$P285,I285:I$357)</f>
        <v>0</v>
      </c>
      <c r="U285">
        <f>SUMIF($B285:$B$357,$P285,K285:K$357)</f>
        <v>0</v>
      </c>
      <c r="V285">
        <f>SUMIF($B285:$B$357,$P285,M285:M$357)</f>
        <v>0</v>
      </c>
    </row>
    <row r="286" spans="1:22" x14ac:dyDescent="0.25">
      <c r="A286" s="7">
        <v>43893</v>
      </c>
      <c r="B286" t="s">
        <v>288</v>
      </c>
      <c r="C286">
        <v>0</v>
      </c>
      <c r="E286">
        <v>0</v>
      </c>
      <c r="G286">
        <v>0</v>
      </c>
      <c r="I286">
        <v>0</v>
      </c>
      <c r="K286">
        <v>0</v>
      </c>
      <c r="M286">
        <v>0</v>
      </c>
      <c r="O286" t="b">
        <f t="shared" si="6"/>
        <v>1</v>
      </c>
      <c r="P286" t="s">
        <v>288</v>
      </c>
      <c r="Q286">
        <f>SUMIF($B286:$B$357,$P286,C286:C$357)</f>
        <v>0</v>
      </c>
      <c r="R286">
        <f>SUMIF($B286:$B$357,$P286,E286:E$357)</f>
        <v>0</v>
      </c>
      <c r="S286">
        <f>SUMIF($B286:$B$357,$P286,G286:G$357)</f>
        <v>0</v>
      </c>
      <c r="T286">
        <f>SUMIF($B286:$B$357,$P286,I286:I$357)</f>
        <v>0</v>
      </c>
      <c r="U286">
        <f>SUMIF($B286:$B$357,$P286,K286:K$357)</f>
        <v>0</v>
      </c>
      <c r="V286">
        <f>SUMIF($B286:$B$357,$P286,M286:M$357)</f>
        <v>0</v>
      </c>
    </row>
    <row r="287" spans="1:22" x14ac:dyDescent="0.25">
      <c r="A287" s="7">
        <v>43893</v>
      </c>
      <c r="B287" t="s">
        <v>289</v>
      </c>
      <c r="C287">
        <v>0</v>
      </c>
      <c r="E287">
        <v>0</v>
      </c>
      <c r="G287">
        <v>0</v>
      </c>
      <c r="I287">
        <v>0</v>
      </c>
      <c r="K287">
        <v>0</v>
      </c>
      <c r="M287">
        <v>0</v>
      </c>
      <c r="O287" t="b">
        <f t="shared" si="6"/>
        <v>1</v>
      </c>
      <c r="P287" t="s">
        <v>289</v>
      </c>
      <c r="Q287">
        <f>SUMIF($B287:$B$357,$P287,C287:C$357)</f>
        <v>0</v>
      </c>
      <c r="R287">
        <f>SUMIF($B287:$B$357,$P287,E287:E$357)</f>
        <v>0</v>
      </c>
      <c r="S287">
        <f>SUMIF($B287:$B$357,$P287,G287:G$357)</f>
        <v>0</v>
      </c>
      <c r="T287">
        <f>SUMIF($B287:$B$357,$P287,I287:I$357)</f>
        <v>0</v>
      </c>
      <c r="U287">
        <f>SUMIF($B287:$B$357,$P287,K287:K$357)</f>
        <v>0</v>
      </c>
      <c r="V287">
        <f>SUMIF($B287:$B$357,$P287,M287:M$357)</f>
        <v>0</v>
      </c>
    </row>
    <row r="288" spans="1:22" x14ac:dyDescent="0.25">
      <c r="A288" s="7">
        <v>43893</v>
      </c>
      <c r="B288" t="s">
        <v>290</v>
      </c>
      <c r="C288">
        <v>5</v>
      </c>
      <c r="E288">
        <v>2.2999999999999998</v>
      </c>
      <c r="G288">
        <v>2</v>
      </c>
      <c r="I288">
        <v>0.9</v>
      </c>
      <c r="K288">
        <v>0</v>
      </c>
      <c r="M288">
        <v>0</v>
      </c>
      <c r="O288" t="b">
        <f t="shared" si="6"/>
        <v>1</v>
      </c>
      <c r="P288" t="s">
        <v>290</v>
      </c>
      <c r="Q288">
        <f>SUMIF($B288:$B$357,$P288,C288:C$357)</f>
        <v>5</v>
      </c>
      <c r="R288">
        <f>SUMIF($B288:$B$357,$P288,E288:E$357)</f>
        <v>2.2999999999999998</v>
      </c>
      <c r="S288">
        <f>SUMIF($B288:$B$357,$P288,G288:G$357)</f>
        <v>2</v>
      </c>
      <c r="T288">
        <f>SUMIF($B288:$B$357,$P288,I288:I$357)</f>
        <v>0.9</v>
      </c>
      <c r="U288">
        <f>SUMIF($B288:$B$357,$P288,K288:K$357)</f>
        <v>0</v>
      </c>
      <c r="V288">
        <f>SUMIF($B288:$B$357,$P288,M288:M$357)</f>
        <v>0</v>
      </c>
    </row>
    <row r="289" spans="1:22" x14ac:dyDescent="0.25">
      <c r="A289" s="7">
        <v>43893</v>
      </c>
      <c r="B289" t="s">
        <v>291</v>
      </c>
      <c r="C289">
        <v>0</v>
      </c>
      <c r="E289">
        <v>0</v>
      </c>
      <c r="G289">
        <v>0</v>
      </c>
      <c r="I289">
        <v>0</v>
      </c>
      <c r="K289">
        <v>0</v>
      </c>
      <c r="M289">
        <v>0</v>
      </c>
      <c r="O289" t="b">
        <f t="shared" si="6"/>
        <v>1</v>
      </c>
      <c r="P289" t="s">
        <v>291</v>
      </c>
      <c r="Q289">
        <f>SUMIF($B289:$B$357,$P289,C289:C$357)</f>
        <v>0</v>
      </c>
      <c r="R289">
        <f>SUMIF($B289:$B$357,$P289,E289:E$357)</f>
        <v>0</v>
      </c>
      <c r="S289">
        <f>SUMIF($B289:$B$357,$P289,G289:G$357)</f>
        <v>0</v>
      </c>
      <c r="T289">
        <f>SUMIF($B289:$B$357,$P289,I289:I$357)</f>
        <v>0</v>
      </c>
      <c r="U289">
        <f>SUMIF($B289:$B$357,$P289,K289:K$357)</f>
        <v>0</v>
      </c>
      <c r="V289">
        <f>SUMIF($B289:$B$357,$P289,M289:M$357)</f>
        <v>0</v>
      </c>
    </row>
    <row r="290" spans="1:22" x14ac:dyDescent="0.25">
      <c r="A290" s="7">
        <v>43893</v>
      </c>
      <c r="B290" t="s">
        <v>292</v>
      </c>
      <c r="C290">
        <v>0</v>
      </c>
      <c r="E290">
        <v>0</v>
      </c>
      <c r="G290">
        <v>0</v>
      </c>
      <c r="I290">
        <v>0</v>
      </c>
      <c r="K290">
        <v>0</v>
      </c>
      <c r="M290">
        <v>0</v>
      </c>
      <c r="O290" t="b">
        <f t="shared" si="6"/>
        <v>1</v>
      </c>
      <c r="P290" t="s">
        <v>292</v>
      </c>
      <c r="Q290">
        <f>SUMIF($B290:$B$357,$P290,C290:C$357)</f>
        <v>0</v>
      </c>
      <c r="R290">
        <f>SUMIF($B290:$B$357,$P290,E290:E$357)</f>
        <v>0</v>
      </c>
      <c r="S290">
        <f>SUMIF($B290:$B$357,$P290,G290:G$357)</f>
        <v>0</v>
      </c>
      <c r="T290">
        <f>SUMIF($B290:$B$357,$P290,I290:I$357)</f>
        <v>0</v>
      </c>
      <c r="U290">
        <f>SUMIF($B290:$B$357,$P290,K290:K$357)</f>
        <v>0</v>
      </c>
      <c r="V290">
        <f>SUMIF($B290:$B$357,$P290,M290:M$357)</f>
        <v>0</v>
      </c>
    </row>
    <row r="291" spans="1:22" x14ac:dyDescent="0.25">
      <c r="A291" s="7">
        <v>43893</v>
      </c>
      <c r="B291" t="s">
        <v>293</v>
      </c>
      <c r="C291">
        <v>0</v>
      </c>
      <c r="E291">
        <v>0</v>
      </c>
      <c r="G291">
        <v>0</v>
      </c>
      <c r="I291">
        <v>0</v>
      </c>
      <c r="K291">
        <v>0</v>
      </c>
      <c r="M291">
        <v>0</v>
      </c>
      <c r="O291" t="b">
        <f t="shared" si="6"/>
        <v>1</v>
      </c>
      <c r="P291" t="s">
        <v>293</v>
      </c>
      <c r="Q291">
        <f>SUMIF($B291:$B$357,$P291,C291:C$357)</f>
        <v>0</v>
      </c>
      <c r="R291">
        <f>SUMIF($B291:$B$357,$P291,E291:E$357)</f>
        <v>0</v>
      </c>
      <c r="S291">
        <f>SUMIF($B291:$B$357,$P291,G291:G$357)</f>
        <v>0</v>
      </c>
      <c r="T291">
        <f>SUMIF($B291:$B$357,$P291,I291:I$357)</f>
        <v>0</v>
      </c>
      <c r="U291">
        <f>SUMIF($B291:$B$357,$P291,K291:K$357)</f>
        <v>0</v>
      </c>
      <c r="V291">
        <f>SUMIF($B291:$B$357,$P291,M291:M$357)</f>
        <v>0</v>
      </c>
    </row>
    <row r="292" spans="1:22" x14ac:dyDescent="0.25">
      <c r="A292" s="7">
        <v>43893</v>
      </c>
      <c r="B292" t="s">
        <v>294</v>
      </c>
      <c r="C292">
        <v>0</v>
      </c>
      <c r="E292">
        <v>0</v>
      </c>
      <c r="G292">
        <v>0</v>
      </c>
      <c r="I292">
        <v>0</v>
      </c>
      <c r="K292">
        <v>0</v>
      </c>
      <c r="M292">
        <v>0</v>
      </c>
      <c r="O292" t="b">
        <f t="shared" si="6"/>
        <v>1</v>
      </c>
      <c r="P292" t="s">
        <v>294</v>
      </c>
      <c r="Q292">
        <f>SUMIF($B292:$B$357,$P292,C292:C$357)</f>
        <v>0</v>
      </c>
      <c r="R292">
        <f>SUMIF($B292:$B$357,$P292,E292:E$357)</f>
        <v>0</v>
      </c>
      <c r="S292">
        <f>SUMIF($B292:$B$357,$P292,G292:G$357)</f>
        <v>0</v>
      </c>
      <c r="T292">
        <f>SUMIF($B292:$B$357,$P292,I292:I$357)</f>
        <v>0</v>
      </c>
      <c r="U292">
        <f>SUMIF($B292:$B$357,$P292,K292:K$357)</f>
        <v>0</v>
      </c>
      <c r="V292">
        <f>SUMIF($B292:$B$357,$P292,M292:M$357)</f>
        <v>0</v>
      </c>
    </row>
    <row r="293" spans="1:22" x14ac:dyDescent="0.25">
      <c r="A293" s="7">
        <v>43893</v>
      </c>
      <c r="B293" t="s">
        <v>295</v>
      </c>
      <c r="C293">
        <v>2</v>
      </c>
      <c r="E293">
        <v>4.7</v>
      </c>
      <c r="G293">
        <v>1</v>
      </c>
      <c r="I293">
        <v>2.4</v>
      </c>
      <c r="K293">
        <v>0</v>
      </c>
      <c r="M293">
        <v>0</v>
      </c>
      <c r="O293" t="b">
        <f t="shared" si="6"/>
        <v>1</v>
      </c>
      <c r="P293" t="s">
        <v>295</v>
      </c>
      <c r="Q293">
        <f>SUMIF($B293:$B$357,$P293,C293:C$357)</f>
        <v>2</v>
      </c>
      <c r="R293">
        <f>SUMIF($B293:$B$357,$P293,E293:E$357)</f>
        <v>4.7</v>
      </c>
      <c r="S293">
        <f>SUMIF($B293:$B$357,$P293,G293:G$357)</f>
        <v>1</v>
      </c>
      <c r="T293">
        <f>SUMIF($B293:$B$357,$P293,I293:I$357)</f>
        <v>2.4</v>
      </c>
      <c r="U293">
        <f>SUMIF($B293:$B$357,$P293,K293:K$357)</f>
        <v>0</v>
      </c>
      <c r="V293">
        <f>SUMIF($B293:$B$357,$P293,M293:M$357)</f>
        <v>0</v>
      </c>
    </row>
    <row r="294" spans="1:22" x14ac:dyDescent="0.25">
      <c r="A294" s="7">
        <v>43893</v>
      </c>
      <c r="B294" t="s">
        <v>296</v>
      </c>
      <c r="C294">
        <v>0</v>
      </c>
      <c r="E294">
        <v>0</v>
      </c>
      <c r="G294">
        <v>0</v>
      </c>
      <c r="I294">
        <v>0</v>
      </c>
      <c r="K294">
        <v>0</v>
      </c>
      <c r="M294">
        <v>0</v>
      </c>
      <c r="O294" t="b">
        <f t="shared" si="6"/>
        <v>1</v>
      </c>
      <c r="P294" t="s">
        <v>296</v>
      </c>
      <c r="Q294">
        <f>SUMIF($B294:$B$357,$P294,C294:C$357)</f>
        <v>0</v>
      </c>
      <c r="R294">
        <f>SUMIF($B294:$B$357,$P294,E294:E$357)</f>
        <v>0</v>
      </c>
      <c r="S294">
        <f>SUMIF($B294:$B$357,$P294,G294:G$357)</f>
        <v>0</v>
      </c>
      <c r="T294">
        <f>SUMIF($B294:$B$357,$P294,I294:I$357)</f>
        <v>0</v>
      </c>
      <c r="U294">
        <f>SUMIF($B294:$B$357,$P294,K294:K$357)</f>
        <v>0</v>
      </c>
      <c r="V294">
        <f>SUMIF($B294:$B$357,$P294,M294:M$357)</f>
        <v>0</v>
      </c>
    </row>
    <row r="295" spans="1:22" x14ac:dyDescent="0.25">
      <c r="A295" s="7">
        <v>43893</v>
      </c>
      <c r="B295" t="s">
        <v>297</v>
      </c>
      <c r="C295">
        <v>0</v>
      </c>
      <c r="E295">
        <v>0</v>
      </c>
      <c r="G295">
        <v>0</v>
      </c>
      <c r="I295">
        <v>0</v>
      </c>
      <c r="K295">
        <v>0</v>
      </c>
      <c r="M295">
        <v>0</v>
      </c>
      <c r="O295" t="b">
        <f t="shared" si="6"/>
        <v>1</v>
      </c>
      <c r="P295" t="s">
        <v>297</v>
      </c>
      <c r="Q295">
        <f>SUMIF($B295:$B$357,$P295,C295:C$357)</f>
        <v>0</v>
      </c>
      <c r="R295">
        <f>SUMIF($B295:$B$357,$P295,E295:E$357)</f>
        <v>0</v>
      </c>
      <c r="S295">
        <f>SUMIF($B295:$B$357,$P295,G295:G$357)</f>
        <v>0</v>
      </c>
      <c r="T295">
        <f>SUMIF($B295:$B$357,$P295,I295:I$357)</f>
        <v>0</v>
      </c>
      <c r="U295">
        <f>SUMIF($B295:$B$357,$P295,K295:K$357)</f>
        <v>0</v>
      </c>
      <c r="V295">
        <f>SUMIF($B295:$B$357,$P295,M295:M$357)</f>
        <v>0</v>
      </c>
    </row>
    <row r="296" spans="1:22" x14ac:dyDescent="0.25">
      <c r="A296" s="7">
        <v>43893</v>
      </c>
      <c r="B296" t="s">
        <v>298</v>
      </c>
      <c r="C296">
        <v>0</v>
      </c>
      <c r="E296">
        <v>0</v>
      </c>
      <c r="G296">
        <v>0</v>
      </c>
      <c r="I296">
        <v>0</v>
      </c>
      <c r="K296">
        <v>0</v>
      </c>
      <c r="M296">
        <v>0</v>
      </c>
      <c r="O296" t="b">
        <f t="shared" si="6"/>
        <v>1</v>
      </c>
      <c r="P296" t="s">
        <v>298</v>
      </c>
      <c r="Q296">
        <f>SUMIF($B296:$B$357,$P296,C296:C$357)</f>
        <v>0</v>
      </c>
      <c r="R296">
        <f>SUMIF($B296:$B$357,$P296,E296:E$357)</f>
        <v>0</v>
      </c>
      <c r="S296">
        <f>SUMIF($B296:$B$357,$P296,G296:G$357)</f>
        <v>0</v>
      </c>
      <c r="T296">
        <f>SUMIF($B296:$B$357,$P296,I296:I$357)</f>
        <v>0</v>
      </c>
      <c r="U296">
        <f>SUMIF($B296:$B$357,$P296,K296:K$357)</f>
        <v>0</v>
      </c>
      <c r="V296">
        <f>SUMIF($B296:$B$357,$P296,M296:M$357)</f>
        <v>0</v>
      </c>
    </row>
    <row r="297" spans="1:22" x14ac:dyDescent="0.25">
      <c r="A297" s="7">
        <v>43893</v>
      </c>
      <c r="B297" t="s">
        <v>299</v>
      </c>
      <c r="C297">
        <v>7</v>
      </c>
      <c r="E297">
        <v>2</v>
      </c>
      <c r="G297">
        <v>2</v>
      </c>
      <c r="I297">
        <v>0.6</v>
      </c>
      <c r="K297">
        <v>0</v>
      </c>
      <c r="M297">
        <v>0</v>
      </c>
      <c r="O297" t="b">
        <f t="shared" si="6"/>
        <v>1</v>
      </c>
      <c r="P297" t="s">
        <v>299</v>
      </c>
      <c r="Q297">
        <f>SUMIF($B297:$B$357,$P297,C297:C$357)</f>
        <v>7</v>
      </c>
      <c r="R297">
        <f>SUMIF($B297:$B$357,$P297,E297:E$357)</f>
        <v>2</v>
      </c>
      <c r="S297">
        <f>SUMIF($B297:$B$357,$P297,G297:G$357)</f>
        <v>2</v>
      </c>
      <c r="T297">
        <f>SUMIF($B297:$B$357,$P297,I297:I$357)</f>
        <v>0.6</v>
      </c>
      <c r="U297">
        <f>SUMIF($B297:$B$357,$P297,K297:K$357)</f>
        <v>0</v>
      </c>
      <c r="V297">
        <f>SUMIF($B297:$B$357,$P297,M297:M$357)</f>
        <v>0</v>
      </c>
    </row>
    <row r="298" spans="1:22" x14ac:dyDescent="0.25">
      <c r="A298" s="7">
        <v>43893</v>
      </c>
      <c r="B298" t="s">
        <v>300</v>
      </c>
      <c r="C298">
        <v>0</v>
      </c>
      <c r="E298">
        <v>0</v>
      </c>
      <c r="G298">
        <v>0</v>
      </c>
      <c r="I298">
        <v>0</v>
      </c>
      <c r="K298">
        <v>0</v>
      </c>
      <c r="M298">
        <v>0</v>
      </c>
      <c r="O298" t="b">
        <f t="shared" si="6"/>
        <v>1</v>
      </c>
      <c r="P298" t="s">
        <v>300</v>
      </c>
      <c r="Q298">
        <f>SUMIF($B298:$B$357,$P298,C298:C$357)</f>
        <v>0</v>
      </c>
      <c r="R298">
        <f>SUMIF($B298:$B$357,$P298,E298:E$357)</f>
        <v>0</v>
      </c>
      <c r="S298">
        <f>SUMIF($B298:$B$357,$P298,G298:G$357)</f>
        <v>0</v>
      </c>
      <c r="T298">
        <f>SUMIF($B298:$B$357,$P298,I298:I$357)</f>
        <v>0</v>
      </c>
      <c r="U298">
        <f>SUMIF($B298:$B$357,$P298,K298:K$357)</f>
        <v>0</v>
      </c>
      <c r="V298">
        <f>SUMIF($B298:$B$357,$P298,M298:M$357)</f>
        <v>0</v>
      </c>
    </row>
    <row r="299" spans="1:22" x14ac:dyDescent="0.25">
      <c r="A299" s="7">
        <v>43893</v>
      </c>
      <c r="B299" t="s">
        <v>301</v>
      </c>
      <c r="C299">
        <v>0</v>
      </c>
      <c r="E299">
        <v>0</v>
      </c>
      <c r="G299">
        <v>0</v>
      </c>
      <c r="I299">
        <v>0</v>
      </c>
      <c r="K299">
        <v>0</v>
      </c>
      <c r="M299">
        <v>0</v>
      </c>
      <c r="O299" t="b">
        <f t="shared" si="6"/>
        <v>1</v>
      </c>
      <c r="P299" t="s">
        <v>301</v>
      </c>
      <c r="Q299">
        <f>SUMIF($B299:$B$357,$P299,C299:C$357)</f>
        <v>0</v>
      </c>
      <c r="R299">
        <f>SUMIF($B299:$B$357,$P299,E299:E$357)</f>
        <v>0</v>
      </c>
      <c r="S299">
        <f>SUMIF($B299:$B$357,$P299,G299:G$357)</f>
        <v>0</v>
      </c>
      <c r="T299">
        <f>SUMIF($B299:$B$357,$P299,I299:I$357)</f>
        <v>0</v>
      </c>
      <c r="U299">
        <f>SUMIF($B299:$B$357,$P299,K299:K$357)</f>
        <v>0</v>
      </c>
      <c r="V299">
        <f>SUMIF($B299:$B$357,$P299,M299:M$357)</f>
        <v>0</v>
      </c>
    </row>
    <row r="300" spans="1:22" x14ac:dyDescent="0.25">
      <c r="A300" s="7">
        <v>43893</v>
      </c>
      <c r="B300" t="s">
        <v>302</v>
      </c>
      <c r="C300">
        <v>0</v>
      </c>
      <c r="E300">
        <v>0</v>
      </c>
      <c r="G300">
        <v>0</v>
      </c>
      <c r="I300">
        <v>0</v>
      </c>
      <c r="K300">
        <v>0</v>
      </c>
      <c r="M300">
        <v>0</v>
      </c>
      <c r="O300" t="b">
        <f t="shared" si="6"/>
        <v>1</v>
      </c>
      <c r="P300" t="s">
        <v>302</v>
      </c>
      <c r="Q300">
        <f>SUMIF($B300:$B$357,$P300,C300:C$357)</f>
        <v>0</v>
      </c>
      <c r="R300">
        <f>SUMIF($B300:$B$357,$P300,E300:E$357)</f>
        <v>0</v>
      </c>
      <c r="S300">
        <f>SUMIF($B300:$B$357,$P300,G300:G$357)</f>
        <v>0</v>
      </c>
      <c r="T300">
        <f>SUMIF($B300:$B$357,$P300,I300:I$357)</f>
        <v>0</v>
      </c>
      <c r="U300">
        <f>SUMIF($B300:$B$357,$P300,K300:K$357)</f>
        <v>0</v>
      </c>
      <c r="V300">
        <f>SUMIF($B300:$B$357,$P300,M300:M$357)</f>
        <v>0</v>
      </c>
    </row>
    <row r="301" spans="1:22" x14ac:dyDescent="0.25">
      <c r="A301" s="7">
        <v>43893</v>
      </c>
      <c r="B301" t="s">
        <v>303</v>
      </c>
      <c r="C301">
        <v>0</v>
      </c>
      <c r="E301">
        <v>0</v>
      </c>
      <c r="G301">
        <v>0</v>
      </c>
      <c r="I301">
        <v>0</v>
      </c>
      <c r="K301">
        <v>0</v>
      </c>
      <c r="M301">
        <v>0</v>
      </c>
      <c r="O301" t="b">
        <f t="shared" si="6"/>
        <v>1</v>
      </c>
      <c r="P301" t="s">
        <v>303</v>
      </c>
      <c r="Q301">
        <f>SUMIF($B301:$B$357,$P301,C301:C$357)</f>
        <v>0</v>
      </c>
      <c r="R301">
        <f>SUMIF($B301:$B$357,$P301,E301:E$357)</f>
        <v>0</v>
      </c>
      <c r="S301">
        <f>SUMIF($B301:$B$357,$P301,G301:G$357)</f>
        <v>0</v>
      </c>
      <c r="T301">
        <f>SUMIF($B301:$B$357,$P301,I301:I$357)</f>
        <v>0</v>
      </c>
      <c r="U301">
        <f>SUMIF($B301:$B$357,$P301,K301:K$357)</f>
        <v>0</v>
      </c>
      <c r="V301">
        <f>SUMIF($B301:$B$357,$P301,M301:M$357)</f>
        <v>0</v>
      </c>
    </row>
    <row r="302" spans="1:22" x14ac:dyDescent="0.25">
      <c r="A302" s="7">
        <v>43893</v>
      </c>
      <c r="B302" t="s">
        <v>304</v>
      </c>
      <c r="C302">
        <v>0</v>
      </c>
      <c r="E302">
        <v>0</v>
      </c>
      <c r="G302">
        <v>0</v>
      </c>
      <c r="I302">
        <v>0</v>
      </c>
      <c r="K302">
        <v>0</v>
      </c>
      <c r="M302">
        <v>0</v>
      </c>
      <c r="O302" t="b">
        <f t="shared" si="6"/>
        <v>1</v>
      </c>
      <c r="P302" t="s">
        <v>304</v>
      </c>
      <c r="Q302">
        <f>SUMIF($B302:$B$357,$P302,C302:C$357)</f>
        <v>0</v>
      </c>
      <c r="R302">
        <f>SUMIF($B302:$B$357,$P302,E302:E$357)</f>
        <v>0</v>
      </c>
      <c r="S302">
        <f>SUMIF($B302:$B$357,$P302,G302:G$357)</f>
        <v>0</v>
      </c>
      <c r="T302">
        <f>SUMIF($B302:$B$357,$P302,I302:I$357)</f>
        <v>0</v>
      </c>
      <c r="U302">
        <f>SUMIF($B302:$B$357,$P302,K302:K$357)</f>
        <v>0</v>
      </c>
      <c r="V302">
        <f>SUMIF($B302:$B$357,$P302,M302:M$357)</f>
        <v>0</v>
      </c>
    </row>
    <row r="303" spans="1:22" x14ac:dyDescent="0.25">
      <c r="A303" s="7">
        <v>43893</v>
      </c>
      <c r="B303" t="s">
        <v>305</v>
      </c>
      <c r="C303">
        <v>0</v>
      </c>
      <c r="E303">
        <v>0</v>
      </c>
      <c r="G303">
        <v>0</v>
      </c>
      <c r="I303">
        <v>0</v>
      </c>
      <c r="K303">
        <v>0</v>
      </c>
      <c r="M303">
        <v>0</v>
      </c>
      <c r="O303" t="b">
        <f t="shared" si="6"/>
        <v>1</v>
      </c>
      <c r="P303" t="s">
        <v>305</v>
      </c>
      <c r="Q303">
        <f>SUMIF($B303:$B$357,$P303,C303:C$357)</f>
        <v>0</v>
      </c>
      <c r="R303">
        <f>SUMIF($B303:$B$357,$P303,E303:E$357)</f>
        <v>0</v>
      </c>
      <c r="S303">
        <f>SUMIF($B303:$B$357,$P303,G303:G$357)</f>
        <v>0</v>
      </c>
      <c r="T303">
        <f>SUMIF($B303:$B$357,$P303,I303:I$357)</f>
        <v>0</v>
      </c>
      <c r="U303">
        <f>SUMIF($B303:$B$357,$P303,K303:K$357)</f>
        <v>0</v>
      </c>
      <c r="V303">
        <f>SUMIF($B303:$B$357,$P303,M303:M$357)</f>
        <v>0</v>
      </c>
    </row>
    <row r="304" spans="1:22" x14ac:dyDescent="0.25">
      <c r="A304" s="7">
        <v>43893</v>
      </c>
      <c r="B304" t="s">
        <v>306</v>
      </c>
      <c r="C304">
        <v>0</v>
      </c>
      <c r="E304">
        <v>0</v>
      </c>
      <c r="G304">
        <v>0</v>
      </c>
      <c r="I304">
        <v>0</v>
      </c>
      <c r="K304">
        <v>0</v>
      </c>
      <c r="M304">
        <v>0</v>
      </c>
      <c r="O304" t="b">
        <f t="shared" si="6"/>
        <v>1</v>
      </c>
      <c r="P304" t="s">
        <v>306</v>
      </c>
      <c r="Q304">
        <f>SUMIF($B304:$B$357,$P304,C304:C$357)</f>
        <v>0</v>
      </c>
      <c r="R304">
        <f>SUMIF($B304:$B$357,$P304,E304:E$357)</f>
        <v>0</v>
      </c>
      <c r="S304">
        <f>SUMIF($B304:$B$357,$P304,G304:G$357)</f>
        <v>0</v>
      </c>
      <c r="T304">
        <f>SUMIF($B304:$B$357,$P304,I304:I$357)</f>
        <v>0</v>
      </c>
      <c r="U304">
        <f>SUMIF($B304:$B$357,$P304,K304:K$357)</f>
        <v>0</v>
      </c>
      <c r="V304">
        <f>SUMIF($B304:$B$357,$P304,M304:M$357)</f>
        <v>0</v>
      </c>
    </row>
    <row r="305" spans="1:22" x14ac:dyDescent="0.25">
      <c r="A305" s="7">
        <v>43893</v>
      </c>
      <c r="B305" t="s">
        <v>307</v>
      </c>
      <c r="C305">
        <v>0</v>
      </c>
      <c r="E305">
        <v>0</v>
      </c>
      <c r="G305">
        <v>1</v>
      </c>
      <c r="I305">
        <v>2.2000000000000002</v>
      </c>
      <c r="K305">
        <v>0</v>
      </c>
      <c r="M305">
        <v>0</v>
      </c>
      <c r="O305" t="b">
        <f t="shared" si="6"/>
        <v>1</v>
      </c>
      <c r="P305" t="s">
        <v>307</v>
      </c>
      <c r="Q305">
        <f>SUMIF($B305:$B$357,$P305,C305:C$357)</f>
        <v>0</v>
      </c>
      <c r="R305">
        <f>SUMIF($B305:$B$357,$P305,E305:E$357)</f>
        <v>0</v>
      </c>
      <c r="S305">
        <f>SUMIF($B305:$B$357,$P305,G305:G$357)</f>
        <v>1</v>
      </c>
      <c r="T305">
        <f>SUMIF($B305:$B$357,$P305,I305:I$357)</f>
        <v>2.2000000000000002</v>
      </c>
      <c r="U305">
        <f>SUMIF($B305:$B$357,$P305,K305:K$357)</f>
        <v>0</v>
      </c>
      <c r="V305">
        <f>SUMIF($B305:$B$357,$P305,M305:M$357)</f>
        <v>0</v>
      </c>
    </row>
    <row r="306" spans="1:22" x14ac:dyDescent="0.25">
      <c r="A306" s="7">
        <v>43893</v>
      </c>
      <c r="B306" t="s">
        <v>308</v>
      </c>
      <c r="C306">
        <v>0</v>
      </c>
      <c r="E306">
        <v>0</v>
      </c>
      <c r="G306">
        <v>0</v>
      </c>
      <c r="I306">
        <v>0</v>
      </c>
      <c r="K306">
        <v>0</v>
      </c>
      <c r="M306">
        <v>0</v>
      </c>
      <c r="O306" t="b">
        <f t="shared" si="6"/>
        <v>1</v>
      </c>
      <c r="P306" t="s">
        <v>308</v>
      </c>
      <c r="Q306">
        <f>SUMIF($B306:$B$357,$P306,C306:C$357)</f>
        <v>0</v>
      </c>
      <c r="R306">
        <f>SUMIF($B306:$B$357,$P306,E306:E$357)</f>
        <v>0</v>
      </c>
      <c r="S306">
        <f>SUMIF($B306:$B$357,$P306,G306:G$357)</f>
        <v>0</v>
      </c>
      <c r="T306">
        <f>SUMIF($B306:$B$357,$P306,I306:I$357)</f>
        <v>0</v>
      </c>
      <c r="U306">
        <f>SUMIF($B306:$B$357,$P306,K306:K$357)</f>
        <v>0</v>
      </c>
      <c r="V306">
        <f>SUMIF($B306:$B$357,$P306,M306:M$357)</f>
        <v>0</v>
      </c>
    </row>
    <row r="307" spans="1:22" x14ac:dyDescent="0.25">
      <c r="A307" s="7">
        <v>43893</v>
      </c>
      <c r="B307" t="s">
        <v>309</v>
      </c>
      <c r="C307">
        <v>0</v>
      </c>
      <c r="E307">
        <v>0</v>
      </c>
      <c r="G307">
        <v>0</v>
      </c>
      <c r="I307">
        <v>0</v>
      </c>
      <c r="K307">
        <v>0</v>
      </c>
      <c r="M307">
        <v>0</v>
      </c>
      <c r="O307" t="b">
        <f t="shared" si="6"/>
        <v>1</v>
      </c>
      <c r="P307" t="s">
        <v>309</v>
      </c>
      <c r="Q307">
        <f>SUMIF($B307:$B$357,$P307,C307:C$357)</f>
        <v>0</v>
      </c>
      <c r="R307">
        <f>SUMIF($B307:$B$357,$P307,E307:E$357)</f>
        <v>0</v>
      </c>
      <c r="S307">
        <f>SUMIF($B307:$B$357,$P307,G307:G$357)</f>
        <v>0</v>
      </c>
      <c r="T307">
        <f>SUMIF($B307:$B$357,$P307,I307:I$357)</f>
        <v>0</v>
      </c>
      <c r="U307">
        <f>SUMIF($B307:$B$357,$P307,K307:K$357)</f>
        <v>0</v>
      </c>
      <c r="V307">
        <f>SUMIF($B307:$B$357,$P307,M307:M$357)</f>
        <v>0</v>
      </c>
    </row>
    <row r="308" spans="1:22" x14ac:dyDescent="0.25">
      <c r="A308" s="7">
        <v>43893</v>
      </c>
      <c r="B308" t="s">
        <v>310</v>
      </c>
      <c r="C308">
        <v>0</v>
      </c>
      <c r="E308">
        <v>0</v>
      </c>
      <c r="G308">
        <v>0</v>
      </c>
      <c r="I308">
        <v>0</v>
      </c>
      <c r="K308">
        <v>0</v>
      </c>
      <c r="M308">
        <v>0</v>
      </c>
      <c r="O308" t="b">
        <f t="shared" si="6"/>
        <v>1</v>
      </c>
      <c r="P308" t="s">
        <v>310</v>
      </c>
      <c r="Q308">
        <f>SUMIF($B308:$B$357,$P308,C308:C$357)</f>
        <v>0</v>
      </c>
      <c r="R308">
        <f>SUMIF($B308:$B$357,$P308,E308:E$357)</f>
        <v>0</v>
      </c>
      <c r="S308">
        <f>SUMIF($B308:$B$357,$P308,G308:G$357)</f>
        <v>0</v>
      </c>
      <c r="T308">
        <f>SUMIF($B308:$B$357,$P308,I308:I$357)</f>
        <v>0</v>
      </c>
      <c r="U308">
        <f>SUMIF($B308:$B$357,$P308,K308:K$357)</f>
        <v>0</v>
      </c>
      <c r="V308">
        <f>SUMIF($B308:$B$357,$P308,M308:M$357)</f>
        <v>0</v>
      </c>
    </row>
    <row r="309" spans="1:22" x14ac:dyDescent="0.25">
      <c r="A309" s="7">
        <v>43893</v>
      </c>
      <c r="B309" t="s">
        <v>311</v>
      </c>
      <c r="C309">
        <v>0</v>
      </c>
      <c r="E309">
        <v>0</v>
      </c>
      <c r="G309">
        <v>1</v>
      </c>
      <c r="I309">
        <v>1.8</v>
      </c>
      <c r="K309">
        <v>0</v>
      </c>
      <c r="M309">
        <v>0</v>
      </c>
      <c r="O309" t="b">
        <f t="shared" si="6"/>
        <v>1</v>
      </c>
      <c r="P309" t="s">
        <v>311</v>
      </c>
      <c r="Q309">
        <f>SUMIF($B309:$B$357,$P309,C309:C$357)</f>
        <v>0</v>
      </c>
      <c r="R309">
        <f>SUMIF($B309:$B$357,$P309,E309:E$357)</f>
        <v>0</v>
      </c>
      <c r="S309">
        <f>SUMIF($B309:$B$357,$P309,G309:G$357)</f>
        <v>1</v>
      </c>
      <c r="T309">
        <f>SUMIF($B309:$B$357,$P309,I309:I$357)</f>
        <v>1.8</v>
      </c>
      <c r="U309">
        <f>SUMIF($B309:$B$357,$P309,K309:K$357)</f>
        <v>0</v>
      </c>
      <c r="V309">
        <f>SUMIF($B309:$B$357,$P309,M309:M$357)</f>
        <v>0</v>
      </c>
    </row>
    <row r="310" spans="1:22" x14ac:dyDescent="0.25">
      <c r="A310" s="7">
        <v>43893</v>
      </c>
      <c r="B310" t="s">
        <v>312</v>
      </c>
      <c r="C310">
        <v>0</v>
      </c>
      <c r="E310">
        <v>0</v>
      </c>
      <c r="G310">
        <v>0</v>
      </c>
      <c r="I310">
        <v>0</v>
      </c>
      <c r="K310">
        <v>0</v>
      </c>
      <c r="M310">
        <v>0</v>
      </c>
      <c r="O310" t="b">
        <f t="shared" si="6"/>
        <v>1</v>
      </c>
      <c r="P310" t="s">
        <v>312</v>
      </c>
      <c r="Q310">
        <f>SUMIF($B310:$B$357,$P310,C310:C$357)</f>
        <v>0</v>
      </c>
      <c r="R310">
        <f>SUMIF($B310:$B$357,$P310,E310:E$357)</f>
        <v>0</v>
      </c>
      <c r="S310">
        <f>SUMIF($B310:$B$357,$P310,G310:G$357)</f>
        <v>0</v>
      </c>
      <c r="T310">
        <f>SUMIF($B310:$B$357,$P310,I310:I$357)</f>
        <v>0</v>
      </c>
      <c r="U310">
        <f>SUMIF($B310:$B$357,$P310,K310:K$357)</f>
        <v>0</v>
      </c>
      <c r="V310">
        <f>SUMIF($B310:$B$357,$P310,M310:M$357)</f>
        <v>0</v>
      </c>
    </row>
    <row r="311" spans="1:22" x14ac:dyDescent="0.25">
      <c r="A311" s="7">
        <v>43893</v>
      </c>
      <c r="B311" t="s">
        <v>313</v>
      </c>
      <c r="C311">
        <v>0</v>
      </c>
      <c r="E311">
        <v>0</v>
      </c>
      <c r="G311">
        <v>0</v>
      </c>
      <c r="I311">
        <v>0</v>
      </c>
      <c r="K311">
        <v>0</v>
      </c>
      <c r="M311">
        <v>0</v>
      </c>
      <c r="O311" t="b">
        <f t="shared" si="6"/>
        <v>1</v>
      </c>
      <c r="P311" t="s">
        <v>313</v>
      </c>
      <c r="Q311">
        <f>SUMIF($B311:$B$357,$P311,C311:C$357)</f>
        <v>0</v>
      </c>
      <c r="R311">
        <f>SUMIF($B311:$B$357,$P311,E311:E$357)</f>
        <v>0</v>
      </c>
      <c r="S311">
        <f>SUMIF($B311:$B$357,$P311,G311:G$357)</f>
        <v>0</v>
      </c>
      <c r="T311">
        <f>SUMIF($B311:$B$357,$P311,I311:I$357)</f>
        <v>0</v>
      </c>
      <c r="U311">
        <f>SUMIF($B311:$B$357,$P311,K311:K$357)</f>
        <v>0</v>
      </c>
      <c r="V311">
        <f>SUMIF($B311:$B$357,$P311,M311:M$357)</f>
        <v>0</v>
      </c>
    </row>
    <row r="312" spans="1:22" x14ac:dyDescent="0.25">
      <c r="A312" s="7">
        <v>43893</v>
      </c>
      <c r="B312" t="s">
        <v>314</v>
      </c>
      <c r="C312">
        <v>0</v>
      </c>
      <c r="E312">
        <v>0</v>
      </c>
      <c r="G312">
        <v>0</v>
      </c>
      <c r="I312">
        <v>0</v>
      </c>
      <c r="K312">
        <v>0</v>
      </c>
      <c r="M312">
        <v>0</v>
      </c>
      <c r="O312" t="b">
        <f t="shared" si="6"/>
        <v>1</v>
      </c>
      <c r="P312" t="s">
        <v>314</v>
      </c>
      <c r="Q312">
        <f>SUMIF($B312:$B$357,$P312,C312:C$357)</f>
        <v>0</v>
      </c>
      <c r="R312">
        <f>SUMIF($B312:$B$357,$P312,E312:E$357)</f>
        <v>0</v>
      </c>
      <c r="S312">
        <f>SUMIF($B312:$B$357,$P312,G312:G$357)</f>
        <v>0</v>
      </c>
      <c r="T312">
        <f>SUMIF($B312:$B$357,$P312,I312:I$357)</f>
        <v>0</v>
      </c>
      <c r="U312">
        <f>SUMIF($B312:$B$357,$P312,K312:K$357)</f>
        <v>0</v>
      </c>
      <c r="V312">
        <f>SUMIF($B312:$B$357,$P312,M312:M$357)</f>
        <v>0</v>
      </c>
    </row>
    <row r="313" spans="1:22" x14ac:dyDescent="0.25">
      <c r="A313" s="7">
        <v>43893</v>
      </c>
      <c r="B313" t="s">
        <v>315</v>
      </c>
      <c r="C313">
        <v>0</v>
      </c>
      <c r="E313">
        <v>0</v>
      </c>
      <c r="G313">
        <v>0</v>
      </c>
      <c r="I313">
        <v>0</v>
      </c>
      <c r="K313">
        <v>0</v>
      </c>
      <c r="M313">
        <v>0</v>
      </c>
      <c r="O313" t="b">
        <f t="shared" si="6"/>
        <v>1</v>
      </c>
      <c r="P313" t="s">
        <v>315</v>
      </c>
      <c r="Q313">
        <f>SUMIF($B313:$B$357,$P313,C313:C$357)</f>
        <v>0</v>
      </c>
      <c r="R313">
        <f>SUMIF($B313:$B$357,$P313,E313:E$357)</f>
        <v>0</v>
      </c>
      <c r="S313">
        <f>SUMIF($B313:$B$357,$P313,G313:G$357)</f>
        <v>0</v>
      </c>
      <c r="T313">
        <f>SUMIF($B313:$B$357,$P313,I313:I$357)</f>
        <v>0</v>
      </c>
      <c r="U313">
        <f>SUMIF($B313:$B$357,$P313,K313:K$357)</f>
        <v>0</v>
      </c>
      <c r="V313">
        <f>SUMIF($B313:$B$357,$P313,M313:M$357)</f>
        <v>0</v>
      </c>
    </row>
    <row r="314" spans="1:22" x14ac:dyDescent="0.25">
      <c r="A314" s="7">
        <v>43893</v>
      </c>
      <c r="B314" t="s">
        <v>316</v>
      </c>
      <c r="C314">
        <v>0</v>
      </c>
      <c r="E314">
        <v>0</v>
      </c>
      <c r="G314">
        <v>0</v>
      </c>
      <c r="I314">
        <v>0</v>
      </c>
      <c r="K314">
        <v>0</v>
      </c>
      <c r="M314">
        <v>0</v>
      </c>
      <c r="O314" t="b">
        <f t="shared" si="6"/>
        <v>1</v>
      </c>
      <c r="P314" t="s">
        <v>316</v>
      </c>
      <c r="Q314">
        <f>SUMIF($B314:$B$357,$P314,C314:C$357)</f>
        <v>0</v>
      </c>
      <c r="R314">
        <f>SUMIF($B314:$B$357,$P314,E314:E$357)</f>
        <v>0</v>
      </c>
      <c r="S314">
        <f>SUMIF($B314:$B$357,$P314,G314:G$357)</f>
        <v>0</v>
      </c>
      <c r="T314">
        <f>SUMIF($B314:$B$357,$P314,I314:I$357)</f>
        <v>0</v>
      </c>
      <c r="U314">
        <f>SUMIF($B314:$B$357,$P314,K314:K$357)</f>
        <v>0</v>
      </c>
      <c r="V314">
        <f>SUMIF($B314:$B$357,$P314,M314:M$357)</f>
        <v>0</v>
      </c>
    </row>
    <row r="315" spans="1:22" x14ac:dyDescent="0.25">
      <c r="A315" s="7">
        <v>43893</v>
      </c>
      <c r="B315" t="s">
        <v>317</v>
      </c>
      <c r="C315">
        <v>0</v>
      </c>
      <c r="E315">
        <v>0</v>
      </c>
      <c r="G315">
        <v>0</v>
      </c>
      <c r="I315">
        <v>0</v>
      </c>
      <c r="K315">
        <v>0</v>
      </c>
      <c r="M315">
        <v>0</v>
      </c>
      <c r="O315" t="b">
        <f t="shared" si="6"/>
        <v>1</v>
      </c>
      <c r="P315" t="s">
        <v>317</v>
      </c>
      <c r="Q315">
        <f>SUMIF($B315:$B$357,$P315,C315:C$357)</f>
        <v>0</v>
      </c>
      <c r="R315">
        <f>SUMIF($B315:$B$357,$P315,E315:E$357)</f>
        <v>0</v>
      </c>
      <c r="S315">
        <f>SUMIF($B315:$B$357,$P315,G315:G$357)</f>
        <v>0</v>
      </c>
      <c r="T315">
        <f>SUMIF($B315:$B$357,$P315,I315:I$357)</f>
        <v>0</v>
      </c>
      <c r="U315">
        <f>SUMIF($B315:$B$357,$P315,K315:K$357)</f>
        <v>0</v>
      </c>
      <c r="V315">
        <f>SUMIF($B315:$B$357,$P315,M315:M$357)</f>
        <v>0</v>
      </c>
    </row>
    <row r="316" spans="1:22" x14ac:dyDescent="0.25">
      <c r="A316" s="7">
        <v>43893</v>
      </c>
      <c r="B316" t="s">
        <v>318</v>
      </c>
      <c r="C316">
        <v>0</v>
      </c>
      <c r="E316">
        <v>0</v>
      </c>
      <c r="G316">
        <v>0</v>
      </c>
      <c r="I316">
        <v>0</v>
      </c>
      <c r="K316">
        <v>0</v>
      </c>
      <c r="M316">
        <v>0</v>
      </c>
      <c r="O316" t="b">
        <f t="shared" si="6"/>
        <v>1</v>
      </c>
      <c r="P316" t="s">
        <v>318</v>
      </c>
      <c r="Q316">
        <f>SUMIF($B316:$B$357,$P316,C316:C$357)</f>
        <v>0</v>
      </c>
      <c r="R316">
        <f>SUMIF($B316:$B$357,$P316,E316:E$357)</f>
        <v>0</v>
      </c>
      <c r="S316">
        <f>SUMIF($B316:$B$357,$P316,G316:G$357)</f>
        <v>0</v>
      </c>
      <c r="T316">
        <f>SUMIF($B316:$B$357,$P316,I316:I$357)</f>
        <v>0</v>
      </c>
      <c r="U316">
        <f>SUMIF($B316:$B$357,$P316,K316:K$357)</f>
        <v>0</v>
      </c>
      <c r="V316">
        <f>SUMIF($B316:$B$357,$P316,M316:M$357)</f>
        <v>0</v>
      </c>
    </row>
    <row r="317" spans="1:22" x14ac:dyDescent="0.25">
      <c r="A317" s="7">
        <v>43893</v>
      </c>
      <c r="B317" t="s">
        <v>319</v>
      </c>
      <c r="C317">
        <v>0</v>
      </c>
      <c r="E317">
        <v>0</v>
      </c>
      <c r="G317">
        <v>0</v>
      </c>
      <c r="I317">
        <v>0</v>
      </c>
      <c r="K317">
        <v>0</v>
      </c>
      <c r="M317">
        <v>0</v>
      </c>
      <c r="O317" t="b">
        <f t="shared" si="6"/>
        <v>1</v>
      </c>
      <c r="P317" t="s">
        <v>319</v>
      </c>
      <c r="Q317">
        <f>SUMIF($B317:$B$357,$P317,C317:C$357)</f>
        <v>0</v>
      </c>
      <c r="R317">
        <f>SUMIF($B317:$B$357,$P317,E317:E$357)</f>
        <v>0</v>
      </c>
      <c r="S317">
        <f>SUMIF($B317:$B$357,$P317,G317:G$357)</f>
        <v>0</v>
      </c>
      <c r="T317">
        <f>SUMIF($B317:$B$357,$P317,I317:I$357)</f>
        <v>0</v>
      </c>
      <c r="U317">
        <f>SUMIF($B317:$B$357,$P317,K317:K$357)</f>
        <v>0</v>
      </c>
      <c r="V317">
        <f>SUMIF($B317:$B$357,$P317,M317:M$357)</f>
        <v>0</v>
      </c>
    </row>
    <row r="318" spans="1:22" x14ac:dyDescent="0.25">
      <c r="A318" s="7">
        <v>43893</v>
      </c>
      <c r="B318" t="s">
        <v>320</v>
      </c>
      <c r="C318">
        <v>1</v>
      </c>
      <c r="E318">
        <v>5.7</v>
      </c>
      <c r="G318">
        <v>0</v>
      </c>
      <c r="I318">
        <v>0</v>
      </c>
      <c r="K318">
        <v>0</v>
      </c>
      <c r="M318">
        <v>0</v>
      </c>
      <c r="O318" t="b">
        <f t="shared" si="6"/>
        <v>1</v>
      </c>
      <c r="P318" t="s">
        <v>320</v>
      </c>
      <c r="Q318">
        <f>SUMIF($B318:$B$357,$P318,C318:C$357)</f>
        <v>1</v>
      </c>
      <c r="R318">
        <f>SUMIF($B318:$B$357,$P318,E318:E$357)</f>
        <v>5.7</v>
      </c>
      <c r="S318">
        <f>SUMIF($B318:$B$357,$P318,G318:G$357)</f>
        <v>0</v>
      </c>
      <c r="T318">
        <f>SUMIF($B318:$B$357,$P318,I318:I$357)</f>
        <v>0</v>
      </c>
      <c r="U318">
        <f>SUMIF($B318:$B$357,$P318,K318:K$357)</f>
        <v>0</v>
      </c>
      <c r="V318">
        <f>SUMIF($B318:$B$357,$P318,M318:M$357)</f>
        <v>0</v>
      </c>
    </row>
    <row r="319" spans="1:22" x14ac:dyDescent="0.25">
      <c r="A319" s="7">
        <v>43893</v>
      </c>
      <c r="B319" t="s">
        <v>321</v>
      </c>
      <c r="C319">
        <v>3</v>
      </c>
      <c r="E319">
        <v>6.2</v>
      </c>
      <c r="G319">
        <v>0</v>
      </c>
      <c r="I319">
        <v>0</v>
      </c>
      <c r="K319">
        <v>0</v>
      </c>
      <c r="M319">
        <v>0</v>
      </c>
      <c r="O319" t="b">
        <f t="shared" si="6"/>
        <v>1</v>
      </c>
      <c r="P319" t="s">
        <v>321</v>
      </c>
      <c r="Q319">
        <f>SUMIF($B319:$B$357,$P319,C319:C$357)</f>
        <v>3</v>
      </c>
      <c r="R319">
        <f>SUMIF($B319:$B$357,$P319,E319:E$357)</f>
        <v>6.2</v>
      </c>
      <c r="S319">
        <f>SUMIF($B319:$B$357,$P319,G319:G$357)</f>
        <v>0</v>
      </c>
      <c r="T319">
        <f>SUMIF($B319:$B$357,$P319,I319:I$357)</f>
        <v>0</v>
      </c>
      <c r="U319">
        <f>SUMIF($B319:$B$357,$P319,K319:K$357)</f>
        <v>0</v>
      </c>
      <c r="V319">
        <f>SUMIF($B319:$B$357,$P319,M319:M$357)</f>
        <v>0</v>
      </c>
    </row>
    <row r="320" spans="1:22" x14ac:dyDescent="0.25">
      <c r="A320" s="7">
        <v>43893</v>
      </c>
      <c r="B320" t="s">
        <v>322</v>
      </c>
      <c r="C320">
        <v>0</v>
      </c>
      <c r="E320">
        <v>0</v>
      </c>
      <c r="G320">
        <v>0</v>
      </c>
      <c r="I320">
        <v>0</v>
      </c>
      <c r="K320">
        <v>0</v>
      </c>
      <c r="M320">
        <v>0</v>
      </c>
      <c r="O320" t="b">
        <f t="shared" si="6"/>
        <v>1</v>
      </c>
      <c r="P320" t="s">
        <v>322</v>
      </c>
      <c r="Q320">
        <f>SUMIF($B320:$B$357,$P320,C320:C$357)</f>
        <v>0</v>
      </c>
      <c r="R320">
        <f>SUMIF($B320:$B$357,$P320,E320:E$357)</f>
        <v>0</v>
      </c>
      <c r="S320">
        <f>SUMIF($B320:$B$357,$P320,G320:G$357)</f>
        <v>0</v>
      </c>
      <c r="T320">
        <f>SUMIF($B320:$B$357,$P320,I320:I$357)</f>
        <v>0</v>
      </c>
      <c r="U320">
        <f>SUMIF($B320:$B$357,$P320,K320:K$357)</f>
        <v>0</v>
      </c>
      <c r="V320">
        <f>SUMIF($B320:$B$357,$P320,M320:M$357)</f>
        <v>0</v>
      </c>
    </row>
    <row r="321" spans="1:22" x14ac:dyDescent="0.25">
      <c r="A321" s="7">
        <v>43893</v>
      </c>
      <c r="B321" t="s">
        <v>323</v>
      </c>
      <c r="C321">
        <v>0</v>
      </c>
      <c r="E321">
        <v>0</v>
      </c>
      <c r="G321">
        <v>0</v>
      </c>
      <c r="I321">
        <v>0</v>
      </c>
      <c r="K321">
        <v>0</v>
      </c>
      <c r="M321">
        <v>0</v>
      </c>
      <c r="O321" t="b">
        <f t="shared" si="6"/>
        <v>1</v>
      </c>
      <c r="P321" t="s">
        <v>323</v>
      </c>
      <c r="Q321">
        <f>SUMIF($B321:$B$357,$P321,C321:C$357)</f>
        <v>0</v>
      </c>
      <c r="R321">
        <f>SUMIF($B321:$B$357,$P321,E321:E$357)</f>
        <v>0</v>
      </c>
      <c r="S321">
        <f>SUMIF($B321:$B$357,$P321,G321:G$357)</f>
        <v>0</v>
      </c>
      <c r="T321">
        <f>SUMIF($B321:$B$357,$P321,I321:I$357)</f>
        <v>0</v>
      </c>
      <c r="U321">
        <f>SUMIF($B321:$B$357,$P321,K321:K$357)</f>
        <v>0</v>
      </c>
      <c r="V321">
        <f>SUMIF($B321:$B$357,$P321,M321:M$357)</f>
        <v>0</v>
      </c>
    </row>
    <row r="322" spans="1:22" x14ac:dyDescent="0.25">
      <c r="A322" s="7">
        <v>43893</v>
      </c>
      <c r="B322" t="s">
        <v>324</v>
      </c>
      <c r="C322">
        <v>0</v>
      </c>
      <c r="E322">
        <v>0</v>
      </c>
      <c r="G322">
        <v>0</v>
      </c>
      <c r="I322">
        <v>0</v>
      </c>
      <c r="K322">
        <v>0</v>
      </c>
      <c r="M322">
        <v>0</v>
      </c>
      <c r="O322" t="b">
        <f t="shared" si="6"/>
        <v>1</v>
      </c>
      <c r="P322" t="s">
        <v>324</v>
      </c>
      <c r="Q322">
        <f>SUMIF($B322:$B$357,$P322,C322:C$357)</f>
        <v>0</v>
      </c>
      <c r="R322">
        <f>SUMIF($B322:$B$357,$P322,E322:E$357)</f>
        <v>0</v>
      </c>
      <c r="S322">
        <f>SUMIF($B322:$B$357,$P322,G322:G$357)</f>
        <v>0</v>
      </c>
      <c r="T322">
        <f>SUMIF($B322:$B$357,$P322,I322:I$357)</f>
        <v>0</v>
      </c>
      <c r="U322">
        <f>SUMIF($B322:$B$357,$P322,K322:K$357)</f>
        <v>0</v>
      </c>
      <c r="V322">
        <f>SUMIF($B322:$B$357,$P322,M322:M$357)</f>
        <v>0</v>
      </c>
    </row>
    <row r="323" spans="1:22" x14ac:dyDescent="0.25">
      <c r="A323" s="7">
        <v>43893</v>
      </c>
      <c r="B323" t="s">
        <v>325</v>
      </c>
      <c r="C323">
        <v>0</v>
      </c>
      <c r="E323">
        <v>0</v>
      </c>
      <c r="G323">
        <v>0</v>
      </c>
      <c r="I323">
        <v>0</v>
      </c>
      <c r="K323">
        <v>0</v>
      </c>
      <c r="M323">
        <v>0</v>
      </c>
      <c r="O323" t="b">
        <f t="shared" ref="O323:O357" si="7">EXACT(B323,P323)</f>
        <v>1</v>
      </c>
      <c r="P323" t="s">
        <v>325</v>
      </c>
      <c r="Q323">
        <f>SUMIF($B323:$B$357,$P323,C323:C$357)</f>
        <v>0</v>
      </c>
      <c r="R323">
        <f>SUMIF($B323:$B$357,$P323,E323:E$357)</f>
        <v>0</v>
      </c>
      <c r="S323">
        <f>SUMIF($B323:$B$357,$P323,G323:G$357)</f>
        <v>0</v>
      </c>
      <c r="T323">
        <f>SUMIF($B323:$B$357,$P323,I323:I$357)</f>
        <v>0</v>
      </c>
      <c r="U323">
        <f>SUMIF($B323:$B$357,$P323,K323:K$357)</f>
        <v>0</v>
      </c>
      <c r="V323">
        <f>SUMIF($B323:$B$357,$P323,M323:M$357)</f>
        <v>0</v>
      </c>
    </row>
    <row r="324" spans="1:22" x14ac:dyDescent="0.25">
      <c r="A324" s="7">
        <v>43893</v>
      </c>
      <c r="B324" t="s">
        <v>326</v>
      </c>
      <c r="C324">
        <v>0</v>
      </c>
      <c r="E324">
        <v>0</v>
      </c>
      <c r="G324">
        <v>0</v>
      </c>
      <c r="I324">
        <v>0</v>
      </c>
      <c r="K324">
        <v>0</v>
      </c>
      <c r="M324">
        <v>0</v>
      </c>
      <c r="O324" t="b">
        <f t="shared" si="7"/>
        <v>1</v>
      </c>
      <c r="P324" t="s">
        <v>326</v>
      </c>
      <c r="Q324">
        <f>SUMIF($B324:$B$357,$P324,C324:C$357)</f>
        <v>0</v>
      </c>
      <c r="R324">
        <f>SUMIF($B324:$B$357,$P324,E324:E$357)</f>
        <v>0</v>
      </c>
      <c r="S324">
        <f>SUMIF($B324:$B$357,$P324,G324:G$357)</f>
        <v>0</v>
      </c>
      <c r="T324">
        <f>SUMIF($B324:$B$357,$P324,I324:I$357)</f>
        <v>0</v>
      </c>
      <c r="U324">
        <f>SUMIF($B324:$B$357,$P324,K324:K$357)</f>
        <v>0</v>
      </c>
      <c r="V324">
        <f>SUMIF($B324:$B$357,$P324,M324:M$357)</f>
        <v>0</v>
      </c>
    </row>
    <row r="325" spans="1:22" x14ac:dyDescent="0.25">
      <c r="A325" s="7">
        <v>43893</v>
      </c>
      <c r="B325" t="s">
        <v>327</v>
      </c>
      <c r="C325">
        <v>0</v>
      </c>
      <c r="E325">
        <v>0</v>
      </c>
      <c r="G325">
        <v>0</v>
      </c>
      <c r="I325">
        <v>0</v>
      </c>
      <c r="K325">
        <v>0</v>
      </c>
      <c r="M325">
        <v>0</v>
      </c>
      <c r="O325" t="b">
        <f t="shared" si="7"/>
        <v>1</v>
      </c>
      <c r="P325" t="s">
        <v>327</v>
      </c>
      <c r="Q325">
        <f>SUMIF($B325:$B$357,$P325,C325:C$357)</f>
        <v>0</v>
      </c>
      <c r="R325">
        <f>SUMIF($B325:$B$357,$P325,E325:E$357)</f>
        <v>0</v>
      </c>
      <c r="S325">
        <f>SUMIF($B325:$B$357,$P325,G325:G$357)</f>
        <v>0</v>
      </c>
      <c r="T325">
        <f>SUMIF($B325:$B$357,$P325,I325:I$357)</f>
        <v>0</v>
      </c>
      <c r="U325">
        <f>SUMIF($B325:$B$357,$P325,K325:K$357)</f>
        <v>0</v>
      </c>
      <c r="V325">
        <f>SUMIF($B325:$B$357,$P325,M325:M$357)</f>
        <v>0</v>
      </c>
    </row>
    <row r="326" spans="1:22" x14ac:dyDescent="0.25">
      <c r="A326" s="7">
        <v>43893</v>
      </c>
      <c r="B326" t="s">
        <v>328</v>
      </c>
      <c r="C326">
        <v>0</v>
      </c>
      <c r="E326">
        <v>0</v>
      </c>
      <c r="G326">
        <v>0</v>
      </c>
      <c r="I326">
        <v>0</v>
      </c>
      <c r="K326">
        <v>0</v>
      </c>
      <c r="M326">
        <v>0</v>
      </c>
      <c r="O326" t="b">
        <f t="shared" si="7"/>
        <v>1</v>
      </c>
      <c r="P326" t="s">
        <v>328</v>
      </c>
      <c r="Q326">
        <f>SUMIF($B326:$B$357,$P326,C326:C$357)</f>
        <v>0</v>
      </c>
      <c r="R326">
        <f>SUMIF($B326:$B$357,$P326,E326:E$357)</f>
        <v>0</v>
      </c>
      <c r="S326">
        <f>SUMIF($B326:$B$357,$P326,G326:G$357)</f>
        <v>0</v>
      </c>
      <c r="T326">
        <f>SUMIF($B326:$B$357,$P326,I326:I$357)</f>
        <v>0</v>
      </c>
      <c r="U326">
        <f>SUMIF($B326:$B$357,$P326,K326:K$357)</f>
        <v>0</v>
      </c>
      <c r="V326">
        <f>SUMIF($B326:$B$357,$P326,M326:M$357)</f>
        <v>0</v>
      </c>
    </row>
    <row r="327" spans="1:22" x14ac:dyDescent="0.25">
      <c r="A327" s="7">
        <v>43893</v>
      </c>
      <c r="B327" t="s">
        <v>329</v>
      </c>
      <c r="C327">
        <v>1</v>
      </c>
      <c r="E327">
        <v>5.2</v>
      </c>
      <c r="G327">
        <v>0</v>
      </c>
      <c r="I327">
        <v>0</v>
      </c>
      <c r="K327">
        <v>0</v>
      </c>
      <c r="M327">
        <v>0</v>
      </c>
      <c r="O327" t="b">
        <f t="shared" si="7"/>
        <v>1</v>
      </c>
      <c r="P327" t="s">
        <v>329</v>
      </c>
      <c r="Q327">
        <f>SUMIF($B327:$B$357,$P327,C327:C$357)</f>
        <v>1</v>
      </c>
      <c r="R327">
        <f>SUMIF($B327:$B$357,$P327,E327:E$357)</f>
        <v>5.2</v>
      </c>
      <c r="S327">
        <f>SUMIF($B327:$B$357,$P327,G327:G$357)</f>
        <v>0</v>
      </c>
      <c r="T327">
        <f>SUMIF($B327:$B$357,$P327,I327:I$357)</f>
        <v>0</v>
      </c>
      <c r="U327">
        <f>SUMIF($B327:$B$357,$P327,K327:K$357)</f>
        <v>0</v>
      </c>
      <c r="V327">
        <f>SUMIF($B327:$B$357,$P327,M327:M$357)</f>
        <v>0</v>
      </c>
    </row>
    <row r="328" spans="1:22" x14ac:dyDescent="0.25">
      <c r="A328" s="7">
        <v>43893</v>
      </c>
      <c r="B328" t="s">
        <v>330</v>
      </c>
      <c r="C328">
        <v>0</v>
      </c>
      <c r="E328">
        <v>0</v>
      </c>
      <c r="G328">
        <v>0</v>
      </c>
      <c r="I328">
        <v>0</v>
      </c>
      <c r="K328">
        <v>0</v>
      </c>
      <c r="M328">
        <v>0</v>
      </c>
      <c r="O328" t="b">
        <f t="shared" si="7"/>
        <v>1</v>
      </c>
      <c r="P328" t="s">
        <v>330</v>
      </c>
      <c r="Q328">
        <f>SUMIF($B328:$B$357,$P328,C328:C$357)</f>
        <v>0</v>
      </c>
      <c r="R328">
        <f>SUMIF($B328:$B$357,$P328,E328:E$357)</f>
        <v>0</v>
      </c>
      <c r="S328">
        <f>SUMIF($B328:$B$357,$P328,G328:G$357)</f>
        <v>0</v>
      </c>
      <c r="T328">
        <f>SUMIF($B328:$B$357,$P328,I328:I$357)</f>
        <v>0</v>
      </c>
      <c r="U328">
        <f>SUMIF($B328:$B$357,$P328,K328:K$357)</f>
        <v>0</v>
      </c>
      <c r="V328">
        <f>SUMIF($B328:$B$357,$P328,M328:M$357)</f>
        <v>0</v>
      </c>
    </row>
    <row r="329" spans="1:22" x14ac:dyDescent="0.25">
      <c r="A329" s="7">
        <v>43893</v>
      </c>
      <c r="B329" t="s">
        <v>331</v>
      </c>
      <c r="C329">
        <v>0</v>
      </c>
      <c r="E329">
        <v>0</v>
      </c>
      <c r="G329">
        <v>0</v>
      </c>
      <c r="I329">
        <v>0</v>
      </c>
      <c r="K329">
        <v>0</v>
      </c>
      <c r="M329">
        <v>0</v>
      </c>
      <c r="O329" t="b">
        <f t="shared" si="7"/>
        <v>1</v>
      </c>
      <c r="P329" t="s">
        <v>331</v>
      </c>
      <c r="Q329">
        <f>SUMIF($B329:$B$357,$P329,C329:C$357)</f>
        <v>0</v>
      </c>
      <c r="R329">
        <f>SUMIF($B329:$B$357,$P329,E329:E$357)</f>
        <v>0</v>
      </c>
      <c r="S329">
        <f>SUMIF($B329:$B$357,$P329,G329:G$357)</f>
        <v>0</v>
      </c>
      <c r="T329">
        <f>SUMIF($B329:$B$357,$P329,I329:I$357)</f>
        <v>0</v>
      </c>
      <c r="U329">
        <f>SUMIF($B329:$B$357,$P329,K329:K$357)</f>
        <v>0</v>
      </c>
      <c r="V329">
        <f>SUMIF($B329:$B$357,$P329,M329:M$357)</f>
        <v>0</v>
      </c>
    </row>
    <row r="330" spans="1:22" x14ac:dyDescent="0.25">
      <c r="A330" s="7">
        <v>43893</v>
      </c>
      <c r="B330" t="s">
        <v>332</v>
      </c>
      <c r="C330">
        <v>0</v>
      </c>
      <c r="E330">
        <v>0</v>
      </c>
      <c r="G330">
        <v>0</v>
      </c>
      <c r="I330">
        <v>0</v>
      </c>
      <c r="K330">
        <v>0</v>
      </c>
      <c r="M330">
        <v>0</v>
      </c>
      <c r="O330" t="b">
        <f t="shared" si="7"/>
        <v>1</v>
      </c>
      <c r="P330" t="s">
        <v>332</v>
      </c>
      <c r="Q330">
        <f>SUMIF($B330:$B$357,$P330,C330:C$357)</f>
        <v>0</v>
      </c>
      <c r="R330">
        <f>SUMIF($B330:$B$357,$P330,E330:E$357)</f>
        <v>0</v>
      </c>
      <c r="S330">
        <f>SUMIF($B330:$B$357,$P330,G330:G$357)</f>
        <v>0</v>
      </c>
      <c r="T330">
        <f>SUMIF($B330:$B$357,$P330,I330:I$357)</f>
        <v>0</v>
      </c>
      <c r="U330">
        <f>SUMIF($B330:$B$357,$P330,K330:K$357)</f>
        <v>0</v>
      </c>
      <c r="V330">
        <f>SUMIF($B330:$B$357,$P330,M330:M$357)</f>
        <v>0</v>
      </c>
    </row>
    <row r="331" spans="1:22" x14ac:dyDescent="0.25">
      <c r="A331" s="7">
        <v>43893</v>
      </c>
      <c r="B331" t="s">
        <v>333</v>
      </c>
      <c r="C331">
        <v>0</v>
      </c>
      <c r="E331">
        <v>0</v>
      </c>
      <c r="G331">
        <v>0</v>
      </c>
      <c r="I331">
        <v>0</v>
      </c>
      <c r="K331">
        <v>0</v>
      </c>
      <c r="M331">
        <v>0</v>
      </c>
      <c r="O331" t="b">
        <f t="shared" si="7"/>
        <v>1</v>
      </c>
      <c r="P331" t="s">
        <v>333</v>
      </c>
      <c r="Q331">
        <f>SUMIF($B331:$B$357,$P331,C331:C$357)</f>
        <v>0</v>
      </c>
      <c r="R331">
        <f>SUMIF($B331:$B$357,$P331,E331:E$357)</f>
        <v>0</v>
      </c>
      <c r="S331">
        <f>SUMIF($B331:$B$357,$P331,G331:G$357)</f>
        <v>0</v>
      </c>
      <c r="T331">
        <f>SUMIF($B331:$B$357,$P331,I331:I$357)</f>
        <v>0</v>
      </c>
      <c r="U331">
        <f>SUMIF($B331:$B$357,$P331,K331:K$357)</f>
        <v>0</v>
      </c>
      <c r="V331">
        <f>SUMIF($B331:$B$357,$P331,M331:M$357)</f>
        <v>0</v>
      </c>
    </row>
    <row r="332" spans="1:22" x14ac:dyDescent="0.25">
      <c r="A332" s="7">
        <v>43893</v>
      </c>
      <c r="B332" t="s">
        <v>334</v>
      </c>
      <c r="C332">
        <v>0</v>
      </c>
      <c r="E332">
        <v>0</v>
      </c>
      <c r="G332">
        <v>0</v>
      </c>
      <c r="I332">
        <v>0</v>
      </c>
      <c r="K332">
        <v>0</v>
      </c>
      <c r="M332">
        <v>0</v>
      </c>
      <c r="O332" t="b">
        <f t="shared" si="7"/>
        <v>1</v>
      </c>
      <c r="P332" t="s">
        <v>334</v>
      </c>
      <c r="Q332">
        <f>SUMIF($B332:$B$357,$P332,C332:C$357)</f>
        <v>0</v>
      </c>
      <c r="R332">
        <f>SUMIF($B332:$B$357,$P332,E332:E$357)</f>
        <v>0</v>
      </c>
      <c r="S332">
        <f>SUMIF($B332:$B$357,$P332,G332:G$357)</f>
        <v>0</v>
      </c>
      <c r="T332">
        <f>SUMIF($B332:$B$357,$P332,I332:I$357)</f>
        <v>0</v>
      </c>
      <c r="U332">
        <f>SUMIF($B332:$B$357,$P332,K332:K$357)</f>
        <v>0</v>
      </c>
      <c r="V332">
        <f>SUMIF($B332:$B$357,$P332,M332:M$357)</f>
        <v>0</v>
      </c>
    </row>
    <row r="333" spans="1:22" x14ac:dyDescent="0.25">
      <c r="A333" s="7">
        <v>43893</v>
      </c>
      <c r="B333" t="s">
        <v>335</v>
      </c>
      <c r="C333">
        <v>0</v>
      </c>
      <c r="E333">
        <v>0</v>
      </c>
      <c r="G333">
        <v>0</v>
      </c>
      <c r="I333">
        <v>0</v>
      </c>
      <c r="K333">
        <v>0</v>
      </c>
      <c r="M333">
        <v>0</v>
      </c>
      <c r="O333" t="b">
        <f t="shared" si="7"/>
        <v>1</v>
      </c>
      <c r="P333" t="s">
        <v>335</v>
      </c>
      <c r="Q333">
        <f>SUMIF($B333:$B$357,$P333,C333:C$357)</f>
        <v>0</v>
      </c>
      <c r="R333">
        <f>SUMIF($B333:$B$357,$P333,E333:E$357)</f>
        <v>0</v>
      </c>
      <c r="S333">
        <f>SUMIF($B333:$B$357,$P333,G333:G$357)</f>
        <v>0</v>
      </c>
      <c r="T333">
        <f>SUMIF($B333:$B$357,$P333,I333:I$357)</f>
        <v>0</v>
      </c>
      <c r="U333">
        <f>SUMIF($B333:$B$357,$P333,K333:K$357)</f>
        <v>0</v>
      </c>
      <c r="V333">
        <f>SUMIF($B333:$B$357,$P333,M333:M$357)</f>
        <v>0</v>
      </c>
    </row>
    <row r="334" spans="1:22" x14ac:dyDescent="0.25">
      <c r="A334" s="7">
        <v>43893</v>
      </c>
      <c r="B334" t="s">
        <v>336</v>
      </c>
      <c r="C334">
        <v>1</v>
      </c>
      <c r="E334">
        <v>6.8</v>
      </c>
      <c r="G334">
        <v>0</v>
      </c>
      <c r="I334">
        <v>0</v>
      </c>
      <c r="K334">
        <v>0</v>
      </c>
      <c r="M334">
        <v>0</v>
      </c>
      <c r="O334" t="b">
        <f t="shared" si="7"/>
        <v>1</v>
      </c>
      <c r="P334" t="s">
        <v>336</v>
      </c>
      <c r="Q334">
        <f>SUMIF($B334:$B$357,$P334,C334:C$357)</f>
        <v>1</v>
      </c>
      <c r="R334">
        <f>SUMIF($B334:$B$357,$P334,E334:E$357)</f>
        <v>6.8</v>
      </c>
      <c r="S334">
        <f>SUMIF($B334:$B$357,$P334,G334:G$357)</f>
        <v>0</v>
      </c>
      <c r="T334">
        <f>SUMIF($B334:$B$357,$P334,I334:I$357)</f>
        <v>0</v>
      </c>
      <c r="U334">
        <f>SUMIF($B334:$B$357,$P334,K334:K$357)</f>
        <v>0</v>
      </c>
      <c r="V334">
        <f>SUMIF($B334:$B$357,$P334,M334:M$357)</f>
        <v>0</v>
      </c>
    </row>
    <row r="335" spans="1:22" x14ac:dyDescent="0.25">
      <c r="A335" s="7">
        <v>43893</v>
      </c>
      <c r="B335" t="s">
        <v>337</v>
      </c>
      <c r="C335">
        <v>0</v>
      </c>
      <c r="E335">
        <v>0</v>
      </c>
      <c r="G335">
        <v>0</v>
      </c>
      <c r="I335">
        <v>0</v>
      </c>
      <c r="K335">
        <v>0</v>
      </c>
      <c r="M335">
        <v>0</v>
      </c>
      <c r="O335" t="b">
        <f t="shared" si="7"/>
        <v>1</v>
      </c>
      <c r="P335" t="s">
        <v>337</v>
      </c>
      <c r="Q335">
        <f>SUMIF($B335:$B$357,$P335,C335:C$357)</f>
        <v>0</v>
      </c>
      <c r="R335">
        <f>SUMIF($B335:$B$357,$P335,E335:E$357)</f>
        <v>0</v>
      </c>
      <c r="S335">
        <f>SUMIF($B335:$B$357,$P335,G335:G$357)</f>
        <v>0</v>
      </c>
      <c r="T335">
        <f>SUMIF($B335:$B$357,$P335,I335:I$357)</f>
        <v>0</v>
      </c>
      <c r="U335">
        <f>SUMIF($B335:$B$357,$P335,K335:K$357)</f>
        <v>0</v>
      </c>
      <c r="V335">
        <f>SUMIF($B335:$B$357,$P335,M335:M$357)</f>
        <v>0</v>
      </c>
    </row>
    <row r="336" spans="1:22" x14ac:dyDescent="0.25">
      <c r="A336" s="7">
        <v>43893</v>
      </c>
      <c r="B336" t="s">
        <v>338</v>
      </c>
      <c r="C336">
        <v>0</v>
      </c>
      <c r="E336">
        <v>0</v>
      </c>
      <c r="G336">
        <v>0</v>
      </c>
      <c r="I336">
        <v>0</v>
      </c>
      <c r="K336">
        <v>0</v>
      </c>
      <c r="M336">
        <v>0</v>
      </c>
      <c r="O336" t="b">
        <f t="shared" si="7"/>
        <v>1</v>
      </c>
      <c r="P336" t="s">
        <v>338</v>
      </c>
      <c r="Q336">
        <f>SUMIF($B336:$B$357,$P336,C336:C$357)</f>
        <v>0</v>
      </c>
      <c r="R336">
        <f>SUMIF($B336:$B$357,$P336,E336:E$357)</f>
        <v>0</v>
      </c>
      <c r="S336">
        <f>SUMIF($B336:$B$357,$P336,G336:G$357)</f>
        <v>0</v>
      </c>
      <c r="T336">
        <f>SUMIF($B336:$B$357,$P336,I336:I$357)</f>
        <v>0</v>
      </c>
      <c r="U336">
        <f>SUMIF($B336:$B$357,$P336,K336:K$357)</f>
        <v>0</v>
      </c>
      <c r="V336">
        <f>SUMIF($B336:$B$357,$P336,M336:M$357)</f>
        <v>0</v>
      </c>
    </row>
    <row r="337" spans="1:22" x14ac:dyDescent="0.25">
      <c r="A337" s="7">
        <v>43893</v>
      </c>
      <c r="B337" t="s">
        <v>339</v>
      </c>
      <c r="C337">
        <v>0</v>
      </c>
      <c r="E337">
        <v>0</v>
      </c>
      <c r="G337">
        <v>0</v>
      </c>
      <c r="I337">
        <v>0</v>
      </c>
      <c r="K337">
        <v>0</v>
      </c>
      <c r="M337">
        <v>0</v>
      </c>
      <c r="O337" t="b">
        <f t="shared" si="7"/>
        <v>1</v>
      </c>
      <c r="P337" t="s">
        <v>339</v>
      </c>
      <c r="Q337">
        <f>SUMIF($B337:$B$357,$P337,C337:C$357)</f>
        <v>0</v>
      </c>
      <c r="R337">
        <f>SUMIF($B337:$B$357,$P337,E337:E$357)</f>
        <v>0</v>
      </c>
      <c r="S337">
        <f>SUMIF($B337:$B$357,$P337,G337:G$357)</f>
        <v>0</v>
      </c>
      <c r="T337">
        <f>SUMIF($B337:$B$357,$P337,I337:I$357)</f>
        <v>0</v>
      </c>
      <c r="U337">
        <f>SUMIF($B337:$B$357,$P337,K337:K$357)</f>
        <v>0</v>
      </c>
      <c r="V337">
        <f>SUMIF($B337:$B$357,$P337,M337:M$357)</f>
        <v>0</v>
      </c>
    </row>
    <row r="338" spans="1:22" x14ac:dyDescent="0.25">
      <c r="A338" s="7">
        <v>43893</v>
      </c>
      <c r="B338" t="s">
        <v>340</v>
      </c>
      <c r="C338">
        <v>0</v>
      </c>
      <c r="E338">
        <v>0</v>
      </c>
      <c r="G338">
        <v>0</v>
      </c>
      <c r="I338">
        <v>0</v>
      </c>
      <c r="K338">
        <v>0</v>
      </c>
      <c r="M338">
        <v>0</v>
      </c>
      <c r="O338" t="b">
        <f t="shared" si="7"/>
        <v>1</v>
      </c>
      <c r="P338" t="s">
        <v>340</v>
      </c>
      <c r="Q338">
        <f>SUMIF($B338:$B$357,$P338,C338:C$357)</f>
        <v>0</v>
      </c>
      <c r="R338">
        <f>SUMIF($B338:$B$357,$P338,E338:E$357)</f>
        <v>0</v>
      </c>
      <c r="S338">
        <f>SUMIF($B338:$B$357,$P338,G338:G$357)</f>
        <v>0</v>
      </c>
      <c r="T338">
        <f>SUMIF($B338:$B$357,$P338,I338:I$357)</f>
        <v>0</v>
      </c>
      <c r="U338">
        <f>SUMIF($B338:$B$357,$P338,K338:K$357)</f>
        <v>0</v>
      </c>
      <c r="V338">
        <f>SUMIF($B338:$B$357,$P338,M338:M$357)</f>
        <v>0</v>
      </c>
    </row>
    <row r="339" spans="1:22" x14ac:dyDescent="0.25">
      <c r="A339" s="7">
        <v>43893</v>
      </c>
      <c r="B339" t="s">
        <v>341</v>
      </c>
      <c r="C339">
        <v>0</v>
      </c>
      <c r="E339">
        <v>0</v>
      </c>
      <c r="G339">
        <v>0</v>
      </c>
      <c r="I339">
        <v>0</v>
      </c>
      <c r="K339">
        <v>0</v>
      </c>
      <c r="M339">
        <v>0</v>
      </c>
      <c r="O339" t="b">
        <f t="shared" si="7"/>
        <v>1</v>
      </c>
      <c r="P339" t="s">
        <v>341</v>
      </c>
      <c r="Q339">
        <f>SUMIF($B339:$B$357,$P339,C339:C$357)</f>
        <v>0</v>
      </c>
      <c r="R339">
        <f>SUMIF($B339:$B$357,$P339,E339:E$357)</f>
        <v>0</v>
      </c>
      <c r="S339">
        <f>SUMIF($B339:$B$357,$P339,G339:G$357)</f>
        <v>0</v>
      </c>
      <c r="T339">
        <f>SUMIF($B339:$B$357,$P339,I339:I$357)</f>
        <v>0</v>
      </c>
      <c r="U339">
        <f>SUMIF($B339:$B$357,$P339,K339:K$357)</f>
        <v>0</v>
      </c>
      <c r="V339">
        <f>SUMIF($B339:$B$357,$P339,M339:M$357)</f>
        <v>0</v>
      </c>
    </row>
    <row r="340" spans="1:22" x14ac:dyDescent="0.25">
      <c r="A340" s="7">
        <v>43893</v>
      </c>
      <c r="B340" t="s">
        <v>342</v>
      </c>
      <c r="C340">
        <v>0</v>
      </c>
      <c r="E340">
        <v>0</v>
      </c>
      <c r="G340">
        <v>0</v>
      </c>
      <c r="I340">
        <v>0</v>
      </c>
      <c r="K340">
        <v>0</v>
      </c>
      <c r="M340">
        <v>0</v>
      </c>
      <c r="O340" t="b">
        <f t="shared" si="7"/>
        <v>1</v>
      </c>
      <c r="P340" t="s">
        <v>342</v>
      </c>
      <c r="Q340">
        <f>SUMIF($B340:$B$357,$P340,C340:C$357)</f>
        <v>0</v>
      </c>
      <c r="R340">
        <f>SUMIF($B340:$B$357,$P340,E340:E$357)</f>
        <v>0</v>
      </c>
      <c r="S340">
        <f>SUMIF($B340:$B$357,$P340,G340:G$357)</f>
        <v>0</v>
      </c>
      <c r="T340">
        <f>SUMIF($B340:$B$357,$P340,I340:I$357)</f>
        <v>0</v>
      </c>
      <c r="U340">
        <f>SUMIF($B340:$B$357,$P340,K340:K$357)</f>
        <v>0</v>
      </c>
      <c r="V340">
        <f>SUMIF($B340:$B$357,$P340,M340:M$357)</f>
        <v>0</v>
      </c>
    </row>
    <row r="341" spans="1:22" x14ac:dyDescent="0.25">
      <c r="A341" s="7">
        <v>43893</v>
      </c>
      <c r="B341" t="s">
        <v>343</v>
      </c>
      <c r="C341">
        <v>0</v>
      </c>
      <c r="E341">
        <v>0</v>
      </c>
      <c r="G341">
        <v>0</v>
      </c>
      <c r="I341">
        <v>0</v>
      </c>
      <c r="K341">
        <v>0</v>
      </c>
      <c r="M341">
        <v>0</v>
      </c>
      <c r="O341" t="b">
        <f t="shared" si="7"/>
        <v>1</v>
      </c>
      <c r="P341" t="s">
        <v>343</v>
      </c>
      <c r="Q341">
        <f>SUMIF($B341:$B$357,$P341,C341:C$357)</f>
        <v>0</v>
      </c>
      <c r="R341">
        <f>SUMIF($B341:$B$357,$P341,E341:E$357)</f>
        <v>0</v>
      </c>
      <c r="S341">
        <f>SUMIF($B341:$B$357,$P341,G341:G$357)</f>
        <v>0</v>
      </c>
      <c r="T341">
        <f>SUMIF($B341:$B$357,$P341,I341:I$357)</f>
        <v>0</v>
      </c>
      <c r="U341">
        <f>SUMIF($B341:$B$357,$P341,K341:K$357)</f>
        <v>0</v>
      </c>
      <c r="V341">
        <f>SUMIF($B341:$B$357,$P341,M341:M$357)</f>
        <v>0</v>
      </c>
    </row>
    <row r="342" spans="1:22" x14ac:dyDescent="0.25">
      <c r="A342" s="7">
        <v>43893</v>
      </c>
      <c r="B342" t="s">
        <v>344</v>
      </c>
      <c r="C342">
        <v>0</v>
      </c>
      <c r="E342">
        <v>0</v>
      </c>
      <c r="G342">
        <v>0</v>
      </c>
      <c r="I342">
        <v>0</v>
      </c>
      <c r="K342">
        <v>0</v>
      </c>
      <c r="M342">
        <v>0</v>
      </c>
      <c r="O342" t="b">
        <f t="shared" si="7"/>
        <v>1</v>
      </c>
      <c r="P342" t="s">
        <v>344</v>
      </c>
      <c r="Q342">
        <f>SUMIF($B342:$B$357,$P342,C342:C$357)</f>
        <v>0</v>
      </c>
      <c r="R342">
        <f>SUMIF($B342:$B$357,$P342,E342:E$357)</f>
        <v>0</v>
      </c>
      <c r="S342">
        <f>SUMIF($B342:$B$357,$P342,G342:G$357)</f>
        <v>0</v>
      </c>
      <c r="T342">
        <f>SUMIF($B342:$B$357,$P342,I342:I$357)</f>
        <v>0</v>
      </c>
      <c r="U342">
        <f>SUMIF($B342:$B$357,$P342,K342:K$357)</f>
        <v>0</v>
      </c>
      <c r="V342">
        <f>SUMIF($B342:$B$357,$P342,M342:M$357)</f>
        <v>0</v>
      </c>
    </row>
    <row r="343" spans="1:22" x14ac:dyDescent="0.25">
      <c r="A343" s="7">
        <v>43893</v>
      </c>
      <c r="B343" t="s">
        <v>345</v>
      </c>
      <c r="C343">
        <v>0</v>
      </c>
      <c r="E343">
        <v>0</v>
      </c>
      <c r="G343">
        <v>0</v>
      </c>
      <c r="I343">
        <v>0</v>
      </c>
      <c r="K343">
        <v>0</v>
      </c>
      <c r="M343">
        <v>0</v>
      </c>
      <c r="O343" t="b">
        <f t="shared" si="7"/>
        <v>1</v>
      </c>
      <c r="P343" t="s">
        <v>345</v>
      </c>
      <c r="Q343">
        <f>SUMIF($B343:$B$357,$P343,C343:C$357)</f>
        <v>0</v>
      </c>
      <c r="R343">
        <f>SUMIF($B343:$B$357,$P343,E343:E$357)</f>
        <v>0</v>
      </c>
      <c r="S343">
        <f>SUMIF($B343:$B$357,$P343,G343:G$357)</f>
        <v>0</v>
      </c>
      <c r="T343">
        <f>SUMIF($B343:$B$357,$P343,I343:I$357)</f>
        <v>0</v>
      </c>
      <c r="U343">
        <f>SUMIF($B343:$B$357,$P343,K343:K$357)</f>
        <v>0</v>
      </c>
      <c r="V343">
        <f>SUMIF($B343:$B$357,$P343,M343:M$357)</f>
        <v>0</v>
      </c>
    </row>
    <row r="344" spans="1:22" x14ac:dyDescent="0.25">
      <c r="A344" s="7">
        <v>43893</v>
      </c>
      <c r="B344" t="s">
        <v>346</v>
      </c>
      <c r="C344">
        <v>0</v>
      </c>
      <c r="E344">
        <v>0</v>
      </c>
      <c r="G344">
        <v>0</v>
      </c>
      <c r="I344">
        <v>0</v>
      </c>
      <c r="K344">
        <v>0</v>
      </c>
      <c r="M344">
        <v>0</v>
      </c>
      <c r="O344" t="b">
        <f t="shared" si="7"/>
        <v>1</v>
      </c>
      <c r="P344" t="s">
        <v>346</v>
      </c>
      <c r="Q344">
        <f>SUMIF($B344:$B$357,$P344,C344:C$357)</f>
        <v>0</v>
      </c>
      <c r="R344">
        <f>SUMIF($B344:$B$357,$P344,E344:E$357)</f>
        <v>0</v>
      </c>
      <c r="S344">
        <f>SUMIF($B344:$B$357,$P344,G344:G$357)</f>
        <v>0</v>
      </c>
      <c r="T344">
        <f>SUMIF($B344:$B$357,$P344,I344:I$357)</f>
        <v>0</v>
      </c>
      <c r="U344">
        <f>SUMIF($B344:$B$357,$P344,K344:K$357)</f>
        <v>0</v>
      </c>
      <c r="V344">
        <f>SUMIF($B344:$B$357,$P344,M344:M$357)</f>
        <v>0</v>
      </c>
    </row>
    <row r="345" spans="1:22" x14ac:dyDescent="0.25">
      <c r="A345" s="7">
        <v>43893</v>
      </c>
      <c r="B345" t="s">
        <v>347</v>
      </c>
      <c r="C345">
        <v>1</v>
      </c>
      <c r="E345">
        <v>3.5</v>
      </c>
      <c r="G345">
        <v>2</v>
      </c>
      <c r="I345">
        <v>6.9</v>
      </c>
      <c r="K345">
        <v>0</v>
      </c>
      <c r="M345">
        <v>0</v>
      </c>
      <c r="O345" t="b">
        <f t="shared" si="7"/>
        <v>1</v>
      </c>
      <c r="P345" t="s">
        <v>347</v>
      </c>
      <c r="Q345">
        <f>SUMIF($B345:$B$357,$P345,C345:C$357)</f>
        <v>1</v>
      </c>
      <c r="R345">
        <f>SUMIF($B345:$B$357,$P345,E345:E$357)</f>
        <v>3.5</v>
      </c>
      <c r="S345">
        <f>SUMIF($B345:$B$357,$P345,G345:G$357)</f>
        <v>2</v>
      </c>
      <c r="T345">
        <f>SUMIF($B345:$B$357,$P345,I345:I$357)</f>
        <v>6.9</v>
      </c>
      <c r="U345">
        <f>SUMIF($B345:$B$357,$P345,K345:K$357)</f>
        <v>0</v>
      </c>
      <c r="V345">
        <f>SUMIF($B345:$B$357,$P345,M345:M$357)</f>
        <v>0</v>
      </c>
    </row>
    <row r="346" spans="1:22" x14ac:dyDescent="0.25">
      <c r="A346" s="7">
        <v>43893</v>
      </c>
      <c r="B346" t="s">
        <v>348</v>
      </c>
      <c r="C346">
        <v>0</v>
      </c>
      <c r="E346">
        <v>0</v>
      </c>
      <c r="G346">
        <v>1</v>
      </c>
      <c r="I346">
        <v>5.8</v>
      </c>
      <c r="K346">
        <v>0</v>
      </c>
      <c r="M346">
        <v>0</v>
      </c>
      <c r="O346" t="b">
        <f t="shared" si="7"/>
        <v>1</v>
      </c>
      <c r="P346" t="s">
        <v>348</v>
      </c>
      <c r="Q346">
        <f>SUMIF($B346:$B$357,$P346,C346:C$357)</f>
        <v>0</v>
      </c>
      <c r="R346">
        <f>SUMIF($B346:$B$357,$P346,E346:E$357)</f>
        <v>0</v>
      </c>
      <c r="S346">
        <f>SUMIF($B346:$B$357,$P346,G346:G$357)</f>
        <v>1</v>
      </c>
      <c r="T346">
        <f>SUMIF($B346:$B$357,$P346,I346:I$357)</f>
        <v>5.8</v>
      </c>
      <c r="U346">
        <f>SUMIF($B346:$B$357,$P346,K346:K$357)</f>
        <v>0</v>
      </c>
      <c r="V346">
        <f>SUMIF($B346:$B$357,$P346,M346:M$357)</f>
        <v>0</v>
      </c>
    </row>
    <row r="347" spans="1:22" x14ac:dyDescent="0.25">
      <c r="A347" s="7">
        <v>43893</v>
      </c>
      <c r="B347" t="s">
        <v>349</v>
      </c>
      <c r="C347">
        <v>1</v>
      </c>
      <c r="E347">
        <v>4.4000000000000004</v>
      </c>
      <c r="G347">
        <v>0</v>
      </c>
      <c r="I347">
        <v>0</v>
      </c>
      <c r="K347">
        <v>0</v>
      </c>
      <c r="M347">
        <v>0</v>
      </c>
      <c r="O347" t="b">
        <f t="shared" si="7"/>
        <v>1</v>
      </c>
      <c r="P347" t="s">
        <v>349</v>
      </c>
      <c r="Q347">
        <f>SUMIF($B347:$B$357,$P347,C347:C$357)</f>
        <v>1</v>
      </c>
      <c r="R347">
        <f>SUMIF($B347:$B$357,$P347,E347:E$357)</f>
        <v>4.4000000000000004</v>
      </c>
      <c r="S347">
        <f>SUMIF($B347:$B$357,$P347,G347:G$357)</f>
        <v>0</v>
      </c>
      <c r="T347">
        <f>SUMIF($B347:$B$357,$P347,I347:I$357)</f>
        <v>0</v>
      </c>
      <c r="U347">
        <f>SUMIF($B347:$B$357,$P347,K347:K$357)</f>
        <v>0</v>
      </c>
      <c r="V347">
        <f>SUMIF($B347:$B$357,$P347,M347:M$357)</f>
        <v>0</v>
      </c>
    </row>
    <row r="348" spans="1:22" x14ac:dyDescent="0.25">
      <c r="A348" s="7">
        <v>43893</v>
      </c>
      <c r="B348" t="s">
        <v>350</v>
      </c>
      <c r="C348">
        <v>1</v>
      </c>
      <c r="E348">
        <v>1.5</v>
      </c>
      <c r="G348">
        <v>1</v>
      </c>
      <c r="I348">
        <v>1.5</v>
      </c>
      <c r="K348">
        <v>0</v>
      </c>
      <c r="M348">
        <v>0</v>
      </c>
      <c r="O348" t="b">
        <f t="shared" si="7"/>
        <v>1</v>
      </c>
      <c r="P348" t="s">
        <v>350</v>
      </c>
      <c r="Q348">
        <f>SUMIF($B348:$B$357,$P348,C348:C$357)</f>
        <v>1</v>
      </c>
      <c r="R348">
        <f>SUMIF($B348:$B$357,$P348,E348:E$357)</f>
        <v>1.5</v>
      </c>
      <c r="S348">
        <f>SUMIF($B348:$B$357,$P348,G348:G$357)</f>
        <v>1</v>
      </c>
      <c r="T348">
        <f>SUMIF($B348:$B$357,$P348,I348:I$357)</f>
        <v>1.5</v>
      </c>
      <c r="U348">
        <f>SUMIF($B348:$B$357,$P348,K348:K$357)</f>
        <v>0</v>
      </c>
      <c r="V348">
        <f>SUMIF($B348:$B$357,$P348,M348:M$357)</f>
        <v>0</v>
      </c>
    </row>
    <row r="349" spans="1:22" x14ac:dyDescent="0.25">
      <c r="A349" s="7">
        <v>43893</v>
      </c>
      <c r="B349" t="s">
        <v>351</v>
      </c>
      <c r="C349">
        <v>0</v>
      </c>
      <c r="E349">
        <v>0</v>
      </c>
      <c r="G349">
        <v>0</v>
      </c>
      <c r="I349">
        <v>0</v>
      </c>
      <c r="K349">
        <v>0</v>
      </c>
      <c r="M349">
        <v>0</v>
      </c>
      <c r="O349" t="b">
        <f t="shared" si="7"/>
        <v>1</v>
      </c>
      <c r="P349" t="s">
        <v>351</v>
      </c>
      <c r="Q349">
        <f>SUMIF($B349:$B$357,$P349,C349:C$357)</f>
        <v>0</v>
      </c>
      <c r="R349">
        <f>SUMIF($B349:$B$357,$P349,E349:E$357)</f>
        <v>0</v>
      </c>
      <c r="S349">
        <f>SUMIF($B349:$B$357,$P349,G349:G$357)</f>
        <v>0</v>
      </c>
      <c r="T349">
        <f>SUMIF($B349:$B$357,$P349,I349:I$357)</f>
        <v>0</v>
      </c>
      <c r="U349">
        <f>SUMIF($B349:$B$357,$P349,K349:K$357)</f>
        <v>0</v>
      </c>
      <c r="V349">
        <f>SUMIF($B349:$B$357,$P349,M349:M$357)</f>
        <v>0</v>
      </c>
    </row>
    <row r="350" spans="1:22" x14ac:dyDescent="0.25">
      <c r="A350" s="7">
        <v>43893</v>
      </c>
      <c r="B350" t="s">
        <v>352</v>
      </c>
      <c r="C350">
        <v>0</v>
      </c>
      <c r="E350">
        <v>0</v>
      </c>
      <c r="G350">
        <v>0</v>
      </c>
      <c r="I350">
        <v>0</v>
      </c>
      <c r="K350">
        <v>0</v>
      </c>
      <c r="M350">
        <v>0</v>
      </c>
      <c r="O350" t="b">
        <f t="shared" si="7"/>
        <v>1</v>
      </c>
      <c r="P350" t="s">
        <v>352</v>
      </c>
      <c r="Q350">
        <f>SUMIF($B350:$B$357,$P350,C350:C$357)</f>
        <v>0</v>
      </c>
      <c r="R350">
        <f>SUMIF($B350:$B$357,$P350,E350:E$357)</f>
        <v>0</v>
      </c>
      <c r="S350">
        <f>SUMIF($B350:$B$357,$P350,G350:G$357)</f>
        <v>0</v>
      </c>
      <c r="T350">
        <f>SUMIF($B350:$B$357,$P350,I350:I$357)</f>
        <v>0</v>
      </c>
      <c r="U350">
        <f>SUMIF($B350:$B$357,$P350,K350:K$357)</f>
        <v>0</v>
      </c>
      <c r="V350">
        <f>SUMIF($B350:$B$357,$P350,M350:M$357)</f>
        <v>0</v>
      </c>
    </row>
    <row r="351" spans="1:22" x14ac:dyDescent="0.25">
      <c r="A351" s="7">
        <v>43893</v>
      </c>
      <c r="B351" t="s">
        <v>353</v>
      </c>
      <c r="C351">
        <v>0</v>
      </c>
      <c r="E351">
        <v>0</v>
      </c>
      <c r="G351">
        <v>0</v>
      </c>
      <c r="I351">
        <v>0</v>
      </c>
      <c r="K351">
        <v>0</v>
      </c>
      <c r="M351">
        <v>0</v>
      </c>
      <c r="O351" t="b">
        <f t="shared" si="7"/>
        <v>1</v>
      </c>
      <c r="P351" t="s">
        <v>353</v>
      </c>
      <c r="Q351">
        <f>SUMIF($B351:$B$357,$P351,C351:C$357)</f>
        <v>0</v>
      </c>
      <c r="R351">
        <f>SUMIF($B351:$B$357,$P351,E351:E$357)</f>
        <v>0</v>
      </c>
      <c r="S351">
        <f>SUMIF($B351:$B$357,$P351,G351:G$357)</f>
        <v>0</v>
      </c>
      <c r="T351">
        <f>SUMIF($B351:$B$357,$P351,I351:I$357)</f>
        <v>0</v>
      </c>
      <c r="U351">
        <f>SUMIF($B351:$B$357,$P351,K351:K$357)</f>
        <v>0</v>
      </c>
      <c r="V351">
        <f>SUMIF($B351:$B$357,$P351,M351:M$357)</f>
        <v>0</v>
      </c>
    </row>
    <row r="352" spans="1:22" x14ac:dyDescent="0.25">
      <c r="A352" s="7">
        <v>43893</v>
      </c>
      <c r="B352" t="s">
        <v>354</v>
      </c>
      <c r="C352">
        <v>0</v>
      </c>
      <c r="E352">
        <v>0</v>
      </c>
      <c r="G352">
        <v>0</v>
      </c>
      <c r="I352">
        <v>0</v>
      </c>
      <c r="K352">
        <v>0</v>
      </c>
      <c r="M352">
        <v>0</v>
      </c>
      <c r="O352" t="b">
        <f t="shared" si="7"/>
        <v>1</v>
      </c>
      <c r="P352" t="s">
        <v>354</v>
      </c>
      <c r="Q352">
        <f>SUMIF($B352:$B$357,$P352,C352:C$357)</f>
        <v>0</v>
      </c>
      <c r="R352">
        <f>SUMIF($B352:$B$357,$P352,E352:E$357)</f>
        <v>0</v>
      </c>
      <c r="S352">
        <f>SUMIF($B352:$B$357,$P352,G352:G$357)</f>
        <v>0</v>
      </c>
      <c r="T352">
        <f>SUMIF($B352:$B$357,$P352,I352:I$357)</f>
        <v>0</v>
      </c>
      <c r="U352">
        <f>SUMIF($B352:$B$357,$P352,K352:K$357)</f>
        <v>0</v>
      </c>
      <c r="V352">
        <f>SUMIF($B352:$B$357,$P352,M352:M$357)</f>
        <v>0</v>
      </c>
    </row>
    <row r="353" spans="1:22" x14ac:dyDescent="0.25">
      <c r="A353" s="7">
        <v>43893</v>
      </c>
      <c r="B353" t="s">
        <v>355</v>
      </c>
      <c r="C353">
        <v>0</v>
      </c>
      <c r="E353">
        <v>0</v>
      </c>
      <c r="G353">
        <v>0</v>
      </c>
      <c r="I353">
        <v>0</v>
      </c>
      <c r="K353">
        <v>0</v>
      </c>
      <c r="M353">
        <v>0</v>
      </c>
      <c r="O353" t="b">
        <f t="shared" si="7"/>
        <v>1</v>
      </c>
      <c r="P353" t="s">
        <v>355</v>
      </c>
      <c r="Q353">
        <f>SUMIF($B353:$B$357,$P353,C353:C$357)</f>
        <v>0</v>
      </c>
      <c r="R353">
        <f>SUMIF($B353:$B$357,$P353,E353:E$357)</f>
        <v>0</v>
      </c>
      <c r="S353">
        <f>SUMIF($B353:$B$357,$P353,G353:G$357)</f>
        <v>0</v>
      </c>
      <c r="T353">
        <f>SUMIF($B353:$B$357,$P353,I353:I$357)</f>
        <v>0</v>
      </c>
      <c r="U353">
        <f>SUMIF($B353:$B$357,$P353,K353:K$357)</f>
        <v>0</v>
      </c>
      <c r="V353">
        <f>SUMIF($B353:$B$357,$P353,M353:M$357)</f>
        <v>0</v>
      </c>
    </row>
    <row r="354" spans="1:22" x14ac:dyDescent="0.25">
      <c r="A354" s="7">
        <v>43893</v>
      </c>
      <c r="B354" t="s">
        <v>356</v>
      </c>
      <c r="C354">
        <v>0</v>
      </c>
      <c r="E354">
        <v>0</v>
      </c>
      <c r="G354">
        <v>0</v>
      </c>
      <c r="I354">
        <v>0</v>
      </c>
      <c r="K354">
        <v>0</v>
      </c>
      <c r="M354">
        <v>0</v>
      </c>
      <c r="O354" t="b">
        <f t="shared" si="7"/>
        <v>1</v>
      </c>
      <c r="P354" t="s">
        <v>356</v>
      </c>
      <c r="Q354">
        <f>SUMIF($B354:$B$357,$P354,C354:C$357)</f>
        <v>0</v>
      </c>
      <c r="R354">
        <f>SUMIF($B354:$B$357,$P354,E354:E$357)</f>
        <v>0</v>
      </c>
      <c r="S354">
        <f>SUMIF($B354:$B$357,$P354,G354:G$357)</f>
        <v>0</v>
      </c>
      <c r="T354">
        <f>SUMIF($B354:$B$357,$P354,I354:I$357)</f>
        <v>0</v>
      </c>
      <c r="U354">
        <f>SUMIF($B354:$B$357,$P354,K354:K$357)</f>
        <v>0</v>
      </c>
      <c r="V354">
        <f>SUMIF($B354:$B$357,$P354,M354:M$357)</f>
        <v>0</v>
      </c>
    </row>
    <row r="355" spans="1:22" x14ac:dyDescent="0.25">
      <c r="A355" s="7">
        <v>43893</v>
      </c>
      <c r="B355" t="s">
        <v>357</v>
      </c>
      <c r="C355">
        <v>0</v>
      </c>
      <c r="E355">
        <v>0</v>
      </c>
      <c r="G355">
        <v>0</v>
      </c>
      <c r="I355">
        <v>0</v>
      </c>
      <c r="K355">
        <v>0</v>
      </c>
      <c r="M355">
        <v>0</v>
      </c>
      <c r="O355" t="b">
        <f t="shared" si="7"/>
        <v>1</v>
      </c>
      <c r="P355" t="s">
        <v>357</v>
      </c>
      <c r="Q355">
        <f>SUMIF($B355:$B$357,$P355,C355:C$357)</f>
        <v>0</v>
      </c>
      <c r="R355">
        <f>SUMIF($B355:$B$357,$P355,E355:E$357)</f>
        <v>0</v>
      </c>
      <c r="S355">
        <f>SUMIF($B355:$B$357,$P355,G355:G$357)</f>
        <v>0</v>
      </c>
      <c r="T355">
        <f>SUMIF($B355:$B$357,$P355,I355:I$357)</f>
        <v>0</v>
      </c>
      <c r="U355">
        <f>SUMIF($B355:$B$357,$P355,K355:K$357)</f>
        <v>0</v>
      </c>
      <c r="V355">
        <f>SUMIF($B355:$B$357,$P355,M355:M$357)</f>
        <v>0</v>
      </c>
    </row>
    <row r="356" spans="1:22" x14ac:dyDescent="0.25">
      <c r="A356" s="7">
        <v>43893</v>
      </c>
      <c r="B356" t="s">
        <v>358</v>
      </c>
      <c r="C356">
        <v>0</v>
      </c>
      <c r="E356">
        <v>0</v>
      </c>
      <c r="G356">
        <v>0</v>
      </c>
      <c r="I356">
        <v>0</v>
      </c>
      <c r="K356">
        <v>0</v>
      </c>
      <c r="M356">
        <v>0</v>
      </c>
      <c r="O356" t="b">
        <f t="shared" si="7"/>
        <v>1</v>
      </c>
      <c r="P356" t="s">
        <v>358</v>
      </c>
      <c r="Q356">
        <f>SUMIF($B356:$B$357,$P356,C356:C$357)</f>
        <v>0</v>
      </c>
      <c r="R356">
        <f>SUMIF($B356:$B$357,$P356,E356:E$357)</f>
        <v>0</v>
      </c>
      <c r="S356">
        <f>SUMIF($B356:$B$357,$P356,G356:G$357)</f>
        <v>0</v>
      </c>
      <c r="T356">
        <f>SUMIF($B356:$B$357,$P356,I356:I$357)</f>
        <v>0</v>
      </c>
      <c r="U356">
        <f>SUMIF($B356:$B$357,$P356,K356:K$357)</f>
        <v>0</v>
      </c>
      <c r="V356">
        <f>SUMIF($B356:$B$357,$P356,M356:M$357)</f>
        <v>0</v>
      </c>
    </row>
    <row r="357" spans="1:22" x14ac:dyDescent="0.25">
      <c r="A357" s="7">
        <v>43893</v>
      </c>
      <c r="B357" t="s">
        <v>359</v>
      </c>
      <c r="C357">
        <v>0</v>
      </c>
      <c r="E357">
        <v>0</v>
      </c>
      <c r="G357">
        <v>0</v>
      </c>
      <c r="I357">
        <v>0</v>
      </c>
      <c r="K357">
        <v>0</v>
      </c>
      <c r="M357">
        <v>0</v>
      </c>
      <c r="O357" t="b">
        <f t="shared" si="7"/>
        <v>1</v>
      </c>
      <c r="P357" t="s">
        <v>359</v>
      </c>
      <c r="Q357">
        <f>SUMIF($B357:$B$357,$P357,C357:C$357)</f>
        <v>0</v>
      </c>
      <c r="R357">
        <f>SUMIF($B357:$B$357,$P357,E357:E$357)</f>
        <v>0</v>
      </c>
      <c r="S357">
        <f>SUMIF($B357:$B$357,$P357,G357:G$357)</f>
        <v>0</v>
      </c>
      <c r="T357">
        <f>SUMIF($B357:$B$357,$P357,I357:I$357)</f>
        <v>0</v>
      </c>
      <c r="U357">
        <f>SUMIF($B357:$B$357,$P357,K357:K$357)</f>
        <v>0</v>
      </c>
      <c r="V357">
        <f>SUMIF($B357:$B$357,$P357,M357:M$357)</f>
        <v>0</v>
      </c>
    </row>
    <row r="358" spans="1:22" x14ac:dyDescent="0.25">
      <c r="A358" s="1"/>
    </row>
    <row r="359" spans="1:22" x14ac:dyDescent="0.25">
      <c r="A359" s="1"/>
    </row>
    <row r="360" spans="1:22" x14ac:dyDescent="0.25">
      <c r="A360" s="1"/>
    </row>
    <row r="361" spans="1:22" x14ac:dyDescent="0.25">
      <c r="A361" s="1"/>
    </row>
    <row r="362" spans="1:22" x14ac:dyDescent="0.25">
      <c r="A362" s="1"/>
    </row>
    <row r="363" spans="1:22" x14ac:dyDescent="0.25">
      <c r="A363" s="1"/>
    </row>
    <row r="364" spans="1:22" x14ac:dyDescent="0.25">
      <c r="A364" s="1"/>
    </row>
    <row r="365" spans="1:22" x14ac:dyDescent="0.25">
      <c r="A365" s="1"/>
    </row>
    <row r="366" spans="1:22" x14ac:dyDescent="0.25">
      <c r="A366" s="1"/>
    </row>
    <row r="367" spans="1:22" x14ac:dyDescent="0.25">
      <c r="A367" s="1"/>
    </row>
    <row r="368" spans="1:2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</sheetData>
  <autoFilter ref="O1:O4617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(E-Wnr) t&amp;m 31-3 (5)</vt:lpstr>
      <vt:lpstr>(O-Wnr) t&amp;m 24-3  (4)</vt:lpstr>
      <vt:lpstr>(E-Wnr) t&amp;m 17-3 (3)</vt:lpstr>
      <vt:lpstr>(O-Wnr) t&amp;m 10-3  (2)</vt:lpstr>
      <vt:lpstr>(E-Wnr) t&amp;m 3-3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2020-12-30T06:32:59Z</dcterms:modified>
</cp:coreProperties>
</file>