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B10D85A2-AEDB-4DDB-B087-78865D49F719}" xr6:coauthVersionLast="45" xr6:coauthVersionMax="45" xr10:uidLastSave="{00000000-0000-0000-0000-000000000000}"/>
  <bookViews>
    <workbookView xWindow="-120" yWindow="-120" windowWidth="20730" windowHeight="11310" tabRatio="749" firstSheet="1" activeTab="3" xr2:uid="{851C6469-FB3E-4718-A119-2AA824F05C6F}"/>
  </bookViews>
  <sheets>
    <sheet name="(E&amp;O) Total" sheetId="29" r:id="rId1"/>
    <sheet name="(E) Total" sheetId="18" r:id="rId2"/>
    <sheet name="(O) Total" sheetId="28" r:id="rId3"/>
    <sheet name="(E-Wnr) t&amp;m 26-5 (13)" sheetId="27" r:id="rId4"/>
    <sheet name="(O-Wnr) t&amp;m 19-5 (12)" sheetId="7" r:id="rId5"/>
    <sheet name="(E-Wnr) t&amp;m 12-5 (11)" sheetId="26" r:id="rId6"/>
    <sheet name="(O-Wnr) t&amp;m 5-5 (10)" sheetId="8" r:id="rId7"/>
  </sheets>
  <definedNames>
    <definedName name="_xlnm._FilterDatabase" localSheetId="5" hidden="1">'(E-Wnr) t&amp;m 12-5 (11)'!$S$6:$S$360</definedName>
    <definedName name="_xlnm._FilterDatabase" localSheetId="4" hidden="1">'(O-Wnr) t&amp;m 19-5 (12)'!$S$6:$S$359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9" l="1"/>
  <c r="M14" i="29"/>
  <c r="L14" i="29"/>
  <c r="K14" i="29"/>
  <c r="J14" i="29"/>
  <c r="I14" i="29"/>
  <c r="N13" i="29"/>
  <c r="M13" i="29"/>
  <c r="L13" i="29"/>
  <c r="K13" i="29"/>
  <c r="J13" i="29"/>
  <c r="I13" i="29"/>
  <c r="N12" i="29"/>
  <c r="M12" i="29"/>
  <c r="L12" i="29"/>
  <c r="K12" i="29"/>
  <c r="J12" i="29"/>
  <c r="I12" i="29"/>
  <c r="N11" i="29"/>
  <c r="M11" i="29"/>
  <c r="L11" i="29"/>
  <c r="K11" i="29"/>
  <c r="J11" i="29"/>
  <c r="I11" i="29"/>
  <c r="H2" i="7"/>
  <c r="G2" i="7"/>
  <c r="F2" i="7"/>
  <c r="E2" i="7"/>
  <c r="D2" i="7"/>
  <c r="C2" i="7"/>
  <c r="H2" i="27"/>
  <c r="G2" i="27"/>
  <c r="F2" i="27"/>
  <c r="E2" i="27"/>
  <c r="D2" i="27"/>
  <c r="C2" i="27"/>
  <c r="N10" i="29"/>
  <c r="M10" i="29"/>
  <c r="L10" i="29"/>
  <c r="K10" i="29"/>
  <c r="J10" i="29"/>
  <c r="I10" i="29"/>
  <c r="N9" i="29"/>
  <c r="M9" i="29"/>
  <c r="L9" i="29"/>
  <c r="K9" i="29"/>
  <c r="J9" i="29"/>
  <c r="I9" i="29"/>
  <c r="N8" i="29"/>
  <c r="M8" i="29"/>
  <c r="L8" i="29"/>
  <c r="K8" i="29"/>
  <c r="J8" i="29"/>
  <c r="I8" i="29"/>
  <c r="N7" i="29"/>
  <c r="M7" i="29"/>
  <c r="L7" i="29"/>
  <c r="K7" i="29"/>
  <c r="J7" i="29"/>
  <c r="I7" i="29"/>
  <c r="N6" i="29"/>
  <c r="M6" i="29"/>
  <c r="L6" i="29"/>
  <c r="K6" i="29"/>
  <c r="J6" i="29"/>
  <c r="I6" i="29"/>
  <c r="N5" i="29"/>
  <c r="M5" i="29"/>
  <c r="L5" i="29"/>
  <c r="K5" i="29"/>
  <c r="J5" i="29"/>
  <c r="I5" i="29"/>
  <c r="N4" i="29"/>
  <c r="M4" i="29"/>
  <c r="L4" i="29"/>
  <c r="K4" i="29"/>
  <c r="J4" i="29"/>
  <c r="I4" i="29"/>
  <c r="S359" i="7" l="1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359" i="26"/>
  <c r="S358" i="26"/>
  <c r="S357" i="26"/>
  <c r="S356" i="26"/>
  <c r="S355" i="26"/>
  <c r="S354" i="26"/>
  <c r="S353" i="26"/>
  <c r="S352" i="26"/>
  <c r="S351" i="26"/>
  <c r="S350" i="26"/>
  <c r="S349" i="26"/>
  <c r="S348" i="26"/>
  <c r="S347" i="26"/>
  <c r="S346" i="26"/>
  <c r="S345" i="26"/>
  <c r="S344" i="26"/>
  <c r="S343" i="26"/>
  <c r="S342" i="26"/>
  <c r="S341" i="26"/>
  <c r="S340" i="26"/>
  <c r="S339" i="26"/>
  <c r="S338" i="26"/>
  <c r="S337" i="26"/>
  <c r="S336" i="26"/>
  <c r="S335" i="26"/>
  <c r="S334" i="26"/>
  <c r="S333" i="26"/>
  <c r="S332" i="26"/>
  <c r="S331" i="26"/>
  <c r="S330" i="26"/>
  <c r="S329" i="26"/>
  <c r="S328" i="26"/>
  <c r="S327" i="26"/>
  <c r="S326" i="26"/>
  <c r="S325" i="26"/>
  <c r="S324" i="26"/>
  <c r="S323" i="26"/>
  <c r="S322" i="26"/>
  <c r="S321" i="26"/>
  <c r="S320" i="26"/>
  <c r="S319" i="26"/>
  <c r="S318" i="26"/>
  <c r="S317" i="26"/>
  <c r="S316" i="26"/>
  <c r="S315" i="26"/>
  <c r="S314" i="26"/>
  <c r="S313" i="26"/>
  <c r="S312" i="26"/>
  <c r="S311" i="26"/>
  <c r="S310" i="26"/>
  <c r="S309" i="26"/>
  <c r="S308" i="26"/>
  <c r="S307" i="26"/>
  <c r="S306" i="26"/>
  <c r="S305" i="26"/>
  <c r="S304" i="26"/>
  <c r="S303" i="26"/>
  <c r="S302" i="26"/>
  <c r="S301" i="26"/>
  <c r="S300" i="26"/>
  <c r="S299" i="26"/>
  <c r="S298" i="26"/>
  <c r="S297" i="26"/>
  <c r="S296" i="26"/>
  <c r="S295" i="26"/>
  <c r="S294" i="26"/>
  <c r="S293" i="26"/>
  <c r="S292" i="26"/>
  <c r="S291" i="26"/>
  <c r="S290" i="26"/>
  <c r="S289" i="26"/>
  <c r="S288" i="26"/>
  <c r="S287" i="26"/>
  <c r="S286" i="26"/>
  <c r="S285" i="26"/>
  <c r="S284" i="26"/>
  <c r="S283" i="26"/>
  <c r="S282" i="26"/>
  <c r="S281" i="26"/>
  <c r="S280" i="26"/>
  <c r="S279" i="26"/>
  <c r="S278" i="26"/>
  <c r="S277" i="26"/>
  <c r="S276" i="26"/>
  <c r="S275" i="26"/>
  <c r="S274" i="26"/>
  <c r="S273" i="26"/>
  <c r="S272" i="26"/>
  <c r="S271" i="26"/>
  <c r="S270" i="26"/>
  <c r="S269" i="26"/>
  <c r="S268" i="26"/>
  <c r="S267" i="26"/>
  <c r="S266" i="26"/>
  <c r="S265" i="26"/>
  <c r="S264" i="26"/>
  <c r="S263" i="26"/>
  <c r="S262" i="26"/>
  <c r="S261" i="26"/>
  <c r="S260" i="26"/>
  <c r="S259" i="26"/>
  <c r="S258" i="26"/>
  <c r="S257" i="26"/>
  <c r="S256" i="26"/>
  <c r="S255" i="26"/>
  <c r="S254" i="26"/>
  <c r="S253" i="26"/>
  <c r="S252" i="26"/>
  <c r="S251" i="26"/>
  <c r="S250" i="26"/>
  <c r="S249" i="26"/>
  <c r="S248" i="26"/>
  <c r="S247" i="26"/>
  <c r="S246" i="26"/>
  <c r="S245" i="26"/>
  <c r="S244" i="26"/>
  <c r="S243" i="26"/>
  <c r="S242" i="26"/>
  <c r="S241" i="26"/>
  <c r="S240" i="26"/>
  <c r="S239" i="26"/>
  <c r="S238" i="26"/>
  <c r="S237" i="26"/>
  <c r="S236" i="26"/>
  <c r="S235" i="26"/>
  <c r="S234" i="26"/>
  <c r="S233" i="26"/>
  <c r="S232" i="26"/>
  <c r="S231" i="26"/>
  <c r="S230" i="26"/>
  <c r="S229" i="26"/>
  <c r="S228" i="26"/>
  <c r="S227" i="26"/>
  <c r="S226" i="26"/>
  <c r="S225" i="26"/>
  <c r="S224" i="26"/>
  <c r="S223" i="26"/>
  <c r="S222" i="26"/>
  <c r="S221" i="26"/>
  <c r="S220" i="26"/>
  <c r="S219" i="26"/>
  <c r="S218" i="26"/>
  <c r="S217" i="26"/>
  <c r="S216" i="26"/>
  <c r="S215" i="26"/>
  <c r="S214" i="26"/>
  <c r="S213" i="26"/>
  <c r="S212" i="26"/>
  <c r="S211" i="26"/>
  <c r="S210" i="26"/>
  <c r="S209" i="26"/>
  <c r="S208" i="26"/>
  <c r="S207" i="26"/>
  <c r="S206" i="26"/>
  <c r="S205" i="26"/>
  <c r="S204" i="26"/>
  <c r="S203" i="26"/>
  <c r="S202" i="26"/>
  <c r="S201" i="26"/>
  <c r="S200" i="26"/>
  <c r="S199" i="26"/>
  <c r="S198" i="26"/>
  <c r="S197" i="26"/>
  <c r="S196" i="26"/>
  <c r="S195" i="26"/>
  <c r="S194" i="26"/>
  <c r="S193" i="26"/>
  <c r="S192" i="26"/>
  <c r="S191" i="26"/>
  <c r="S190" i="26"/>
  <c r="S189" i="26"/>
  <c r="S188" i="26"/>
  <c r="S187" i="26"/>
  <c r="S186" i="26"/>
  <c r="S185" i="26"/>
  <c r="S184" i="26"/>
  <c r="S183" i="26"/>
  <c r="S182" i="26"/>
  <c r="S181" i="26"/>
  <c r="S180" i="26"/>
  <c r="S179" i="26"/>
  <c r="S178" i="26"/>
  <c r="S177" i="26"/>
  <c r="S176" i="26"/>
  <c r="S175" i="26"/>
  <c r="S174" i="26"/>
  <c r="S173" i="26"/>
  <c r="S172" i="26"/>
  <c r="S171" i="26"/>
  <c r="S170" i="26"/>
  <c r="S169" i="26"/>
  <c r="S168" i="26"/>
  <c r="S167" i="26"/>
  <c r="S166" i="26"/>
  <c r="S165" i="26"/>
  <c r="S164" i="26"/>
  <c r="S163" i="26"/>
  <c r="S162" i="26"/>
  <c r="S161" i="26"/>
  <c r="S160" i="26"/>
  <c r="S159" i="26"/>
  <c r="S158" i="26"/>
  <c r="S157" i="26"/>
  <c r="S156" i="26"/>
  <c r="S155" i="26"/>
  <c r="S154" i="26"/>
  <c r="S153" i="26"/>
  <c r="S152" i="26"/>
  <c r="S151" i="26"/>
  <c r="S150" i="26"/>
  <c r="S149" i="26"/>
  <c r="S148" i="26"/>
  <c r="S147" i="26"/>
  <c r="S146" i="26"/>
  <c r="S145" i="26"/>
  <c r="S144" i="26"/>
  <c r="S143" i="26"/>
  <c r="S142" i="26"/>
  <c r="S141" i="26"/>
  <c r="S140" i="26"/>
  <c r="S139" i="26"/>
  <c r="S138" i="26"/>
  <c r="S137" i="26"/>
  <c r="S136" i="26"/>
  <c r="S135" i="26"/>
  <c r="S134" i="26"/>
  <c r="S133" i="26"/>
  <c r="S132" i="26"/>
  <c r="S131" i="26"/>
  <c r="S130" i="26"/>
  <c r="S129" i="26"/>
  <c r="S128" i="26"/>
  <c r="S127" i="26"/>
  <c r="S126" i="26"/>
  <c r="S125" i="26"/>
  <c r="S124" i="26"/>
  <c r="S123" i="26"/>
  <c r="S122" i="26"/>
  <c r="S121" i="26"/>
  <c r="S120" i="26"/>
  <c r="S119" i="26"/>
  <c r="S118" i="26"/>
  <c r="S117" i="26"/>
  <c r="S116" i="26"/>
  <c r="S115" i="26"/>
  <c r="S114" i="26"/>
  <c r="S113" i="26"/>
  <c r="S112" i="26"/>
  <c r="S111" i="26"/>
  <c r="S110" i="26"/>
  <c r="S109" i="26"/>
  <c r="S108" i="26"/>
  <c r="S107" i="26"/>
  <c r="S106" i="26"/>
  <c r="S105" i="26"/>
  <c r="S104" i="26"/>
  <c r="S103" i="26"/>
  <c r="S102" i="26"/>
  <c r="S101" i="26"/>
  <c r="S100" i="26"/>
  <c r="S99" i="26"/>
  <c r="S98" i="26"/>
  <c r="S97" i="26"/>
  <c r="S96" i="26"/>
  <c r="S95" i="26"/>
  <c r="S94" i="26"/>
  <c r="S93" i="26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S54" i="26"/>
  <c r="S53" i="26"/>
  <c r="S52" i="26"/>
  <c r="S51" i="26"/>
  <c r="S50" i="26"/>
  <c r="S49" i="26"/>
  <c r="S48" i="26"/>
  <c r="S47" i="26"/>
  <c r="S46" i="26"/>
  <c r="S45" i="26"/>
  <c r="S44" i="26"/>
  <c r="S43" i="26"/>
  <c r="S42" i="26"/>
  <c r="S41" i="26"/>
  <c r="S40" i="26"/>
  <c r="S39" i="26"/>
  <c r="S38" i="26"/>
  <c r="S37" i="26"/>
  <c r="S36" i="26"/>
  <c r="S35" i="26"/>
  <c r="S34" i="26"/>
  <c r="S33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S9" i="26"/>
  <c r="S8" i="26"/>
  <c r="S7" i="26"/>
  <c r="S6" i="26"/>
  <c r="S5" i="26"/>
  <c r="C4" i="7"/>
  <c r="Q359" i="27" l="1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G4" i="7"/>
  <c r="F4" i="7"/>
  <c r="E4" i="7"/>
  <c r="D4" i="7"/>
  <c r="A4" i="7"/>
  <c r="H4" i="27"/>
  <c r="G4" i="27"/>
  <c r="F4" i="27"/>
  <c r="E4" i="27"/>
  <c r="D4" i="27"/>
  <c r="C4" i="27"/>
  <c r="A4" i="27"/>
  <c r="H2" i="8"/>
  <c r="G2" i="8"/>
  <c r="F2" i="8"/>
  <c r="E2" i="8"/>
  <c r="D2" i="8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G4" i="8"/>
  <c r="F4" i="8"/>
  <c r="E4" i="8"/>
  <c r="D4" i="8"/>
  <c r="C4" i="8"/>
  <c r="H4" i="26"/>
  <c r="H2" i="26" s="1"/>
  <c r="G4" i="26"/>
  <c r="G2" i="26" s="1"/>
  <c r="F4" i="26"/>
  <c r="F2" i="26" s="1"/>
  <c r="E4" i="26"/>
  <c r="E2" i="26" s="1"/>
  <c r="D4" i="26"/>
  <c r="D2" i="26" s="1"/>
  <c r="C4" i="26"/>
  <c r="C2" i="26" s="1"/>
  <c r="O4" i="27" l="1"/>
  <c r="M4" i="27"/>
  <c r="Q4" i="27"/>
  <c r="N4" i="27"/>
  <c r="L4" i="27"/>
  <c r="P4" i="27"/>
  <c r="O4" i="26"/>
  <c r="P4" i="26"/>
  <c r="M4" i="26"/>
  <c r="A4" i="26"/>
  <c r="Q4" i="26" l="1"/>
  <c r="N4" i="26"/>
  <c r="L4" i="26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<sst xmlns="http://schemas.openxmlformats.org/spreadsheetml/2006/main" count="4751" uniqueCount="375">
  <si>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</si>
  <si>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</si>
  <si>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</si>
  <si>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</si>
  <si>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</si>
  <si>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</si>
  <si>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</si>
  <si>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</si>
  <si>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</si>
  <si>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</si>
  <si>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</si>
  <si>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</si>
  <si>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</si>
  <si>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</si>
  <si>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</si>
  <si>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</si>
  <si>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</si>
  <si>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</si>
  <si>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</si>
  <si>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</si>
  <si>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</si>
  <si>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</si>
  <si>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</si>
  <si>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</si>
  <si>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</si>
  <si>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</si>
  <si>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</si>
  <si>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</si>
  <si>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</si>
  <si>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</si>
  <si>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</si>
  <si>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</si>
  <si>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</si>
  <si>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</si>
  <si>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</si>
  <si>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</si>
  <si>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</si>
  <si>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</si>
  <si>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</si>
  <si>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</si>
  <si>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</si>
  <si>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</si>
  <si>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</si>
  <si>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</si>
  <si>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</si>
  <si>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</si>
  <si>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</si>
  <si>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</si>
  <si>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</si>
  <si>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</si>
  <si>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</si>
  <si>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</si>
  <si>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</si>
  <si>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</si>
  <si>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</si>
  <si>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</si>
  <si>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</si>
  <si>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</si>
  <si>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</si>
  <si>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</si>
  <si>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</si>
  <si>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</si>
  <si>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</si>
  <si>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</si>
  <si>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</si>
  <si>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</si>
  <si>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</si>
  <si>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</si>
  <si>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</si>
  <si>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</si>
  <si>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</si>
  <si>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</si>
  <si>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</si>
  <si>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</si>
  <si>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</si>
  <si>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</si>
  <si>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</si>
  <si>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</si>
  <si>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</si>
  <si>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</si>
  <si>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</si>
  <si>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</si>
  <si>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</si>
  <si>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</si>
  <si>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</si>
  <si>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</si>
  <si>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</si>
  <si>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</si>
  <si>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</si>
  <si>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</si>
  <si>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</si>
  <si>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</si>
  <si>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</si>
  <si>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</si>
  <si>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</si>
  <si>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</si>
  <si>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</si>
  <si>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</si>
  <si>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</si>
  <si>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</si>
  <si>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</si>
  <si>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</si>
  <si>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</si>
  <si>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</si>
  <si>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</si>
  <si>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</si>
  <si>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</si>
  <si>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</si>
  <si>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</si>
  <si>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</si>
  <si>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</si>
  <si>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</si>
  <si>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</si>
  <si>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</si>
  <si>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</si>
  <si>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</si>
  <si>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</si>
  <si>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</si>
  <si>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</si>
  <si>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</si>
  <si>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</si>
  <si>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</si>
  <si>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</si>
  <si>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</si>
  <si>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</si>
  <si>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</si>
  <si>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</si>
  <si>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</si>
  <si>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</si>
  <si>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</si>
  <si>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</si>
  <si>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</si>
  <si>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</si>
  <si>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</si>
  <si>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</si>
  <si>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</si>
  <si>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</si>
  <si>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</si>
  <si>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</si>
  <si>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</si>
  <si>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</si>
  <si>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</si>
  <si>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</si>
  <si>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</si>
  <si>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</si>
  <si>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</si>
  <si>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</si>
  <si>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</si>
  <si>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</si>
  <si>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</si>
  <si>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</si>
  <si>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</si>
  <si>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</si>
  <si>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</si>
  <si>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</si>
  <si>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</si>
  <si>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</si>
  <si>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</si>
  <si>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</si>
  <si>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</si>
  <si>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</si>
  <si>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</si>
  <si>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</si>
  <si>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</si>
  <si>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</si>
  <si>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</si>
  <si>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</si>
  <si>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</si>
  <si>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</si>
  <si>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</si>
  <si>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</si>
  <si>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</si>
  <si>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</si>
  <si>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</si>
  <si>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</si>
  <si>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</si>
  <si>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</si>
  <si>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</si>
  <si>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</si>
  <si>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</si>
  <si>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</si>
  <si>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</si>
  <si>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</si>
  <si>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</si>
  <si>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</si>
  <si>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</si>
  <si>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</si>
  <si>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</si>
  <si>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</si>
  <si>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</si>
  <si>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</si>
  <si>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</si>
  <si>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</si>
  <si>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</si>
  <si>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</si>
  <si>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</si>
  <si>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</si>
  <si>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</si>
  <si>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</si>
  <si>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</si>
  <si>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</si>
  <si>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</si>
  <si>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</si>
  <si>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</si>
  <si>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</si>
  <si>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</si>
  <si>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</si>
  <si>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</si>
  <si>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</si>
  <si>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</si>
  <si>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</si>
  <si>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</si>
  <si>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</si>
  <si>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</si>
  <si>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</si>
  <si>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</si>
  <si>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</si>
  <si>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</si>
  <si>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</si>
  <si>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</si>
  <si>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</si>
  <si>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</si>
  <si>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</si>
  <si>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</si>
  <si>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</si>
  <si>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</si>
  <si>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</si>
  <si>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</si>
  <si>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</si>
  <si>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</si>
  <si>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</si>
  <si>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</si>
  <si>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</si>
  <si>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</si>
  <si>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</si>
  <si>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</si>
  <si>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</si>
  <si>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</si>
  <si>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</si>
  <si>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</si>
  <si>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</si>
  <si>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</si>
  <si>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</si>
  <si>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</si>
  <si>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</si>
  <si>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</si>
  <si>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</si>
  <si>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</si>
  <si>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</si>
  <si>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</si>
  <si>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</si>
  <si>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</si>
  <si>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</si>
  <si>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</si>
  <si>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</si>
  <si>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</si>
  <si>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</si>
  <si>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</si>
  <si>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</si>
  <si>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</si>
  <si>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</si>
  <si>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</si>
  <si>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</si>
  <si>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</si>
  <si>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</si>
  <si>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</si>
  <si>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</si>
  <si>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</si>
  <si>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</si>
  <si>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</si>
  <si>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</si>
  <si>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</si>
  <si>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</si>
  <si>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</si>
  <si>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</si>
  <si>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</si>
  <si>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</si>
  <si>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</si>
  <si>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</si>
  <si>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</si>
  <si>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</si>
  <si>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</si>
  <si>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</si>
  <si>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</si>
  <si>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</si>
  <si>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</si>
  <si>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</si>
  <si>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</si>
  <si>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</si>
  <si>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</si>
  <si>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</si>
  <si>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</si>
  <si>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</si>
  <si>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</si>
  <si>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</si>
  <si>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</si>
  <si>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</si>
  <si>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</si>
  <si>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</si>
  <si>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</si>
  <si>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</si>
  <si>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</si>
  <si>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</si>
  <si>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</si>
  <si>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</si>
  <si>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</si>
  <si>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</si>
  <si>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</si>
  <si>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</si>
  <si>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</si>
  <si>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</si>
  <si>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</si>
  <si>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</si>
  <si>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</si>
  <si>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</si>
  <si>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</si>
  <si>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</si>
  <si>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</si>
  <si>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</si>
  <si>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</si>
  <si>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</si>
  <si>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</si>
  <si>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</si>
  <si>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</si>
  <si>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</si>
  <si>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</si>
  <si>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</si>
  <si>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</si>
  <si>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</si>
  <si>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</si>
  <si>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</si>
  <si>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</si>
  <si>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</si>
  <si>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</si>
  <si>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</si>
  <si>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</si>
  <si>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</si>
  <si>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</si>
  <si>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</si>
  <si>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</si>
  <si>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</si>
  <si>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</si>
  <si>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</si>
  <si>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</si>
  <si>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</si>
  <si>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</si>
  <si>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</si>
  <si>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</si>
  <si>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</si>
  <si>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</si>
  <si>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</si>
  <si>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</si>
  <si>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</si>
  <si>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</si>
  <si>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</si>
  <si>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</si>
  <si>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</si>
  <si>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</si>
  <si>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</si>
  <si>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</si>
  <si>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</si>
  <si>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</si>
  <si>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</si>
  <si>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</si>
  <si>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</si>
  <si>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</si>
  <si>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</si>
  <si>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</si>
  <si>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</si>
  <si>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</si>
  <si>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</si>
  <si>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</si>
  <si>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</si>
  <si>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</si>
  <si>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Municipality_code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</si>
</sst>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/mm/dd;@"/>
    <numFmt numFmtId="166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6" fontId="4" fillId="0" borderId="0" xfId="0" applyNumberFormat="1" applyFont="1"/>
    <xf numFmtId="0" fontId="5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workbookViewId="0">
      <selection activeCell="Q5" sqref="Q5"/>
    </sheetView>
  </sheetViews>
  <sheetFormatPr defaultRowHeight="15"/>
  <cols>
    <col min="2" max="2" width="10.7109375" style="13" customWidth="1"/>
    <col min="3" max="15" width="10.7109375" customWidth="1"/>
  </cols>
  <sheetData>
    <row r="1" spans="1:15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O1" s="2"/>
    </row>
    <row r="2" spans="1:15">
      <c r="A2" t="s">
        <v>372</v>
      </c>
      <c r="B2" s="4">
        <v>43893</v>
      </c>
      <c r="C2">
        <v>119</v>
      </c>
      <c r="D2" s="8">
        <v>253.29999999999995</v>
      </c>
      <c r="E2">
        <v>40</v>
      </c>
      <c r="F2" s="8">
        <v>89.600000000000009</v>
      </c>
      <c r="G2">
        <v>0</v>
      </c>
      <c r="H2" s="8">
        <v>0</v>
      </c>
      <c r="I2">
        <v>119</v>
      </c>
      <c r="J2" s="8">
        <v>253.29999999999995</v>
      </c>
      <c r="K2">
        <v>40</v>
      </c>
      <c r="L2" s="8">
        <v>89.600000000000009</v>
      </c>
      <c r="M2">
        <v>0</v>
      </c>
      <c r="N2" s="8">
        <v>0</v>
      </c>
      <c r="O2" s="2"/>
    </row>
    <row r="3" spans="1:15">
      <c r="A3" t="s">
        <v>373</v>
      </c>
      <c r="B3" s="4">
        <v>43900</v>
      </c>
      <c r="C3">
        <v>564</v>
      </c>
      <c r="D3" s="8">
        <v>1161.2</v>
      </c>
      <c r="E3">
        <v>213</v>
      </c>
      <c r="F3" s="8">
        <v>455.3</v>
      </c>
      <c r="G3">
        <v>5</v>
      </c>
      <c r="H3" s="8">
        <v>9.9</v>
      </c>
      <c r="I3">
        <v>564</v>
      </c>
      <c r="J3" s="8">
        <v>1161.2</v>
      </c>
      <c r="K3">
        <v>213</v>
      </c>
      <c r="L3" s="8">
        <v>455.3</v>
      </c>
      <c r="M3">
        <v>5</v>
      </c>
      <c r="N3" s="8">
        <v>9.9</v>
      </c>
      <c r="O3" s="2"/>
    </row>
    <row r="4" spans="1:15">
      <c r="A4" t="s">
        <v>372</v>
      </c>
      <c r="B4" s="4">
        <v>43907</v>
      </c>
      <c r="C4">
        <v>2219</v>
      </c>
      <c r="D4" s="8">
        <v>4838.1000000000004</v>
      </c>
      <c r="E4">
        <v>987</v>
      </c>
      <c r="F4" s="8">
        <v>2271.4</v>
      </c>
      <c r="G4">
        <v>87</v>
      </c>
      <c r="H4" s="8">
        <v>202.69999999999996</v>
      </c>
      <c r="I4">
        <f>C4-C2</f>
        <v>2100</v>
      </c>
      <c r="J4">
        <f t="shared" ref="J4:N10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  <c r="O4" s="2"/>
    </row>
    <row r="5" spans="1:15">
      <c r="A5" t="s">
        <v>373</v>
      </c>
      <c r="B5" s="4">
        <v>43914</v>
      </c>
      <c r="C5">
        <v>6816</v>
      </c>
      <c r="D5" s="8">
        <v>14948.2</v>
      </c>
      <c r="E5">
        <v>3524</v>
      </c>
      <c r="F5" s="8">
        <v>8198.2999999999993</v>
      </c>
      <c r="G5">
        <v>493</v>
      </c>
      <c r="H5" s="8">
        <v>1144.5</v>
      </c>
      <c r="I5">
        <f t="shared" ref="I5:I10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  <c r="O5" s="2"/>
    </row>
    <row r="6" spans="1:15">
      <c r="A6" t="s">
        <v>372</v>
      </c>
      <c r="B6" s="4">
        <v>43921</v>
      </c>
      <c r="C6">
        <v>13712</v>
      </c>
      <c r="D6" s="8">
        <v>30173.30000000001</v>
      </c>
      <c r="E6">
        <v>6604</v>
      </c>
      <c r="F6" s="8">
        <v>14939.299999999996</v>
      </c>
      <c r="G6">
        <v>1446</v>
      </c>
      <c r="H6" s="8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  <c r="O6" s="2"/>
    </row>
    <row r="7" spans="1:15">
      <c r="A7" t="s">
        <v>373</v>
      </c>
      <c r="B7" s="4">
        <v>43928</v>
      </c>
      <c r="C7">
        <v>20794</v>
      </c>
      <c r="D7" s="8">
        <v>45502.80000000001</v>
      </c>
      <c r="E7">
        <v>8569</v>
      </c>
      <c r="F7" s="8">
        <v>19173.8</v>
      </c>
      <c r="G7">
        <v>2605</v>
      </c>
      <c r="H7" s="8">
        <v>5916.3999999999978</v>
      </c>
      <c r="I7">
        <f t="shared" si="1"/>
        <v>13978</v>
      </c>
      <c r="J7">
        <f t="shared" si="0"/>
        <v>30554.600000000009</v>
      </c>
      <c r="K7">
        <f t="shared" si="0"/>
        <v>5045</v>
      </c>
      <c r="L7">
        <f t="shared" si="0"/>
        <v>10975.5</v>
      </c>
      <c r="M7">
        <f t="shared" si="0"/>
        <v>2112</v>
      </c>
      <c r="N7">
        <f t="shared" si="0"/>
        <v>4771.8999999999978</v>
      </c>
      <c r="O7" s="2"/>
    </row>
    <row r="8" spans="1:15">
      <c r="A8" t="s">
        <v>372</v>
      </c>
      <c r="B8" s="4">
        <v>43935</v>
      </c>
      <c r="C8">
        <v>28185</v>
      </c>
      <c r="D8">
        <v>61211.200000000019</v>
      </c>
      <c r="E8">
        <v>9653</v>
      </c>
      <c r="F8">
        <v>21281.899999999994</v>
      </c>
      <c r="G8">
        <v>3564</v>
      </c>
      <c r="H8">
        <v>7907.2999999999975</v>
      </c>
      <c r="I8">
        <f t="shared" si="1"/>
        <v>14473</v>
      </c>
      <c r="J8">
        <f t="shared" si="0"/>
        <v>31037.900000000009</v>
      </c>
      <c r="K8">
        <f t="shared" si="0"/>
        <v>3049</v>
      </c>
      <c r="L8">
        <f t="shared" si="0"/>
        <v>6342.5999999999985</v>
      </c>
      <c r="M8">
        <f t="shared" si="0"/>
        <v>2118</v>
      </c>
      <c r="N8">
        <f t="shared" si="0"/>
        <v>4467.4999999999982</v>
      </c>
      <c r="O8" s="2"/>
    </row>
    <row r="9" spans="1:15">
      <c r="A9" t="s">
        <v>373</v>
      </c>
      <c r="B9" s="4">
        <v>43942</v>
      </c>
      <c r="C9">
        <v>34652</v>
      </c>
      <c r="D9">
        <v>74377.399999999994</v>
      </c>
      <c r="E9">
        <v>10277</v>
      </c>
      <c r="F9">
        <v>22447.599999999995</v>
      </c>
      <c r="G9">
        <v>4407</v>
      </c>
      <c r="H9">
        <v>9602.8000000000011</v>
      </c>
      <c r="I9">
        <f t="shared" si="1"/>
        <v>13858</v>
      </c>
      <c r="J9">
        <f t="shared" si="0"/>
        <v>28874.599999999984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3686.4000000000033</v>
      </c>
      <c r="O9" s="2"/>
    </row>
    <row r="10" spans="1:15">
      <c r="A10" t="s">
        <v>372</v>
      </c>
      <c r="B10" s="4">
        <v>43949</v>
      </c>
      <c r="C10">
        <v>38526</v>
      </c>
      <c r="D10">
        <v>82153.099999999991</v>
      </c>
      <c r="E10">
        <v>10631</v>
      </c>
      <c r="F10">
        <v>23121.19999999999</v>
      </c>
      <c r="G10">
        <v>5020</v>
      </c>
      <c r="H10">
        <v>10719.4</v>
      </c>
      <c r="I10">
        <f t="shared" si="1"/>
        <v>10341</v>
      </c>
      <c r="J10">
        <f t="shared" si="0"/>
        <v>20941.899999999972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2812.1000000000022</v>
      </c>
      <c r="O10" s="2"/>
    </row>
    <row r="11" spans="1:15">
      <c r="A11" t="s">
        <v>373</v>
      </c>
      <c r="B11" s="4">
        <v>43956</v>
      </c>
      <c r="C11">
        <v>41040</v>
      </c>
      <c r="D11">
        <v>86803</v>
      </c>
      <c r="E11" s="11">
        <v>10839</v>
      </c>
      <c r="F11" s="8">
        <v>23464.699999999993</v>
      </c>
      <c r="G11">
        <v>5392</v>
      </c>
      <c r="H11">
        <v>11392.100000000002</v>
      </c>
      <c r="I11">
        <f t="shared" ref="I11:I14" si="2">C11-C9</f>
        <v>6388</v>
      </c>
      <c r="J11">
        <f t="shared" ref="J11:J14" si="3">D11-D9</f>
        <v>12425.600000000006</v>
      </c>
      <c r="K11">
        <f t="shared" ref="K11:K14" si="4">E11-E9</f>
        <v>562</v>
      </c>
      <c r="L11">
        <f t="shared" ref="L11:L14" si="5">F11-F9</f>
        <v>1017.0999999999985</v>
      </c>
      <c r="M11">
        <f t="shared" ref="M11:M14" si="6">G11-G9</f>
        <v>985</v>
      </c>
      <c r="N11">
        <f t="shared" ref="N11:N14" si="7">H11-H9</f>
        <v>1789.3000000000011</v>
      </c>
      <c r="O11" s="2"/>
    </row>
    <row r="12" spans="1:15">
      <c r="A12" t="s">
        <v>372</v>
      </c>
      <c r="B12" s="4">
        <v>43963</v>
      </c>
      <c r="C12">
        <v>42701</v>
      </c>
      <c r="D12">
        <v>89559.599999999991</v>
      </c>
      <c r="E12" s="11">
        <v>10982</v>
      </c>
      <c r="F12" s="8">
        <v>23681.69999999999</v>
      </c>
      <c r="G12" s="11">
        <v>5655</v>
      </c>
      <c r="H12">
        <v>11809.9</v>
      </c>
      <c r="I12">
        <f t="shared" si="2"/>
        <v>4175</v>
      </c>
      <c r="J12">
        <f t="shared" si="3"/>
        <v>7406.5</v>
      </c>
      <c r="K12">
        <f t="shared" si="4"/>
        <v>351</v>
      </c>
      <c r="L12">
        <f t="shared" si="5"/>
        <v>560.5</v>
      </c>
      <c r="M12">
        <f t="shared" si="6"/>
        <v>635</v>
      </c>
      <c r="N12">
        <f t="shared" si="7"/>
        <v>1090.5</v>
      </c>
      <c r="O12" s="2"/>
    </row>
    <row r="13" spans="1:15">
      <c r="A13" t="s">
        <v>373</v>
      </c>
      <c r="B13" s="4">
        <v>43970</v>
      </c>
      <c r="C13">
        <v>43970</v>
      </c>
      <c r="D13">
        <v>91750</v>
      </c>
      <c r="E13" s="11">
        <v>11063</v>
      </c>
      <c r="F13" s="8">
        <v>23807.599999999995</v>
      </c>
      <c r="G13">
        <v>5801</v>
      </c>
      <c r="H13" s="11">
        <v>12028.3</v>
      </c>
      <c r="I13">
        <f t="shared" si="2"/>
        <v>2930</v>
      </c>
      <c r="J13">
        <f t="shared" si="3"/>
        <v>4947</v>
      </c>
      <c r="K13">
        <f t="shared" si="4"/>
        <v>224</v>
      </c>
      <c r="L13">
        <f t="shared" si="5"/>
        <v>342.90000000000146</v>
      </c>
      <c r="M13">
        <f t="shared" si="6"/>
        <v>409</v>
      </c>
      <c r="N13">
        <f t="shared" si="7"/>
        <v>636.19999999999709</v>
      </c>
      <c r="O13" s="15"/>
    </row>
    <row r="14" spans="1:15">
      <c r="A14" t="s">
        <v>372</v>
      </c>
      <c r="B14" s="4">
        <v>43977</v>
      </c>
      <c r="C14">
        <v>45177</v>
      </c>
      <c r="D14">
        <v>93918.099999999991</v>
      </c>
      <c r="E14" s="11">
        <v>11116</v>
      </c>
      <c r="F14" s="8">
        <v>23883.599999999991</v>
      </c>
      <c r="G14" s="11">
        <v>5914</v>
      </c>
      <c r="H14">
        <v>12165.2</v>
      </c>
      <c r="I14">
        <f t="shared" si="2"/>
        <v>2476</v>
      </c>
      <c r="J14">
        <f t="shared" si="3"/>
        <v>4358.5</v>
      </c>
      <c r="K14">
        <f t="shared" si="4"/>
        <v>134</v>
      </c>
      <c r="L14">
        <f t="shared" si="5"/>
        <v>201.90000000000146</v>
      </c>
      <c r="M14">
        <f t="shared" si="6"/>
        <v>259</v>
      </c>
      <c r="N14">
        <f t="shared" si="7"/>
        <v>355.30000000000109</v>
      </c>
      <c r="O14" s="15"/>
    </row>
    <row r="18" spans="2:14">
      <c r="B18" s="4"/>
      <c r="E18" s="11"/>
      <c r="F18" s="8"/>
      <c r="G18" s="11"/>
    </row>
    <row r="19" spans="2:14">
      <c r="B19" s="4"/>
      <c r="E19" s="11"/>
      <c r="F19" s="8"/>
      <c r="G19" s="11"/>
      <c r="I19" s="8"/>
      <c r="J19" s="8"/>
      <c r="M19" s="8"/>
      <c r="N19" s="8"/>
    </row>
    <row r="20" spans="2:14">
      <c r="B20" s="4"/>
    </row>
    <row r="23" spans="2:14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W8"/>
  <sheetViews>
    <sheetView zoomScaleNormal="100" workbookViewId="0">
      <pane ySplit="1" topLeftCell="A2" activePane="bottomLeft" state="frozen"/>
      <selection pane="bottomLeft" activeCell="B3" sqref="B3:H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/>
      <c r="E2" s="16"/>
      <c r="F2" s="17"/>
      <c r="H2" s="16"/>
      <c r="I2" s="17"/>
      <c r="J2" s="17"/>
      <c r="M2" s="17"/>
      <c r="N2" s="17"/>
    </row>
    <row r="3" spans="1:23">
      <c r="A3" t="s">
        <v>372</v>
      </c>
      <c r="B3" s="4">
        <v>43963</v>
      </c>
      <c r="C3">
        <v>42701</v>
      </c>
      <c r="D3">
        <v>89559.599999999991</v>
      </c>
      <c r="E3" s="11">
        <v>10982</v>
      </c>
      <c r="F3" s="8">
        <v>23681.69999999999</v>
      </c>
      <c r="G3" s="11">
        <v>5655</v>
      </c>
      <c r="H3">
        <v>11809.9</v>
      </c>
      <c r="I3"/>
      <c r="J3"/>
      <c r="M3"/>
      <c r="N3"/>
    </row>
    <row r="4" spans="1:23">
      <c r="A4" t="s">
        <v>372</v>
      </c>
      <c r="B4" s="4">
        <v>43977</v>
      </c>
      <c r="C4">
        <v>45177</v>
      </c>
      <c r="D4">
        <v>93918.099999999991</v>
      </c>
      <c r="E4" s="11">
        <v>11116</v>
      </c>
      <c r="F4" s="8">
        <v>23883.599999999991</v>
      </c>
      <c r="G4" s="11">
        <v>5914</v>
      </c>
      <c r="H4">
        <v>12165.2</v>
      </c>
      <c r="I4"/>
      <c r="J4"/>
      <c r="M4"/>
      <c r="N4"/>
    </row>
    <row r="5" spans="1:23">
      <c r="B5" s="13"/>
      <c r="E5"/>
      <c r="F5"/>
      <c r="I5"/>
      <c r="J5"/>
      <c r="M5"/>
      <c r="N5"/>
    </row>
    <row r="6" spans="1:23">
      <c r="E6" s="11"/>
      <c r="G6" s="11"/>
    </row>
    <row r="7" spans="1:23">
      <c r="E7" s="11"/>
      <c r="G7" s="11"/>
      <c r="H7" s="11"/>
    </row>
    <row r="8" spans="1:23">
      <c r="G8" s="11"/>
      <c r="H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6F-D39A-4C56-ABCD-C887A8170945}">
  <dimension ref="A1:W10"/>
  <sheetViews>
    <sheetView workbookViewId="0">
      <selection activeCell="A3" sqref="A3:H4"/>
    </sheetView>
  </sheetViews>
  <sheetFormatPr defaultRowHeight="15"/>
  <cols>
    <col min="2" max="2" width="10.7109375" style="4" customWidth="1"/>
    <col min="3" max="4" width="10.7109375" customWidth="1"/>
    <col min="5" max="6" width="10.7109375" style="8" customWidth="1"/>
    <col min="7" max="8" width="10.7109375" customWidth="1"/>
    <col min="9" max="10" width="10.7109375" style="8" customWidth="1"/>
    <col min="11" max="12" width="10.7109375" customWidth="1"/>
    <col min="13" max="14" width="10.7109375" style="8" customWidth="1"/>
    <col min="15" max="15" width="10.7109375" customWidth="1"/>
    <col min="16" max="16" width="13.42578125" customWidth="1"/>
  </cols>
  <sheetData>
    <row r="1" spans="1:23" s="2" customFormat="1" ht="60">
      <c r="B1" s="3" t="s">
        <v>0</v>
      </c>
      <c r="C1" s="9" t="s">
        <v>1</v>
      </c>
      <c r="D1" s="10" t="s">
        <v>2</v>
      </c>
      <c r="E1" s="12" t="s">
        <v>3</v>
      </c>
      <c r="F1" s="12" t="s">
        <v>4</v>
      </c>
      <c r="G1" s="10" t="s">
        <v>5</v>
      </c>
      <c r="H1" s="10" t="s">
        <v>6</v>
      </c>
      <c r="I1" s="12" t="s">
        <v>366</v>
      </c>
      <c r="J1" s="12" t="s">
        <v>367</v>
      </c>
      <c r="K1" s="10" t="s">
        <v>365</v>
      </c>
      <c r="L1" s="10" t="s">
        <v>368</v>
      </c>
      <c r="M1" s="12" t="s">
        <v>364</v>
      </c>
      <c r="N1" s="12" t="s">
        <v>369</v>
      </c>
      <c r="P1" s="5"/>
      <c r="Q1" s="6"/>
      <c r="R1" s="7"/>
      <c r="S1" s="7"/>
      <c r="T1" s="7"/>
      <c r="U1" s="7"/>
      <c r="V1" s="7"/>
      <c r="W1" s="7"/>
    </row>
    <row r="2" spans="1:23" s="15" customFormat="1">
      <c r="B2" s="14"/>
      <c r="E2" s="16"/>
      <c r="F2" s="17"/>
      <c r="H2" s="16"/>
      <c r="I2" s="17"/>
      <c r="J2" s="17"/>
      <c r="M2" s="17"/>
      <c r="N2" s="17"/>
    </row>
    <row r="3" spans="1:23">
      <c r="A3" t="s">
        <v>373</v>
      </c>
      <c r="B3" s="4">
        <v>43956</v>
      </c>
      <c r="C3">
        <v>41040</v>
      </c>
      <c r="D3">
        <v>86803</v>
      </c>
      <c r="E3" s="11">
        <v>10839</v>
      </c>
      <c r="F3" s="8">
        <v>23464.699999999993</v>
      </c>
      <c r="G3">
        <v>5392</v>
      </c>
      <c r="H3">
        <v>11392.100000000002</v>
      </c>
      <c r="I3"/>
      <c r="J3"/>
      <c r="M3"/>
      <c r="N3"/>
    </row>
    <row r="4" spans="1:23">
      <c r="A4" t="s">
        <v>373</v>
      </c>
      <c r="B4" s="4">
        <v>43970</v>
      </c>
      <c r="C4">
        <v>43970</v>
      </c>
      <c r="D4">
        <v>91750</v>
      </c>
      <c r="E4" s="11">
        <v>11063</v>
      </c>
      <c r="F4" s="8">
        <v>23807.599999999995</v>
      </c>
      <c r="G4">
        <v>5801</v>
      </c>
      <c r="H4" s="11">
        <v>12028.3</v>
      </c>
      <c r="I4"/>
      <c r="J4"/>
      <c r="M4"/>
      <c r="N4"/>
    </row>
    <row r="5" spans="1:23">
      <c r="B5" s="13"/>
      <c r="E5"/>
      <c r="F5"/>
      <c r="I5"/>
      <c r="J5"/>
      <c r="M5"/>
      <c r="N5"/>
    </row>
    <row r="6" spans="1:23">
      <c r="B6" s="8"/>
      <c r="C6" s="8"/>
      <c r="E6" s="11"/>
    </row>
    <row r="7" spans="1:23">
      <c r="B7" s="8"/>
      <c r="C7" s="8"/>
      <c r="E7" s="11"/>
    </row>
    <row r="8" spans="1:23">
      <c r="B8" s="8"/>
      <c r="C8" s="8"/>
      <c r="E8" s="11"/>
      <c r="H8" s="11"/>
    </row>
    <row r="9" spans="1:23">
      <c r="C9" s="4"/>
      <c r="E9" s="11"/>
    </row>
    <row r="10" spans="1:23">
      <c r="E1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tabSelected="1"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45177</v>
      </c>
      <c r="D2">
        <f t="shared" ref="D2:H2" si="0">D3+D4</f>
        <v>93918.099999999991</v>
      </c>
      <c r="E2">
        <f t="shared" si="0"/>
        <v>11116</v>
      </c>
      <c r="F2">
        <f t="shared" si="0"/>
        <v>23883.599999999991</v>
      </c>
      <c r="G2">
        <f t="shared" si="0"/>
        <v>5914</v>
      </c>
      <c r="H2">
        <f t="shared" si="0"/>
        <v>12165.2</v>
      </c>
    </row>
    <row r="3" spans="1:17">
      <c r="A3" t="s">
        <v>371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2*355+4</f>
        <v>714</v>
      </c>
      <c r="B4" t="s">
        <v>363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33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K31" t="s">
        <v>33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34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36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37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39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40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41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42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45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46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48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49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53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54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56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K54" t="s">
        <v>56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60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K58" t="s">
        <v>60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64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K62" t="s">
        <v>64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72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K70" t="s">
        <v>72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74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75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76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79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80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43977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84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86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K84" t="s">
        <v>86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87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89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93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94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95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97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K95" t="s">
        <v>97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98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99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102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K100" t="s">
        <v>102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104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105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108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111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114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K113" t="s">
        <v>115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116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K115" t="s">
        <v>117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>
      <c r="A116" s="1">
        <v>43977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121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122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123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K121" t="s">
        <v>123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43977</v>
      </c>
      <c r="B124" t="s">
        <v>126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127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133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135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K133" t="s">
        <v>135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140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141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146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148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149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158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160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162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166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167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175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176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177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K175" t="s">
        <v>177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178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K176" t="s">
        <v>178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K177" t="s">
        <v>179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181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183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189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190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191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K189" t="s">
        <v>191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193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K191" t="s">
        <v>193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K192" t="s">
        <v>194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195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204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205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206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208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210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211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K209" t="s">
        <v>211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43977</v>
      </c>
      <c r="B210" t="s">
        <v>212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213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215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216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K215" t="s">
        <v>216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218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223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227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228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K227" t="s">
        <v>228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233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236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238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239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241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242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244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249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251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252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K251" t="s">
        <v>252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253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K252" t="s">
        <v>253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255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K254" t="s">
        <v>255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256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K255" t="s">
        <v>256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257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K256" t="s">
        <v>257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261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262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K261" t="s">
        <v>262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264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265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K264" t="s">
        <v>265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269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K268" t="s">
        <v>269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271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280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281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283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K282" t="s">
        <v>283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362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287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289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290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K290" t="s">
        <v>290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295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298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299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K299" t="s">
        <v>299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302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K302" t="s">
        <v>302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305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308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K308" t="s">
        <v>308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309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310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311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312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K312" t="s">
        <v>312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316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319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K319" t="s">
        <v>319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321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323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326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328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329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332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K334" t="s">
        <v>334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337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43977</v>
      </c>
      <c r="B339" t="s">
        <v>339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340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343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346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K346" t="s">
        <v>346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347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350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K350" t="s">
        <v>350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352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K352" t="s">
        <v>352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354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K354" t="s">
        <v>354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355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356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K358" t="s">
        <v>358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43963</v>
      </c>
      <c r="B385" t="s">
        <v>32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>
      <c r="A386" s="1">
        <v>43963</v>
      </c>
      <c r="B386" t="s">
        <v>33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>
      <c r="A387" s="1">
        <v>43963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43963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43963</v>
      </c>
      <c r="B389" t="s">
        <v>36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>
      <c r="A390" s="1">
        <v>43963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43963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43963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43963</v>
      </c>
      <c r="B393" t="s">
        <v>40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>
      <c r="A394" s="1">
        <v>43963</v>
      </c>
      <c r="B394" t="s">
        <v>41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>
      <c r="A395" s="1">
        <v>43963</v>
      </c>
      <c r="B395" t="s">
        <v>42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>
      <c r="A396" s="1">
        <v>43963</v>
      </c>
      <c r="B396" t="s">
        <v>43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43963</v>
      </c>
      <c r="B397" t="s">
        <v>44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>
      <c r="A398" s="1">
        <v>43963</v>
      </c>
      <c r="B398" t="s">
        <v>45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>
      <c r="A399" s="1">
        <v>43963</v>
      </c>
      <c r="B399" t="s">
        <v>46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43963</v>
      </c>
      <c r="B400" t="s">
        <v>47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43963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>
      <c r="A402" s="1">
        <v>43963</v>
      </c>
      <c r="B402" t="s">
        <v>49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43963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43963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43963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43963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43963</v>
      </c>
      <c r="B407" t="s">
        <v>54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>
      <c r="A408" s="1">
        <v>43963</v>
      </c>
      <c r="B408" t="s">
        <v>55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>
      <c r="A409" s="1">
        <v>43963</v>
      </c>
      <c r="B409" t="s">
        <v>56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>
      <c r="A410" s="1">
        <v>43963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43963</v>
      </c>
      <c r="B411" t="s">
        <v>58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>
      <c r="A412" s="1">
        <v>43963</v>
      </c>
      <c r="B412" t="s">
        <v>59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>
      <c r="A413" s="1">
        <v>43963</v>
      </c>
      <c r="B413" t="s">
        <v>60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>
      <c r="A414" s="1">
        <v>43963</v>
      </c>
      <c r="B414" t="s">
        <v>61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43963</v>
      </c>
      <c r="B415" t="s">
        <v>62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>
      <c r="A416" s="1">
        <v>43963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>
      <c r="A417" s="1">
        <v>43963</v>
      </c>
      <c r="B417" t="s">
        <v>64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>
      <c r="A418" s="1">
        <v>43963</v>
      </c>
      <c r="B418" t="s">
        <v>65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>
      <c r="A419" s="1">
        <v>43963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43963</v>
      </c>
      <c r="B420" t="s">
        <v>67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>
      <c r="A421" s="1">
        <v>43963</v>
      </c>
      <c r="B421" t="s">
        <v>68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43963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43963</v>
      </c>
      <c r="B423" t="s">
        <v>70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43963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43963</v>
      </c>
      <c r="B425" t="s">
        <v>72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>
      <c r="A426" s="1">
        <v>43963</v>
      </c>
      <c r="B426" t="s">
        <v>73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>
      <c r="A427" s="1">
        <v>43963</v>
      </c>
      <c r="B427" t="s">
        <v>74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43963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>
      <c r="A429" s="1">
        <v>43963</v>
      </c>
      <c r="B429" t="s">
        <v>76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>
      <c r="A430" s="1">
        <v>43963</v>
      </c>
      <c r="B430" t="s">
        <v>77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43963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43963</v>
      </c>
      <c r="B432" t="s">
        <v>79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>
      <c r="A433" s="1">
        <v>43963</v>
      </c>
      <c r="B433" t="s">
        <v>80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>
      <c r="A434" s="1">
        <v>43963</v>
      </c>
      <c r="B434" t="s">
        <v>81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>
      <c r="A435" s="1">
        <v>43963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>
      <c r="A436" s="1">
        <v>43963</v>
      </c>
      <c r="B436" t="s">
        <v>83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>
      <c r="A437" s="1">
        <v>43963</v>
      </c>
      <c r="B437" t="s">
        <v>84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>
      <c r="A438" s="1">
        <v>43963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>
      <c r="A439" s="1">
        <v>43963</v>
      </c>
      <c r="B439" t="s">
        <v>86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>
      <c r="A440" s="1">
        <v>43963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43963</v>
      </c>
      <c r="B441" t="s">
        <v>88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>
      <c r="A442" s="1">
        <v>43963</v>
      </c>
      <c r="B442" t="s">
        <v>89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>
      <c r="A443" s="1">
        <v>43963</v>
      </c>
      <c r="B443" t="s">
        <v>90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43963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43963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43963</v>
      </c>
      <c r="B446" t="s">
        <v>93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>
      <c r="A447" s="1">
        <v>43963</v>
      </c>
      <c r="B447" t="s">
        <v>94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>
      <c r="A448" s="1">
        <v>43963</v>
      </c>
      <c r="B448" t="s">
        <v>95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43963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>
      <c r="A450" s="1">
        <v>43963</v>
      </c>
      <c r="B450" t="s">
        <v>97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>
      <c r="A451" s="1">
        <v>43963</v>
      </c>
      <c r="B451" t="s">
        <v>98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>
      <c r="A452" s="1">
        <v>43963</v>
      </c>
      <c r="B452" t="s">
        <v>99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>
      <c r="A453" s="1">
        <v>43963</v>
      </c>
      <c r="B453" t="s">
        <v>100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43963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43963</v>
      </c>
      <c r="B455" t="s">
        <v>102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>
      <c r="A456" s="1">
        <v>43963</v>
      </c>
      <c r="B456" t="s">
        <v>103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>
      <c r="A457" s="1">
        <v>43963</v>
      </c>
      <c r="B457" t="s">
        <v>104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>
      <c r="A458" s="1">
        <v>43963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>
      <c r="A459" s="1">
        <v>43963</v>
      </c>
      <c r="B459" t="s">
        <v>106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43963</v>
      </c>
      <c r="B460" t="s">
        <v>107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>
      <c r="A461" s="1">
        <v>43963</v>
      </c>
      <c r="B461" t="s">
        <v>108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>
      <c r="A462" s="1">
        <v>43963</v>
      </c>
      <c r="B462" t="s">
        <v>109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43963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43963</v>
      </c>
      <c r="B464" t="s">
        <v>111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>
      <c r="A465" s="1">
        <v>43963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43963</v>
      </c>
      <c r="B466" t="s">
        <v>113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>
      <c r="A467" s="1">
        <v>43963</v>
      </c>
      <c r="B467" t="s">
        <v>114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43963</v>
      </c>
      <c r="B468" t="s">
        <v>115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>
      <c r="A469" s="1">
        <v>43963</v>
      </c>
      <c r="B469" t="s">
        <v>116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>
      <c r="A470" s="1">
        <v>43963</v>
      </c>
      <c r="B470" t="s">
        <v>117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>
      <c r="A471" s="1">
        <v>43963</v>
      </c>
      <c r="B471" t="s">
        <v>118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43963</v>
      </c>
      <c r="B472" t="s">
        <v>119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>
      <c r="A473" s="1">
        <v>43963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43963</v>
      </c>
      <c r="B474" t="s">
        <v>121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43963</v>
      </c>
      <c r="B475" t="s">
        <v>122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>
      <c r="A476" s="1">
        <v>43963</v>
      </c>
      <c r="B476" t="s">
        <v>123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>
      <c r="A477" s="1">
        <v>43963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43963</v>
      </c>
      <c r="B478" t="s">
        <v>125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43963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>
      <c r="A480" s="1">
        <v>43963</v>
      </c>
      <c r="B480" t="s">
        <v>127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>
      <c r="A481" s="1">
        <v>43963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43963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43963</v>
      </c>
      <c r="B483" t="s">
        <v>130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>
      <c r="A484" s="1">
        <v>43963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>
      <c r="A485" s="1">
        <v>43963</v>
      </c>
      <c r="B485" t="s">
        <v>132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>
      <c r="A486" s="1">
        <v>43963</v>
      </c>
      <c r="B486" t="s">
        <v>133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43963</v>
      </c>
      <c r="B487" t="s">
        <v>134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43963</v>
      </c>
      <c r="B488" t="s">
        <v>135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>
      <c r="A489" s="1">
        <v>43963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43963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43963</v>
      </c>
      <c r="B491" t="s">
        <v>138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>
      <c r="A492" s="1">
        <v>43963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43963</v>
      </c>
      <c r="B493" t="s">
        <v>140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>
      <c r="A494" s="1">
        <v>43963</v>
      </c>
      <c r="B494" t="s">
        <v>141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>
      <c r="A495" s="1">
        <v>43963</v>
      </c>
      <c r="B495" t="s">
        <v>142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>
      <c r="A496" s="1">
        <v>43963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43963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>
      <c r="A498" s="1">
        <v>43963</v>
      </c>
      <c r="B498" t="s">
        <v>145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>
      <c r="A499" s="1">
        <v>43963</v>
      </c>
      <c r="B499" t="s">
        <v>146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43963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43963</v>
      </c>
      <c r="B501" t="s">
        <v>148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>
      <c r="A502" s="1">
        <v>43963</v>
      </c>
      <c r="B502" t="s">
        <v>149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>
      <c r="A503" s="1">
        <v>43963</v>
      </c>
      <c r="B503" t="s">
        <v>150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43963</v>
      </c>
      <c r="B504" t="s">
        <v>151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43963</v>
      </c>
      <c r="B505" t="s">
        <v>152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43963</v>
      </c>
      <c r="B506" t="s">
        <v>153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43963</v>
      </c>
      <c r="B507" t="s">
        <v>154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>
      <c r="A508" s="1">
        <v>43963</v>
      </c>
      <c r="B508" t="s">
        <v>155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43963</v>
      </c>
      <c r="B509" t="s">
        <v>156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>
      <c r="A510" s="1">
        <v>43963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43963</v>
      </c>
      <c r="B511" t="s">
        <v>158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>
      <c r="A512" s="1">
        <v>43963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43963</v>
      </c>
      <c r="B513" t="s">
        <v>160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43963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43963</v>
      </c>
      <c r="B515" t="s">
        <v>162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>
      <c r="A516" s="1">
        <v>43963</v>
      </c>
      <c r="B516" t="s">
        <v>163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>
      <c r="A517" s="1">
        <v>43963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43963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>
      <c r="A519" s="1">
        <v>43963</v>
      </c>
      <c r="B519" t="s">
        <v>166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>
      <c r="A520" s="1">
        <v>43963</v>
      </c>
      <c r="B520" t="s">
        <v>167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>
      <c r="A521" s="1">
        <v>43963</v>
      </c>
      <c r="B521" t="s">
        <v>168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43963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>
      <c r="A523" s="1">
        <v>43963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43963</v>
      </c>
      <c r="B524" t="s">
        <v>171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43963</v>
      </c>
      <c r="B525" t="s">
        <v>172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43963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43963</v>
      </c>
      <c r="B527" t="s">
        <v>174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43963</v>
      </c>
      <c r="B528" t="s">
        <v>175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>
      <c r="A529" s="1">
        <v>43963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>
      <c r="A530" s="1">
        <v>43963</v>
      </c>
      <c r="B530" t="s">
        <v>177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>
      <c r="A531" s="1">
        <v>43963</v>
      </c>
      <c r="B531" t="s">
        <v>178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>
      <c r="A532" s="1">
        <v>43963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43963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>
      <c r="A534" s="1">
        <v>43963</v>
      </c>
      <c r="B534" t="s">
        <v>181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>
      <c r="A535" s="1">
        <v>43963</v>
      </c>
      <c r="B535" t="s">
        <v>182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>
      <c r="A536" s="1">
        <v>43963</v>
      </c>
      <c r="B536" t="s">
        <v>183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>
      <c r="A537" s="1">
        <v>43963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43963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>
      <c r="A539" s="1">
        <v>43963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43963</v>
      </c>
      <c r="B540" t="s">
        <v>187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43963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>
      <c r="A542" s="1">
        <v>43963</v>
      </c>
      <c r="B542" t="s">
        <v>189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43963</v>
      </c>
      <c r="B543" t="s">
        <v>190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>
      <c r="A544" s="1">
        <v>43963</v>
      </c>
      <c r="B544" t="s">
        <v>191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>
      <c r="A545" s="1">
        <v>43963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43963</v>
      </c>
      <c r="B546" t="s">
        <v>193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>
      <c r="A547" s="1">
        <v>43963</v>
      </c>
      <c r="B547" t="s">
        <v>194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>
      <c r="A548" s="1">
        <v>43963</v>
      </c>
      <c r="B548" t="s">
        <v>195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43963</v>
      </c>
      <c r="B549" t="s">
        <v>196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>
      <c r="A550" s="1">
        <v>43963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43963</v>
      </c>
      <c r="B551" t="s">
        <v>198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43963</v>
      </c>
      <c r="B552" t="s">
        <v>199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43963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43963</v>
      </c>
      <c r="B554" t="s">
        <v>201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43963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>
      <c r="A556" s="1">
        <v>43963</v>
      </c>
      <c r="B556" t="s">
        <v>203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>
      <c r="A557" s="1">
        <v>43963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43963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43963</v>
      </c>
      <c r="B559" t="s">
        <v>206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>
      <c r="A560" s="1">
        <v>43963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43963</v>
      </c>
      <c r="B561" t="s">
        <v>208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43963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43963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43963</v>
      </c>
      <c r="B564" t="s">
        <v>211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>
      <c r="A565" s="1">
        <v>43963</v>
      </c>
      <c r="B565" t="s">
        <v>212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>
      <c r="A566" s="1">
        <v>43963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43963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43963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43963</v>
      </c>
      <c r="B569" t="s">
        <v>215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>
      <c r="A570" s="1">
        <v>43963</v>
      </c>
      <c r="B570" t="s">
        <v>216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>
      <c r="A571" s="1">
        <v>43963</v>
      </c>
      <c r="B571" t="s">
        <v>217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>
      <c r="A572" s="1">
        <v>43963</v>
      </c>
      <c r="B572" t="s">
        <v>218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>
      <c r="A573" s="1">
        <v>43963</v>
      </c>
      <c r="B573" t="s">
        <v>219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43963</v>
      </c>
      <c r="B574" t="s">
        <v>220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43963</v>
      </c>
      <c r="B575" t="s">
        <v>221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>
      <c r="A576" s="1">
        <v>43963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43963</v>
      </c>
      <c r="B577" t="s">
        <v>223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>
      <c r="A578" s="1">
        <v>43963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43963</v>
      </c>
      <c r="B579" t="s">
        <v>225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43963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43963</v>
      </c>
      <c r="B581" t="s">
        <v>227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>
      <c r="A582" s="1">
        <v>43963</v>
      </c>
      <c r="B582" t="s">
        <v>228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>
      <c r="A583" s="1">
        <v>43963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43963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>
      <c r="A585" s="1">
        <v>43963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43963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43963</v>
      </c>
      <c r="B587" t="s">
        <v>233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>
      <c r="A588" s="1">
        <v>43963</v>
      </c>
      <c r="B588" t="s">
        <v>234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>
      <c r="A589" s="1">
        <v>43963</v>
      </c>
      <c r="B589" t="s">
        <v>235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43963</v>
      </c>
      <c r="B590" t="s">
        <v>236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>
      <c r="A591" s="1">
        <v>43963</v>
      </c>
      <c r="B591" t="s">
        <v>237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>
      <c r="A592" s="1">
        <v>43963</v>
      </c>
      <c r="B592" t="s">
        <v>238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43963</v>
      </c>
      <c r="B593" t="s">
        <v>239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>
      <c r="A594" s="1">
        <v>43963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43963</v>
      </c>
      <c r="B595" t="s">
        <v>241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>
      <c r="A596" s="1">
        <v>43963</v>
      </c>
      <c r="B596" t="s">
        <v>242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>
      <c r="A597" s="1">
        <v>43963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43963</v>
      </c>
      <c r="B598" t="s">
        <v>244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>
      <c r="A599" s="1">
        <v>43963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43963</v>
      </c>
      <c r="B600" t="s">
        <v>246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43963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43963</v>
      </c>
      <c r="B602" t="s">
        <v>248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43963</v>
      </c>
      <c r="B603" t="s">
        <v>249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>
      <c r="A604" s="1">
        <v>43963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43963</v>
      </c>
      <c r="B605" t="s">
        <v>251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>
      <c r="A606" s="1">
        <v>43963</v>
      </c>
      <c r="B606" t="s">
        <v>252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>
      <c r="A607" s="1">
        <v>43963</v>
      </c>
      <c r="B607" t="s">
        <v>253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>
      <c r="A608" s="1">
        <v>43963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43963</v>
      </c>
      <c r="B609" t="s">
        <v>255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>
      <c r="A610" s="1">
        <v>43963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>
      <c r="A611" s="1">
        <v>43963</v>
      </c>
      <c r="B611" t="s">
        <v>257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>
      <c r="A612" s="1">
        <v>43963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43963</v>
      </c>
      <c r="B613" t="s">
        <v>259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43963</v>
      </c>
      <c r="B614" t="s">
        <v>260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>
      <c r="A615" s="1">
        <v>43963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43963</v>
      </c>
      <c r="B616" t="s">
        <v>262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>
      <c r="A617" s="1">
        <v>43963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43963</v>
      </c>
      <c r="B618" t="s">
        <v>264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>
      <c r="A619" s="1">
        <v>43963</v>
      </c>
      <c r="B619" t="s">
        <v>265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>
      <c r="A620" s="1">
        <v>43963</v>
      </c>
      <c r="B620" t="s">
        <v>266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>
      <c r="A621" s="1">
        <v>43963</v>
      </c>
      <c r="B621" t="s">
        <v>267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43963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43963</v>
      </c>
      <c r="B623" t="s">
        <v>269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43963</v>
      </c>
      <c r="B624" t="s">
        <v>270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>
      <c r="A625" s="1">
        <v>43963</v>
      </c>
      <c r="B625" t="s">
        <v>271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>
      <c r="A626" s="1">
        <v>43963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43963</v>
      </c>
      <c r="B627" t="s">
        <v>273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43963</v>
      </c>
      <c r="B628" t="s">
        <v>274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>
      <c r="A629" s="1">
        <v>43963</v>
      </c>
      <c r="B629" t="s">
        <v>275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>
      <c r="A630" s="1">
        <v>43963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43963</v>
      </c>
      <c r="B631" t="s">
        <v>277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43963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43963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43963</v>
      </c>
      <c r="B634" t="s">
        <v>280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>
      <c r="A635" s="1">
        <v>43963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43963</v>
      </c>
      <c r="B636" t="s">
        <v>282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43963</v>
      </c>
      <c r="B637" t="s">
        <v>283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>
      <c r="A638" s="1">
        <v>43963</v>
      </c>
      <c r="B638" t="s">
        <v>362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43963</v>
      </c>
      <c r="B639" t="s">
        <v>284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>
      <c r="A640" s="1">
        <v>43963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43963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>
      <c r="A642" s="1">
        <v>43963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>
      <c r="A643" s="1">
        <v>43963</v>
      </c>
      <c r="B643" t="s">
        <v>288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>
      <c r="A644" s="1">
        <v>43963</v>
      </c>
      <c r="B644" t="s">
        <v>289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>
      <c r="A645" s="1">
        <v>43963</v>
      </c>
      <c r="B645" t="s">
        <v>290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>
      <c r="A646" s="1">
        <v>43963</v>
      </c>
      <c r="B646" t="s">
        <v>291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>
      <c r="A647" s="1">
        <v>43963</v>
      </c>
      <c r="B647" t="s">
        <v>292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43963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43963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43963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>
      <c r="A651" s="1">
        <v>43963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43963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43963</v>
      </c>
      <c r="B653" t="s">
        <v>298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>
      <c r="A654" s="1">
        <v>43963</v>
      </c>
      <c r="B654" t="s">
        <v>299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>
      <c r="A655" s="1">
        <v>43963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>
      <c r="A656" s="1">
        <v>43963</v>
      </c>
      <c r="B656" t="s">
        <v>301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43963</v>
      </c>
      <c r="B657" t="s">
        <v>302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43963</v>
      </c>
      <c r="B658" t="s">
        <v>303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>
      <c r="A659" s="1">
        <v>43963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43963</v>
      </c>
      <c r="B660" t="s">
        <v>305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43963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43963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43963</v>
      </c>
      <c r="B663" t="s">
        <v>308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>
      <c r="A664" s="1">
        <v>43963</v>
      </c>
      <c r="B664" t="s">
        <v>309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>
      <c r="A665" s="1">
        <v>43963</v>
      </c>
      <c r="B665" t="s">
        <v>310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>
      <c r="A666" s="1">
        <v>43963</v>
      </c>
      <c r="B666" t="s">
        <v>311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>
      <c r="A667" s="1">
        <v>43963</v>
      </c>
      <c r="B667" t="s">
        <v>312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>
      <c r="A668" s="1">
        <v>43963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43963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43963</v>
      </c>
      <c r="B670" t="s">
        <v>315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43963</v>
      </c>
      <c r="B671" t="s">
        <v>316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>
      <c r="A672" s="1">
        <v>43963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43963</v>
      </c>
      <c r="B673" t="s">
        <v>318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>
      <c r="A674" s="1">
        <v>43963</v>
      </c>
      <c r="B674" t="s">
        <v>319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>
      <c r="A675" s="1">
        <v>43963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43963</v>
      </c>
      <c r="B676" t="s">
        <v>321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>
      <c r="A677" s="1">
        <v>43963</v>
      </c>
      <c r="B677" t="s">
        <v>322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43963</v>
      </c>
      <c r="B678" t="s">
        <v>323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43963</v>
      </c>
      <c r="B679" t="s">
        <v>324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>
      <c r="A680" s="1">
        <v>43963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>
      <c r="A681" s="1">
        <v>43963</v>
      </c>
      <c r="B681" t="s">
        <v>326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>
      <c r="A682" s="1">
        <v>43963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43963</v>
      </c>
      <c r="B683" t="s">
        <v>328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>
      <c r="A684" s="1">
        <v>43963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>
      <c r="A685" s="1">
        <v>43963</v>
      </c>
      <c r="B685" t="s">
        <v>330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43963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43963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43963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43963</v>
      </c>
      <c r="B689" t="s">
        <v>334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>
      <c r="A690" s="1">
        <v>43963</v>
      </c>
      <c r="B690" t="s">
        <v>335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43963</v>
      </c>
      <c r="B691" t="s">
        <v>336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43963</v>
      </c>
      <c r="B692" t="s">
        <v>337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43963</v>
      </c>
      <c r="B693" t="s">
        <v>338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>
      <c r="A694" s="1">
        <v>43963</v>
      </c>
      <c r="B694" t="s">
        <v>339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43963</v>
      </c>
      <c r="B695" t="s">
        <v>340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43963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43963</v>
      </c>
      <c r="B697" t="s">
        <v>342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43963</v>
      </c>
      <c r="B698" t="s">
        <v>343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>
      <c r="A699" s="1">
        <v>43963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43963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43963</v>
      </c>
      <c r="B701" t="s">
        <v>346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43963</v>
      </c>
      <c r="B702" t="s">
        <v>347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>
      <c r="A703" s="1">
        <v>43963</v>
      </c>
      <c r="B703" t="s">
        <v>348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43963</v>
      </c>
      <c r="B704" t="s">
        <v>349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43963</v>
      </c>
      <c r="B705" t="s">
        <v>350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>
      <c r="A706" s="1">
        <v>43963</v>
      </c>
      <c r="B706" t="s">
        <v>351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>
      <c r="A707" s="1">
        <v>43963</v>
      </c>
      <c r="B707" t="s">
        <v>352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>
      <c r="A708" s="1">
        <v>43963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43963</v>
      </c>
      <c r="B709" t="s">
        <v>354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>
      <c r="A710" s="1">
        <v>43963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>
      <c r="A711" s="1">
        <v>43963</v>
      </c>
      <c r="B711" t="s">
        <v>356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>
      <c r="A712" s="1">
        <v>43963</v>
      </c>
      <c r="B712" t="s">
        <v>357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>
      <c r="A713" s="1">
        <v>43963</v>
      </c>
      <c r="B713" t="s">
        <v>358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>
      <c r="A714" s="1">
        <v>43963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AD213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30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30">
      <c r="A2" t="s">
        <v>370</v>
      </c>
      <c r="C2">
        <f>C3+C4</f>
        <v>43970</v>
      </c>
      <c r="D2">
        <f t="shared" ref="D2:H2" si="0">D3+D4</f>
        <v>91750</v>
      </c>
      <c r="E2">
        <f t="shared" si="0"/>
        <v>11063</v>
      </c>
      <c r="F2">
        <f t="shared" si="0"/>
        <v>23807.599999999995</v>
      </c>
      <c r="G2">
        <f t="shared" si="0"/>
        <v>5801</v>
      </c>
      <c r="H2">
        <f t="shared" si="0"/>
        <v>12028.3</v>
      </c>
    </row>
    <row r="3" spans="1:30">
      <c r="A3" t="s">
        <v>371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30">
      <c r="A4">
        <f>2*355+4</f>
        <v>714</v>
      </c>
      <c r="B4" t="s">
        <v>363</v>
      </c>
      <c r="C4">
        <f t="shared" ref="C4:H4" si="1">SUM(C5:C714)</f>
        <v>9318</v>
      </c>
      <c r="D4">
        <f t="shared" si="1"/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  <c r="T4" t="s">
        <v>374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D4" t="s">
        <v>360</v>
      </c>
    </row>
    <row r="5" spans="1:30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EXACT(T5,K5)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 t="b">
        <v>1</v>
      </c>
      <c r="AD5" t="s">
        <v>7</v>
      </c>
    </row>
    <row r="6" spans="1:30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3">EXACT(T6,K6)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  <c r="AC6" t="b">
        <v>1</v>
      </c>
      <c r="AD6" t="s">
        <v>8</v>
      </c>
    </row>
    <row r="7" spans="1:30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  <c r="S7" t="b">
        <f t="shared" si="3"/>
        <v>1</v>
      </c>
      <c r="T7" t="s">
        <v>9</v>
      </c>
      <c r="U7">
        <v>1</v>
      </c>
      <c r="V7">
        <v>3.7</v>
      </c>
      <c r="W7">
        <v>1</v>
      </c>
      <c r="X7">
        <v>3.7</v>
      </c>
      <c r="Y7">
        <v>1</v>
      </c>
      <c r="Z7">
        <v>3.7</v>
      </c>
      <c r="AC7" t="b">
        <v>1</v>
      </c>
      <c r="AD7" t="s">
        <v>9</v>
      </c>
    </row>
    <row r="8" spans="1:30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3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  <c r="AC8" t="b">
        <v>1</v>
      </c>
      <c r="AD8" t="s">
        <v>10</v>
      </c>
    </row>
    <row r="9" spans="1:30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  <c r="S9" t="b">
        <f t="shared" si="3"/>
        <v>1</v>
      </c>
      <c r="T9" t="s">
        <v>11</v>
      </c>
      <c r="U9">
        <v>3</v>
      </c>
      <c r="V9">
        <v>14.9</v>
      </c>
      <c r="W9">
        <v>1</v>
      </c>
      <c r="X9">
        <v>5</v>
      </c>
      <c r="Y9">
        <v>0</v>
      </c>
      <c r="Z9">
        <v>0</v>
      </c>
      <c r="AC9" t="b">
        <v>1</v>
      </c>
      <c r="AD9" t="s">
        <v>11</v>
      </c>
    </row>
    <row r="10" spans="1:30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3"/>
        <v>1</v>
      </c>
      <c r="T10" t="s">
        <v>12</v>
      </c>
      <c r="U10">
        <v>8</v>
      </c>
      <c r="V10">
        <v>31.3</v>
      </c>
      <c r="W10">
        <v>1</v>
      </c>
      <c r="X10">
        <v>3.9</v>
      </c>
      <c r="Y10">
        <v>1</v>
      </c>
      <c r="Z10">
        <v>3.9</v>
      </c>
      <c r="AC10" t="b">
        <v>1</v>
      </c>
      <c r="AD10" t="s">
        <v>12</v>
      </c>
    </row>
    <row r="11" spans="1:30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  <c r="S11" t="b">
        <f t="shared" si="3"/>
        <v>1</v>
      </c>
      <c r="T11" t="s">
        <v>13</v>
      </c>
      <c r="U11">
        <v>15</v>
      </c>
      <c r="V11">
        <v>13.7</v>
      </c>
      <c r="W11">
        <v>1</v>
      </c>
      <c r="X11">
        <v>0.9</v>
      </c>
      <c r="Y11">
        <v>4</v>
      </c>
      <c r="Z11">
        <v>3.7</v>
      </c>
      <c r="AC11" t="b">
        <v>1</v>
      </c>
      <c r="AD11" t="s">
        <v>13</v>
      </c>
    </row>
    <row r="12" spans="1:30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  <c r="S12" t="b">
        <f t="shared" si="3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  <c r="AC12" t="b">
        <v>1</v>
      </c>
      <c r="AD12" t="s">
        <v>14</v>
      </c>
    </row>
    <row r="13" spans="1:30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  <c r="S13" t="b">
        <f t="shared" si="3"/>
        <v>1</v>
      </c>
      <c r="T13" t="s">
        <v>15</v>
      </c>
      <c r="U13">
        <v>52</v>
      </c>
      <c r="V13">
        <v>24.5</v>
      </c>
      <c r="W13">
        <v>4</v>
      </c>
      <c r="X13">
        <v>1.9</v>
      </c>
      <c r="Y13">
        <v>8</v>
      </c>
      <c r="Z13">
        <v>3.8</v>
      </c>
      <c r="AC13" t="b">
        <v>1</v>
      </c>
      <c r="AD13" t="s">
        <v>15</v>
      </c>
    </row>
    <row r="14" spans="1:30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  <c r="S14" t="b">
        <f t="shared" si="3"/>
        <v>1</v>
      </c>
      <c r="T14" t="s">
        <v>16</v>
      </c>
      <c r="U14">
        <v>28</v>
      </c>
      <c r="V14">
        <v>25</v>
      </c>
      <c r="W14">
        <v>1</v>
      </c>
      <c r="X14">
        <v>0.9</v>
      </c>
      <c r="Y14">
        <v>1</v>
      </c>
      <c r="Z14">
        <v>0.9</v>
      </c>
      <c r="AC14" t="b">
        <v>1</v>
      </c>
      <c r="AD14" t="s">
        <v>16</v>
      </c>
    </row>
    <row r="15" spans="1:30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3"/>
        <v>1</v>
      </c>
      <c r="T15" t="s">
        <v>17</v>
      </c>
      <c r="U15">
        <v>1</v>
      </c>
      <c r="V15">
        <v>9.8000000000000007</v>
      </c>
      <c r="W15">
        <v>0</v>
      </c>
      <c r="X15">
        <v>0</v>
      </c>
      <c r="Y15">
        <v>0</v>
      </c>
      <c r="Z15">
        <v>0</v>
      </c>
      <c r="AC15" t="b">
        <v>1</v>
      </c>
      <c r="AD15" t="s">
        <v>17</v>
      </c>
    </row>
    <row r="16" spans="1:30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3"/>
        <v>1</v>
      </c>
      <c r="T16" t="s">
        <v>18</v>
      </c>
      <c r="U16">
        <v>3</v>
      </c>
      <c r="V16">
        <v>5.4</v>
      </c>
      <c r="W16">
        <v>0</v>
      </c>
      <c r="X16">
        <v>0</v>
      </c>
      <c r="Y16">
        <v>0</v>
      </c>
      <c r="Z16">
        <v>0</v>
      </c>
      <c r="AC16" t="b">
        <v>1</v>
      </c>
      <c r="AD16" t="s">
        <v>18</v>
      </c>
    </row>
    <row r="17" spans="1:30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3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 t="b">
        <v>1</v>
      </c>
      <c r="AD17" t="s">
        <v>19</v>
      </c>
    </row>
    <row r="18" spans="1:30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  <c r="S18" t="b">
        <f t="shared" si="3"/>
        <v>1</v>
      </c>
      <c r="T18" t="s">
        <v>20</v>
      </c>
      <c r="U18">
        <v>15</v>
      </c>
      <c r="V18">
        <v>9.5</v>
      </c>
      <c r="W18">
        <v>2</v>
      </c>
      <c r="X18">
        <v>1.3</v>
      </c>
      <c r="Y18">
        <v>0</v>
      </c>
      <c r="Z18">
        <v>0</v>
      </c>
      <c r="AC18" t="b">
        <v>1</v>
      </c>
      <c r="AD18" t="s">
        <v>20</v>
      </c>
    </row>
    <row r="19" spans="1:30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  <c r="S19" t="b">
        <f t="shared" si="3"/>
        <v>1</v>
      </c>
      <c r="T19" t="s">
        <v>21</v>
      </c>
      <c r="U19">
        <v>7</v>
      </c>
      <c r="V19">
        <v>7.6</v>
      </c>
      <c r="W19">
        <v>0</v>
      </c>
      <c r="X19">
        <v>0</v>
      </c>
      <c r="Y19">
        <v>0</v>
      </c>
      <c r="Z19">
        <v>0</v>
      </c>
      <c r="AC19" t="b">
        <v>1</v>
      </c>
      <c r="AD19" t="s">
        <v>21</v>
      </c>
    </row>
    <row r="20" spans="1:30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  <c r="S20" t="b">
        <f t="shared" si="3"/>
        <v>1</v>
      </c>
      <c r="T20" t="s">
        <v>22</v>
      </c>
      <c r="U20">
        <v>199</v>
      </c>
      <c r="V20">
        <v>22.8</v>
      </c>
      <c r="W20">
        <v>25</v>
      </c>
      <c r="X20">
        <v>2.9</v>
      </c>
      <c r="Y20">
        <v>35</v>
      </c>
      <c r="Z20">
        <v>4</v>
      </c>
      <c r="AC20" t="b">
        <v>1</v>
      </c>
      <c r="AD20" t="s">
        <v>22</v>
      </c>
    </row>
    <row r="21" spans="1:30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  <c r="S21" t="b">
        <f t="shared" si="3"/>
        <v>1</v>
      </c>
      <c r="T21" t="s">
        <v>23</v>
      </c>
      <c r="U21">
        <v>12</v>
      </c>
      <c r="V21">
        <v>7.3</v>
      </c>
      <c r="W21">
        <v>0</v>
      </c>
      <c r="X21">
        <v>0</v>
      </c>
      <c r="Y21">
        <v>3</v>
      </c>
      <c r="Z21">
        <v>1.8</v>
      </c>
      <c r="AC21" t="b">
        <v>1</v>
      </c>
      <c r="AD21" t="s">
        <v>23</v>
      </c>
    </row>
    <row r="22" spans="1:30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3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 t="b">
        <v>1</v>
      </c>
      <c r="AD22" t="s">
        <v>24</v>
      </c>
    </row>
    <row r="23" spans="1:30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  <c r="S23" t="b">
        <f t="shared" si="3"/>
        <v>1</v>
      </c>
      <c r="T23" t="s">
        <v>25</v>
      </c>
      <c r="U23">
        <v>15</v>
      </c>
      <c r="V23">
        <v>9.3000000000000007</v>
      </c>
      <c r="W23">
        <v>0</v>
      </c>
      <c r="X23">
        <v>0</v>
      </c>
      <c r="Y23">
        <v>3</v>
      </c>
      <c r="Z23">
        <v>1.9</v>
      </c>
      <c r="AC23" t="b">
        <v>1</v>
      </c>
      <c r="AD23" t="s">
        <v>25</v>
      </c>
    </row>
    <row r="24" spans="1:30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3"/>
        <v>1</v>
      </c>
      <c r="T24" t="s">
        <v>26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 t="b">
        <v>1</v>
      </c>
      <c r="AD24" t="s">
        <v>26</v>
      </c>
    </row>
    <row r="25" spans="1:30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  <c r="S25" t="b">
        <f t="shared" si="3"/>
        <v>1</v>
      </c>
      <c r="T25" t="s">
        <v>27</v>
      </c>
      <c r="U25">
        <v>0</v>
      </c>
      <c r="V25">
        <v>0</v>
      </c>
      <c r="W25">
        <v>0</v>
      </c>
      <c r="X25">
        <v>0</v>
      </c>
      <c r="Y25">
        <v>1</v>
      </c>
      <c r="Z25">
        <v>6</v>
      </c>
      <c r="AC25" t="b">
        <v>1</v>
      </c>
      <c r="AD25" t="s">
        <v>27</v>
      </c>
    </row>
    <row r="26" spans="1:30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3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0</v>
      </c>
      <c r="Z26">
        <v>0</v>
      </c>
      <c r="AC26" t="b">
        <v>1</v>
      </c>
      <c r="AD26" t="s">
        <v>28</v>
      </c>
    </row>
    <row r="27" spans="1:30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  <c r="S27" t="b">
        <f t="shared" si="3"/>
        <v>1</v>
      </c>
      <c r="T27" t="s">
        <v>29</v>
      </c>
      <c r="U27">
        <v>2</v>
      </c>
      <c r="V27">
        <v>8</v>
      </c>
      <c r="W27">
        <v>0</v>
      </c>
      <c r="X27">
        <v>0</v>
      </c>
      <c r="Y27">
        <v>0</v>
      </c>
      <c r="Z27">
        <v>0</v>
      </c>
      <c r="AC27" t="b">
        <v>1</v>
      </c>
      <c r="AD27" t="s">
        <v>29</v>
      </c>
    </row>
    <row r="28" spans="1:30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  <c r="S28" t="b">
        <f t="shared" si="3"/>
        <v>1</v>
      </c>
      <c r="T28" t="s">
        <v>30</v>
      </c>
      <c r="U28">
        <v>7</v>
      </c>
      <c r="V28">
        <v>14.4</v>
      </c>
      <c r="W28">
        <v>2</v>
      </c>
      <c r="X28">
        <v>4.0999999999999996</v>
      </c>
      <c r="Y28">
        <v>1</v>
      </c>
      <c r="Z28">
        <v>2.1</v>
      </c>
      <c r="AC28" t="b">
        <v>1</v>
      </c>
      <c r="AD28" t="s">
        <v>30</v>
      </c>
    </row>
    <row r="29" spans="1:30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  <c r="S29" t="b">
        <f t="shared" si="3"/>
        <v>1</v>
      </c>
      <c r="T29" t="s">
        <v>31</v>
      </c>
      <c r="U29">
        <v>13</v>
      </c>
      <c r="V29">
        <v>22</v>
      </c>
      <c r="W29">
        <v>0</v>
      </c>
      <c r="X29">
        <v>0</v>
      </c>
      <c r="Y29">
        <v>0</v>
      </c>
      <c r="Z29">
        <v>0</v>
      </c>
      <c r="AC29" t="b">
        <v>1</v>
      </c>
      <c r="AD29" t="s">
        <v>31</v>
      </c>
    </row>
    <row r="30" spans="1:30">
      <c r="A30" s="1">
        <v>43970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  <c r="S30" t="b">
        <f t="shared" si="3"/>
        <v>1</v>
      </c>
      <c r="T30" t="s">
        <v>32</v>
      </c>
      <c r="U30">
        <v>1</v>
      </c>
      <c r="V30">
        <v>6.3</v>
      </c>
      <c r="W30">
        <v>0</v>
      </c>
      <c r="X30">
        <v>0</v>
      </c>
      <c r="Y30">
        <v>0</v>
      </c>
      <c r="Z30">
        <v>0</v>
      </c>
      <c r="AC30" t="b">
        <v>1</v>
      </c>
      <c r="AD30" t="s">
        <v>32</v>
      </c>
    </row>
    <row r="31" spans="1:30">
      <c r="A31" s="1">
        <v>43970</v>
      </c>
      <c r="B31" t="s">
        <v>33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  <c r="S31" t="b">
        <f t="shared" si="3"/>
        <v>1</v>
      </c>
      <c r="T31" t="s">
        <v>33</v>
      </c>
      <c r="U31">
        <v>7</v>
      </c>
      <c r="V31">
        <v>19.5</v>
      </c>
      <c r="W31">
        <v>1</v>
      </c>
      <c r="X31">
        <v>2.8</v>
      </c>
      <c r="Y31">
        <v>1</v>
      </c>
      <c r="Z31">
        <v>2.8</v>
      </c>
      <c r="AC31" t="b">
        <v>1</v>
      </c>
      <c r="AD31" t="s">
        <v>33</v>
      </c>
    </row>
    <row r="32" spans="1:30">
      <c r="A32" s="1">
        <v>43970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3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 t="b">
        <v>1</v>
      </c>
      <c r="AD32" t="s">
        <v>34</v>
      </c>
    </row>
    <row r="33" spans="1:30">
      <c r="A33" s="1">
        <v>43970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3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 t="b">
        <v>1</v>
      </c>
      <c r="AD33" t="s">
        <v>35</v>
      </c>
    </row>
    <row r="34" spans="1:30">
      <c r="A34" s="1">
        <v>43970</v>
      </c>
      <c r="B34" t="s">
        <v>36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  <c r="S34" t="b">
        <f t="shared" si="3"/>
        <v>1</v>
      </c>
      <c r="T34" t="s">
        <v>36</v>
      </c>
      <c r="U34">
        <v>5</v>
      </c>
      <c r="V34">
        <v>14.3</v>
      </c>
      <c r="W34">
        <v>1</v>
      </c>
      <c r="X34">
        <v>2.9</v>
      </c>
      <c r="Y34">
        <v>1</v>
      </c>
      <c r="Z34">
        <v>2.9</v>
      </c>
      <c r="AC34" t="b">
        <v>1</v>
      </c>
      <c r="AD34" t="s">
        <v>36</v>
      </c>
    </row>
    <row r="35" spans="1:30">
      <c r="A35" s="1">
        <v>43970</v>
      </c>
      <c r="B35" t="s">
        <v>37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K35" t="s">
        <v>37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  <c r="S35" t="b">
        <f t="shared" si="3"/>
        <v>1</v>
      </c>
      <c r="T35" t="s">
        <v>37</v>
      </c>
      <c r="U35">
        <v>4</v>
      </c>
      <c r="V35">
        <v>21.5</v>
      </c>
      <c r="W35">
        <v>1</v>
      </c>
      <c r="X35">
        <v>5.4</v>
      </c>
      <c r="Y35">
        <v>0</v>
      </c>
      <c r="Z35">
        <v>0</v>
      </c>
      <c r="AC35" t="b">
        <v>1</v>
      </c>
      <c r="AD35" t="s">
        <v>37</v>
      </c>
    </row>
    <row r="36" spans="1:30">
      <c r="A36" s="1">
        <v>43970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3"/>
        <v>1</v>
      </c>
      <c r="T36" t="s">
        <v>38</v>
      </c>
      <c r="U36">
        <v>1</v>
      </c>
      <c r="V36">
        <v>7.6</v>
      </c>
      <c r="W36">
        <v>0</v>
      </c>
      <c r="X36">
        <v>0</v>
      </c>
      <c r="Y36">
        <v>0</v>
      </c>
      <c r="Z36">
        <v>0</v>
      </c>
      <c r="AC36" t="b">
        <v>1</v>
      </c>
      <c r="AD36" t="s">
        <v>38</v>
      </c>
    </row>
    <row r="37" spans="1:30">
      <c r="A37" s="1">
        <v>43970</v>
      </c>
      <c r="B37" t="s">
        <v>39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  <c r="S37" t="b">
        <f t="shared" si="3"/>
        <v>1</v>
      </c>
      <c r="T37" t="s">
        <v>39</v>
      </c>
      <c r="U37">
        <v>22</v>
      </c>
      <c r="V37">
        <v>73.7</v>
      </c>
      <c r="W37">
        <v>0</v>
      </c>
      <c r="X37">
        <v>0</v>
      </c>
      <c r="Y37">
        <v>1</v>
      </c>
      <c r="Z37">
        <v>3.4</v>
      </c>
      <c r="AC37" t="b">
        <v>1</v>
      </c>
      <c r="AD37" t="s">
        <v>39</v>
      </c>
    </row>
    <row r="38" spans="1:30">
      <c r="A38" s="1">
        <v>43970</v>
      </c>
      <c r="B38" t="s">
        <v>40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K38" t="s">
        <v>40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  <c r="S38" t="b">
        <f t="shared" si="3"/>
        <v>1</v>
      </c>
      <c r="T38" t="s">
        <v>40</v>
      </c>
      <c r="U38">
        <v>31</v>
      </c>
      <c r="V38">
        <v>45.9</v>
      </c>
      <c r="W38">
        <v>1</v>
      </c>
      <c r="X38">
        <v>1.5</v>
      </c>
      <c r="Y38">
        <v>1</v>
      </c>
      <c r="Z38">
        <v>1.5</v>
      </c>
      <c r="AC38" t="b">
        <v>1</v>
      </c>
      <c r="AD38" t="s">
        <v>40</v>
      </c>
    </row>
    <row r="39" spans="1:30">
      <c r="A39" s="1">
        <v>43970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  <c r="S39" t="b">
        <f t="shared" si="3"/>
        <v>1</v>
      </c>
      <c r="T39" t="s">
        <v>41</v>
      </c>
      <c r="U39">
        <v>3</v>
      </c>
      <c r="V39">
        <v>6.9</v>
      </c>
      <c r="W39">
        <v>0</v>
      </c>
      <c r="X39">
        <v>0</v>
      </c>
      <c r="Y39">
        <v>0</v>
      </c>
      <c r="Z39">
        <v>0</v>
      </c>
      <c r="AC39" t="b">
        <v>1</v>
      </c>
      <c r="AD39" t="s">
        <v>41</v>
      </c>
    </row>
    <row r="40" spans="1:30">
      <c r="A40" s="1">
        <v>43970</v>
      </c>
      <c r="B40" t="s">
        <v>42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  <c r="S40" t="b">
        <f t="shared" si="3"/>
        <v>1</v>
      </c>
      <c r="T40" t="s">
        <v>42</v>
      </c>
      <c r="U40">
        <v>3</v>
      </c>
      <c r="V40">
        <v>9.6</v>
      </c>
      <c r="W40">
        <v>0</v>
      </c>
      <c r="X40">
        <v>0</v>
      </c>
      <c r="Y40">
        <v>1</v>
      </c>
      <c r="Z40">
        <v>3.2</v>
      </c>
      <c r="AC40" t="b">
        <v>1</v>
      </c>
      <c r="AD40" t="s">
        <v>42</v>
      </c>
    </row>
    <row r="41" spans="1:30">
      <c r="A41" s="1">
        <v>43970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3"/>
        <v>1</v>
      </c>
      <c r="T41" t="s">
        <v>43</v>
      </c>
      <c r="U41">
        <v>6</v>
      </c>
      <c r="V41">
        <v>20</v>
      </c>
      <c r="W41">
        <v>0</v>
      </c>
      <c r="X41">
        <v>0</v>
      </c>
      <c r="Y41">
        <v>0</v>
      </c>
      <c r="Z41">
        <v>0</v>
      </c>
      <c r="AC41" t="b">
        <v>1</v>
      </c>
      <c r="AD41" t="s">
        <v>43</v>
      </c>
    </row>
    <row r="42" spans="1:30">
      <c r="A42" s="1">
        <v>43970</v>
      </c>
      <c r="B42" t="s">
        <v>44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  <c r="S42" t="b">
        <f t="shared" si="3"/>
        <v>1</v>
      </c>
      <c r="T42" t="s">
        <v>44</v>
      </c>
      <c r="U42">
        <v>7</v>
      </c>
      <c r="V42">
        <v>27</v>
      </c>
      <c r="W42">
        <v>0</v>
      </c>
      <c r="X42">
        <v>0</v>
      </c>
      <c r="Y42">
        <v>0</v>
      </c>
      <c r="Z42">
        <v>0</v>
      </c>
      <c r="AC42" t="b">
        <v>1</v>
      </c>
      <c r="AD42" t="s">
        <v>44</v>
      </c>
    </row>
    <row r="43" spans="1:30">
      <c r="A43" s="1">
        <v>43970</v>
      </c>
      <c r="B43" t="s">
        <v>45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  <c r="S43" t="b">
        <f t="shared" si="3"/>
        <v>1</v>
      </c>
      <c r="T43" t="s">
        <v>45</v>
      </c>
      <c r="U43">
        <v>5</v>
      </c>
      <c r="V43">
        <v>12</v>
      </c>
      <c r="W43">
        <v>0</v>
      </c>
      <c r="X43">
        <v>0</v>
      </c>
      <c r="Y43">
        <v>0</v>
      </c>
      <c r="Z43">
        <v>0</v>
      </c>
      <c r="AC43" t="b">
        <v>1</v>
      </c>
      <c r="AD43" t="s">
        <v>45</v>
      </c>
    </row>
    <row r="44" spans="1:30">
      <c r="A44" s="1">
        <v>43970</v>
      </c>
      <c r="B44" t="s">
        <v>46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K44" t="s">
        <v>46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  <c r="S44" t="b">
        <f t="shared" si="3"/>
        <v>1</v>
      </c>
      <c r="T44" t="s">
        <v>46</v>
      </c>
      <c r="U44">
        <v>6</v>
      </c>
      <c r="V44">
        <v>29.4</v>
      </c>
      <c r="W44">
        <v>1</v>
      </c>
      <c r="X44">
        <v>4.9000000000000004</v>
      </c>
      <c r="Y44">
        <v>0</v>
      </c>
      <c r="Z44">
        <v>0</v>
      </c>
      <c r="AC44" t="b">
        <v>1</v>
      </c>
      <c r="AD44" t="s">
        <v>46</v>
      </c>
    </row>
    <row r="45" spans="1:30">
      <c r="A45" s="1">
        <v>43970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3"/>
        <v>1</v>
      </c>
      <c r="T45" t="s">
        <v>47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 t="b">
        <v>1</v>
      </c>
      <c r="AD45" t="s">
        <v>47</v>
      </c>
    </row>
    <row r="46" spans="1:30">
      <c r="A46" s="1">
        <v>43970</v>
      </c>
      <c r="B46" t="s">
        <v>48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  <c r="S46" t="b">
        <f t="shared" si="3"/>
        <v>1</v>
      </c>
      <c r="T46" t="s">
        <v>48</v>
      </c>
      <c r="U46">
        <v>3</v>
      </c>
      <c r="V46">
        <v>12.7</v>
      </c>
      <c r="W46">
        <v>0</v>
      </c>
      <c r="X46">
        <v>0</v>
      </c>
      <c r="Y46">
        <v>0</v>
      </c>
      <c r="Z46">
        <v>0</v>
      </c>
      <c r="AC46" t="b">
        <v>1</v>
      </c>
      <c r="AD46" t="s">
        <v>48</v>
      </c>
    </row>
    <row r="47" spans="1:30">
      <c r="A47" s="1">
        <v>43970</v>
      </c>
      <c r="B47" t="s">
        <v>49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3"/>
        <v>1</v>
      </c>
      <c r="T47" t="s">
        <v>49</v>
      </c>
      <c r="U47">
        <v>7</v>
      </c>
      <c r="V47">
        <v>20.100000000000001</v>
      </c>
      <c r="W47">
        <v>0</v>
      </c>
      <c r="X47">
        <v>0</v>
      </c>
      <c r="Y47">
        <v>0</v>
      </c>
      <c r="Z47">
        <v>0</v>
      </c>
      <c r="AC47" t="b">
        <v>1</v>
      </c>
      <c r="AD47" t="s">
        <v>49</v>
      </c>
    </row>
    <row r="48" spans="1:30">
      <c r="A48" s="1">
        <v>43970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3"/>
        <v>1</v>
      </c>
      <c r="T48" t="s">
        <v>50</v>
      </c>
      <c r="U48">
        <v>1</v>
      </c>
      <c r="V48">
        <v>9.3000000000000007</v>
      </c>
      <c r="W48">
        <v>0</v>
      </c>
      <c r="X48">
        <v>0</v>
      </c>
      <c r="Y48">
        <v>0</v>
      </c>
      <c r="Z48">
        <v>0</v>
      </c>
      <c r="AC48" t="b">
        <v>1</v>
      </c>
      <c r="AD48" t="s">
        <v>50</v>
      </c>
    </row>
    <row r="49" spans="1:30">
      <c r="A49" s="1">
        <v>43970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3"/>
        <v>1</v>
      </c>
      <c r="T49" t="s">
        <v>51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 t="b">
        <v>1</v>
      </c>
      <c r="AD49" t="s">
        <v>51</v>
      </c>
    </row>
    <row r="50" spans="1:30">
      <c r="A50" s="1">
        <v>43970</v>
      </c>
      <c r="B50" t="s">
        <v>52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3"/>
        <v>1</v>
      </c>
      <c r="T50" t="s">
        <v>52</v>
      </c>
      <c r="U50">
        <v>1</v>
      </c>
      <c r="V50">
        <v>4.3</v>
      </c>
      <c r="W50">
        <v>0</v>
      </c>
      <c r="X50">
        <v>0</v>
      </c>
      <c r="Y50">
        <v>0</v>
      </c>
      <c r="Z50">
        <v>0</v>
      </c>
      <c r="AC50" t="b">
        <v>1</v>
      </c>
      <c r="AD50" t="s">
        <v>52</v>
      </c>
    </row>
    <row r="51" spans="1:30">
      <c r="A51" s="1">
        <v>43970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3"/>
        <v>1</v>
      </c>
      <c r="T51" t="s">
        <v>53</v>
      </c>
      <c r="U51">
        <v>4</v>
      </c>
      <c r="V51">
        <v>17.600000000000001</v>
      </c>
      <c r="W51">
        <v>0</v>
      </c>
      <c r="X51">
        <v>0</v>
      </c>
      <c r="Y51">
        <v>0</v>
      </c>
      <c r="Z51">
        <v>0</v>
      </c>
      <c r="AC51" t="b">
        <v>1</v>
      </c>
      <c r="AD51" t="s">
        <v>53</v>
      </c>
    </row>
    <row r="52" spans="1:30">
      <c r="A52" s="1">
        <v>43970</v>
      </c>
      <c r="B52" t="s">
        <v>54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  <c r="S52" t="b">
        <f t="shared" si="3"/>
        <v>1</v>
      </c>
      <c r="T52" t="s">
        <v>54</v>
      </c>
      <c r="U52">
        <v>1</v>
      </c>
      <c r="V52">
        <v>3.4</v>
      </c>
      <c r="W52">
        <v>1</v>
      </c>
      <c r="X52">
        <v>3.4</v>
      </c>
      <c r="Y52">
        <v>1</v>
      </c>
      <c r="Z52">
        <v>3.4</v>
      </c>
      <c r="AC52" t="b">
        <v>1</v>
      </c>
      <c r="AD52" t="s">
        <v>54</v>
      </c>
    </row>
    <row r="53" spans="1:30">
      <c r="A53" s="1">
        <v>43970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  <c r="S53" t="b">
        <f t="shared" si="3"/>
        <v>1</v>
      </c>
      <c r="T53" t="s">
        <v>55</v>
      </c>
      <c r="U53">
        <v>23</v>
      </c>
      <c r="V53">
        <v>74.7</v>
      </c>
      <c r="W53">
        <v>0</v>
      </c>
      <c r="X53">
        <v>0</v>
      </c>
      <c r="Y53">
        <v>6</v>
      </c>
      <c r="Z53">
        <v>19.5</v>
      </c>
      <c r="AC53" t="b">
        <v>1</v>
      </c>
      <c r="AD53" t="s">
        <v>55</v>
      </c>
    </row>
    <row r="54" spans="1:30">
      <c r="A54" s="1">
        <v>43970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K54" t="s">
        <v>56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  <c r="S54" t="b">
        <f t="shared" si="3"/>
        <v>1</v>
      </c>
      <c r="T54" t="s">
        <v>56</v>
      </c>
      <c r="U54">
        <v>15</v>
      </c>
      <c r="V54">
        <v>8.1</v>
      </c>
      <c r="W54">
        <v>0</v>
      </c>
      <c r="X54">
        <v>0</v>
      </c>
      <c r="Y54">
        <v>2</v>
      </c>
      <c r="Z54">
        <v>1.1000000000000001</v>
      </c>
      <c r="AC54" t="b">
        <v>1</v>
      </c>
      <c r="AD54" t="s">
        <v>56</v>
      </c>
    </row>
    <row r="55" spans="1:30">
      <c r="A55" s="1">
        <v>43970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3"/>
        <v>1</v>
      </c>
      <c r="T55" t="s">
        <v>57</v>
      </c>
      <c r="U55">
        <v>1</v>
      </c>
      <c r="V55">
        <v>5.8</v>
      </c>
      <c r="W55">
        <v>0</v>
      </c>
      <c r="X55">
        <v>0</v>
      </c>
      <c r="Y55">
        <v>0</v>
      </c>
      <c r="Z55">
        <v>0</v>
      </c>
      <c r="AC55" t="b">
        <v>1</v>
      </c>
      <c r="AD55" t="s">
        <v>57</v>
      </c>
    </row>
    <row r="56" spans="1:30">
      <c r="A56" s="1">
        <v>43970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K56" t="s">
        <v>58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  <c r="S56" t="b">
        <f t="shared" si="3"/>
        <v>1</v>
      </c>
      <c r="T56" t="s">
        <v>58</v>
      </c>
      <c r="U56">
        <v>2</v>
      </c>
      <c r="V56">
        <v>5.5</v>
      </c>
      <c r="W56">
        <v>0</v>
      </c>
      <c r="X56">
        <v>0</v>
      </c>
      <c r="Y56">
        <v>1</v>
      </c>
      <c r="Z56">
        <v>2.8</v>
      </c>
      <c r="AC56" t="b">
        <v>1</v>
      </c>
      <c r="AD56" t="s">
        <v>58</v>
      </c>
    </row>
    <row r="57" spans="1:30">
      <c r="A57" s="1">
        <v>43970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  <c r="S57" t="b">
        <f t="shared" si="3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  <c r="AC57" t="b">
        <v>1</v>
      </c>
      <c r="AD57" t="s">
        <v>59</v>
      </c>
    </row>
    <row r="58" spans="1:30">
      <c r="A58" s="1">
        <v>43970</v>
      </c>
      <c r="B58" t="s">
        <v>60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  <c r="S58" t="b">
        <f t="shared" si="3"/>
        <v>1</v>
      </c>
      <c r="T58" t="s">
        <v>60</v>
      </c>
      <c r="U58">
        <v>9</v>
      </c>
      <c r="V58">
        <v>32.299999999999997</v>
      </c>
      <c r="W58">
        <v>1</v>
      </c>
      <c r="X58">
        <v>3.6</v>
      </c>
      <c r="Y58">
        <v>1</v>
      </c>
      <c r="Z58">
        <v>3.6</v>
      </c>
      <c r="AC58" t="b">
        <v>1</v>
      </c>
      <c r="AD58" t="s">
        <v>60</v>
      </c>
    </row>
    <row r="59" spans="1:30">
      <c r="A59" s="1">
        <v>43970</v>
      </c>
      <c r="B59" t="s">
        <v>61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3"/>
        <v>1</v>
      </c>
      <c r="T59" t="s">
        <v>61</v>
      </c>
      <c r="U59">
        <v>4</v>
      </c>
      <c r="V59">
        <v>26.3</v>
      </c>
      <c r="W59">
        <v>0</v>
      </c>
      <c r="X59">
        <v>0</v>
      </c>
      <c r="Y59">
        <v>0</v>
      </c>
      <c r="Z59">
        <v>0</v>
      </c>
      <c r="AC59" t="b">
        <v>1</v>
      </c>
      <c r="AD59" t="s">
        <v>61</v>
      </c>
    </row>
    <row r="60" spans="1:30">
      <c r="A60" s="1">
        <v>43970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  <c r="S60" t="b">
        <f t="shared" si="3"/>
        <v>1</v>
      </c>
      <c r="T60" t="s">
        <v>62</v>
      </c>
      <c r="U60">
        <v>2</v>
      </c>
      <c r="V60">
        <v>9.1</v>
      </c>
      <c r="W60">
        <v>0</v>
      </c>
      <c r="X60">
        <v>0</v>
      </c>
      <c r="Y60">
        <v>0</v>
      </c>
      <c r="Z60">
        <v>0</v>
      </c>
      <c r="AC60" t="b">
        <v>1</v>
      </c>
      <c r="AD60" t="s">
        <v>62</v>
      </c>
    </row>
    <row r="61" spans="1:30">
      <c r="A61" s="1">
        <v>43970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  <c r="S61" t="b">
        <f t="shared" si="3"/>
        <v>1</v>
      </c>
      <c r="T61" t="s">
        <v>63</v>
      </c>
      <c r="U61">
        <v>2</v>
      </c>
      <c r="V61">
        <v>7.5</v>
      </c>
      <c r="W61">
        <v>0</v>
      </c>
      <c r="X61">
        <v>0</v>
      </c>
      <c r="Y61">
        <v>1</v>
      </c>
      <c r="Z61">
        <v>3.7</v>
      </c>
      <c r="AC61" t="b">
        <v>1</v>
      </c>
      <c r="AD61" t="s">
        <v>63</v>
      </c>
    </row>
    <row r="62" spans="1:30">
      <c r="A62" s="1">
        <v>43970</v>
      </c>
      <c r="B62" t="s">
        <v>64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K62" t="s">
        <v>64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  <c r="S62" t="b">
        <f t="shared" si="3"/>
        <v>1</v>
      </c>
      <c r="T62" t="s">
        <v>64</v>
      </c>
      <c r="U62">
        <v>20</v>
      </c>
      <c r="V62">
        <v>29.8</v>
      </c>
      <c r="W62">
        <v>5</v>
      </c>
      <c r="X62">
        <v>7.4</v>
      </c>
      <c r="Y62">
        <v>2</v>
      </c>
      <c r="Z62">
        <v>3</v>
      </c>
      <c r="AC62" t="b">
        <v>1</v>
      </c>
      <c r="AD62" t="s">
        <v>64</v>
      </c>
    </row>
    <row r="63" spans="1:30">
      <c r="A63" s="1">
        <v>43970</v>
      </c>
      <c r="B63" t="s">
        <v>65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3"/>
        <v>1</v>
      </c>
      <c r="T63" t="s">
        <v>65</v>
      </c>
      <c r="U63">
        <v>2</v>
      </c>
      <c r="V63">
        <v>5.6</v>
      </c>
      <c r="W63">
        <v>1</v>
      </c>
      <c r="X63">
        <v>2.8</v>
      </c>
      <c r="Y63">
        <v>0</v>
      </c>
      <c r="Z63">
        <v>0</v>
      </c>
      <c r="AC63" t="b">
        <v>1</v>
      </c>
      <c r="AD63" t="s">
        <v>65</v>
      </c>
    </row>
    <row r="64" spans="1:30">
      <c r="A64" s="1">
        <v>43970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  <c r="S64" t="b">
        <f t="shared" si="3"/>
        <v>1</v>
      </c>
      <c r="T64" t="s">
        <v>66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 t="b">
        <v>1</v>
      </c>
      <c r="AD64" t="s">
        <v>66</v>
      </c>
    </row>
    <row r="65" spans="1:30">
      <c r="A65" s="1">
        <v>43970</v>
      </c>
      <c r="B65" t="s">
        <v>67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  <c r="S65" t="b">
        <f t="shared" si="3"/>
        <v>1</v>
      </c>
      <c r="T65" t="s">
        <v>67</v>
      </c>
      <c r="U65">
        <v>3</v>
      </c>
      <c r="V65">
        <v>14.2</v>
      </c>
      <c r="W65">
        <v>0</v>
      </c>
      <c r="X65">
        <v>0</v>
      </c>
      <c r="Y65">
        <v>0</v>
      </c>
      <c r="Z65">
        <v>0</v>
      </c>
      <c r="AC65" t="b">
        <v>1</v>
      </c>
      <c r="AD65" t="s">
        <v>67</v>
      </c>
    </row>
    <row r="66" spans="1:30">
      <c r="A66" s="1">
        <v>43970</v>
      </c>
      <c r="B66" t="s">
        <v>68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K66" t="s">
        <v>68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  <c r="S66" t="b">
        <f t="shared" si="3"/>
        <v>1</v>
      </c>
      <c r="T66" t="s">
        <v>68</v>
      </c>
      <c r="U66">
        <v>1</v>
      </c>
      <c r="V66">
        <v>4</v>
      </c>
      <c r="W66">
        <v>0</v>
      </c>
      <c r="X66">
        <v>0</v>
      </c>
      <c r="Y66">
        <v>1</v>
      </c>
      <c r="Z66">
        <v>4</v>
      </c>
      <c r="AC66" t="b">
        <v>1</v>
      </c>
      <c r="AD66" t="s">
        <v>68</v>
      </c>
    </row>
    <row r="67" spans="1:30">
      <c r="A67" s="1">
        <v>43970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3"/>
        <v>1</v>
      </c>
      <c r="T67" t="s">
        <v>69</v>
      </c>
      <c r="U67">
        <v>2</v>
      </c>
      <c r="V67">
        <v>6.9</v>
      </c>
      <c r="W67">
        <v>0</v>
      </c>
      <c r="X67">
        <v>0</v>
      </c>
      <c r="Y67">
        <v>0</v>
      </c>
      <c r="Z67">
        <v>0</v>
      </c>
      <c r="AC67" t="b">
        <v>1</v>
      </c>
      <c r="AD67" t="s">
        <v>69</v>
      </c>
    </row>
    <row r="68" spans="1:30">
      <c r="A68" s="1">
        <v>43970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3"/>
        <v>1</v>
      </c>
      <c r="T68" t="s">
        <v>70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 t="b">
        <v>1</v>
      </c>
      <c r="AD68" t="s">
        <v>70</v>
      </c>
    </row>
    <row r="69" spans="1:30">
      <c r="A69" s="1">
        <v>43970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3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 t="b">
        <v>1</v>
      </c>
      <c r="AD69" t="s">
        <v>71</v>
      </c>
    </row>
    <row r="70" spans="1:30">
      <c r="A70" s="1">
        <v>43970</v>
      </c>
      <c r="B70" t="s">
        <v>72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  <c r="S70" t="b">
        <f t="shared" ref="S70:S133" si="4">EXACT(T70,K70)</f>
        <v>1</v>
      </c>
      <c r="T70" t="s">
        <v>72</v>
      </c>
      <c r="U70">
        <v>24</v>
      </c>
      <c r="V70">
        <v>55.6</v>
      </c>
      <c r="W70">
        <v>1</v>
      </c>
      <c r="X70">
        <v>2.2999999999999998</v>
      </c>
      <c r="Y70">
        <v>3</v>
      </c>
      <c r="Z70">
        <v>7</v>
      </c>
      <c r="AC70" t="b">
        <v>1</v>
      </c>
      <c r="AD70" t="s">
        <v>72</v>
      </c>
    </row>
    <row r="71" spans="1:30">
      <c r="A71" s="1">
        <v>43970</v>
      </c>
      <c r="B71" t="s">
        <v>73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4"/>
        <v>1</v>
      </c>
      <c r="T71" t="s">
        <v>73</v>
      </c>
      <c r="U71">
        <v>6</v>
      </c>
      <c r="V71">
        <v>11.6</v>
      </c>
      <c r="W71">
        <v>1</v>
      </c>
      <c r="X71">
        <v>1.9</v>
      </c>
      <c r="Y71">
        <v>0</v>
      </c>
      <c r="Z71">
        <v>0</v>
      </c>
      <c r="AC71" t="b">
        <v>1</v>
      </c>
      <c r="AD71" t="s">
        <v>73</v>
      </c>
    </row>
    <row r="72" spans="1:30">
      <c r="A72" s="1">
        <v>43970</v>
      </c>
      <c r="B72" t="s">
        <v>74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  <c r="S72" t="b">
        <f t="shared" si="4"/>
        <v>1</v>
      </c>
      <c r="T72" t="s">
        <v>74</v>
      </c>
      <c r="U72">
        <v>3</v>
      </c>
      <c r="V72">
        <v>6.7</v>
      </c>
      <c r="W72">
        <v>0</v>
      </c>
      <c r="X72">
        <v>0</v>
      </c>
      <c r="Y72">
        <v>0</v>
      </c>
      <c r="Z72">
        <v>0</v>
      </c>
      <c r="AC72" t="b">
        <v>1</v>
      </c>
      <c r="AD72" t="s">
        <v>74</v>
      </c>
    </row>
    <row r="73" spans="1:30">
      <c r="A73" s="1">
        <v>43970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  <c r="S73" t="b">
        <f t="shared" si="4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  <c r="AC73" t="b">
        <v>1</v>
      </c>
      <c r="AD73" t="s">
        <v>75</v>
      </c>
    </row>
    <row r="74" spans="1:30">
      <c r="A74" s="1">
        <v>43970</v>
      </c>
      <c r="B74" t="s">
        <v>76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  <c r="S74" t="b">
        <f t="shared" si="4"/>
        <v>1</v>
      </c>
      <c r="T74" t="s">
        <v>76</v>
      </c>
      <c r="U74">
        <v>10</v>
      </c>
      <c r="V74">
        <v>9.6999999999999993</v>
      </c>
      <c r="W74">
        <v>0</v>
      </c>
      <c r="X74">
        <v>0</v>
      </c>
      <c r="Y74">
        <v>2</v>
      </c>
      <c r="Z74">
        <v>1.9</v>
      </c>
      <c r="AC74" t="b">
        <v>1</v>
      </c>
      <c r="AD74" t="s">
        <v>76</v>
      </c>
    </row>
    <row r="75" spans="1:30">
      <c r="A75" s="1">
        <v>43970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4"/>
        <v>1</v>
      </c>
      <c r="T75" t="s">
        <v>77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 t="b">
        <v>1</v>
      </c>
      <c r="AD75" t="s">
        <v>77</v>
      </c>
    </row>
    <row r="76" spans="1:30">
      <c r="A76" s="1">
        <v>43970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  <c r="S76" t="b">
        <f t="shared" si="4"/>
        <v>1</v>
      </c>
      <c r="T76" t="s">
        <v>78</v>
      </c>
      <c r="U76">
        <v>0</v>
      </c>
      <c r="V76">
        <v>0</v>
      </c>
      <c r="W76">
        <v>0</v>
      </c>
      <c r="X76">
        <v>0</v>
      </c>
      <c r="Y76">
        <v>1</v>
      </c>
      <c r="Z76">
        <v>1.8</v>
      </c>
      <c r="AC76" t="b">
        <v>1</v>
      </c>
      <c r="AD76" t="s">
        <v>78</v>
      </c>
    </row>
    <row r="77" spans="1:30">
      <c r="A77" s="1">
        <v>43970</v>
      </c>
      <c r="B77" t="s">
        <v>79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  <c r="S77" t="b">
        <f t="shared" si="4"/>
        <v>1</v>
      </c>
      <c r="T77" t="s">
        <v>79</v>
      </c>
      <c r="U77">
        <v>16</v>
      </c>
      <c r="V77">
        <v>49.3</v>
      </c>
      <c r="W77">
        <v>1</v>
      </c>
      <c r="X77">
        <v>3.1</v>
      </c>
      <c r="Y77">
        <v>2</v>
      </c>
      <c r="Z77">
        <v>6.2</v>
      </c>
      <c r="AC77" t="b">
        <v>1</v>
      </c>
      <c r="AD77" t="s">
        <v>79</v>
      </c>
    </row>
    <row r="78" spans="1:30">
      <c r="A78" s="1">
        <v>43970</v>
      </c>
      <c r="B78" t="s">
        <v>80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K78" t="s">
        <v>80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  <c r="S78" t="b">
        <f t="shared" si="4"/>
        <v>1</v>
      </c>
      <c r="T78" t="s">
        <v>80</v>
      </c>
      <c r="U78">
        <v>26</v>
      </c>
      <c r="V78">
        <v>25.8</v>
      </c>
      <c r="W78">
        <v>1</v>
      </c>
      <c r="X78">
        <v>1</v>
      </c>
      <c r="Y78">
        <v>3</v>
      </c>
      <c r="Z78">
        <v>3</v>
      </c>
      <c r="AC78" t="b">
        <v>1</v>
      </c>
      <c r="AD78" t="s">
        <v>80</v>
      </c>
    </row>
    <row r="79" spans="1:30">
      <c r="A79" s="1">
        <v>43970</v>
      </c>
      <c r="B79" t="s">
        <v>81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  <c r="S79" t="b">
        <f t="shared" si="4"/>
        <v>1</v>
      </c>
      <c r="T79" t="s">
        <v>81</v>
      </c>
      <c r="U79">
        <v>7</v>
      </c>
      <c r="V79">
        <v>22.7</v>
      </c>
      <c r="W79">
        <v>0</v>
      </c>
      <c r="X79">
        <v>0</v>
      </c>
      <c r="Y79">
        <v>0</v>
      </c>
      <c r="Z79">
        <v>0</v>
      </c>
      <c r="AC79" t="b">
        <v>1</v>
      </c>
      <c r="AD79" t="s">
        <v>81</v>
      </c>
    </row>
    <row r="80" spans="1:30">
      <c r="A80" s="1">
        <v>43970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  <c r="S80" t="b">
        <f t="shared" si="4"/>
        <v>1</v>
      </c>
      <c r="T80" t="s">
        <v>82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 t="b">
        <v>1</v>
      </c>
      <c r="AD80" t="s">
        <v>82</v>
      </c>
    </row>
    <row r="81" spans="1:30">
      <c r="A81" s="1">
        <v>43970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  <c r="S81" t="b">
        <f t="shared" si="4"/>
        <v>1</v>
      </c>
      <c r="T81" t="s">
        <v>83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 t="b">
        <v>1</v>
      </c>
      <c r="AD81" t="s">
        <v>83</v>
      </c>
    </row>
    <row r="82" spans="1:30">
      <c r="A82" s="1">
        <v>43970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  <c r="S82" t="b">
        <f t="shared" si="4"/>
        <v>1</v>
      </c>
      <c r="T82" t="s">
        <v>84</v>
      </c>
      <c r="U82">
        <v>4</v>
      </c>
      <c r="V82">
        <v>6.9</v>
      </c>
      <c r="W82">
        <v>0</v>
      </c>
      <c r="X82">
        <v>0</v>
      </c>
      <c r="Y82">
        <v>0</v>
      </c>
      <c r="Z82">
        <v>0</v>
      </c>
      <c r="AC82" t="b">
        <v>1</v>
      </c>
      <c r="AD82" t="s">
        <v>84</v>
      </c>
    </row>
    <row r="83" spans="1:30">
      <c r="A83" s="1">
        <v>43970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  <c r="S83" t="b">
        <f t="shared" si="4"/>
        <v>1</v>
      </c>
      <c r="T83" t="s">
        <v>85</v>
      </c>
      <c r="U83">
        <v>1</v>
      </c>
      <c r="V83">
        <v>3.8</v>
      </c>
      <c r="W83">
        <v>0</v>
      </c>
      <c r="X83">
        <v>0</v>
      </c>
      <c r="Y83">
        <v>2</v>
      </c>
      <c r="Z83">
        <v>7.6</v>
      </c>
      <c r="AC83" t="b">
        <v>1</v>
      </c>
      <c r="AD83" t="s">
        <v>85</v>
      </c>
    </row>
    <row r="84" spans="1:30">
      <c r="A84" s="1">
        <v>43970</v>
      </c>
      <c r="B84" t="s">
        <v>86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K84" t="s">
        <v>86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  <c r="S84" t="b">
        <f t="shared" si="4"/>
        <v>1</v>
      </c>
      <c r="T84" t="s">
        <v>86</v>
      </c>
      <c r="U84">
        <v>129</v>
      </c>
      <c r="V84">
        <v>108.1</v>
      </c>
      <c r="W84">
        <v>2</v>
      </c>
      <c r="X84">
        <v>1.7</v>
      </c>
      <c r="Y84">
        <v>9</v>
      </c>
      <c r="Z84">
        <v>7.5</v>
      </c>
      <c r="AC84" t="b">
        <v>1</v>
      </c>
      <c r="AD84" t="s">
        <v>86</v>
      </c>
    </row>
    <row r="85" spans="1:30">
      <c r="A85" s="1">
        <v>43970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4"/>
        <v>1</v>
      </c>
      <c r="T85" t="s">
        <v>87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 t="b">
        <v>1</v>
      </c>
      <c r="AD85" t="s">
        <v>87</v>
      </c>
    </row>
    <row r="86" spans="1:30">
      <c r="A86" s="1">
        <v>43970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  <c r="S86" t="b">
        <f t="shared" si="4"/>
        <v>1</v>
      </c>
      <c r="T86" t="s">
        <v>88</v>
      </c>
      <c r="U86">
        <v>3</v>
      </c>
      <c r="V86">
        <v>11</v>
      </c>
      <c r="W86">
        <v>0</v>
      </c>
      <c r="X86">
        <v>0</v>
      </c>
      <c r="Y86">
        <v>0</v>
      </c>
      <c r="Z86">
        <v>0</v>
      </c>
      <c r="AC86" t="b">
        <v>1</v>
      </c>
      <c r="AD86" t="s">
        <v>88</v>
      </c>
    </row>
    <row r="87" spans="1:30">
      <c r="A87" s="1">
        <v>43970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  <c r="S87" t="b">
        <f t="shared" si="4"/>
        <v>1</v>
      </c>
      <c r="T87" t="s">
        <v>89</v>
      </c>
      <c r="U87">
        <v>6</v>
      </c>
      <c r="V87">
        <v>14.4</v>
      </c>
      <c r="W87">
        <v>0</v>
      </c>
      <c r="X87">
        <v>0</v>
      </c>
      <c r="Y87">
        <v>0</v>
      </c>
      <c r="Z87">
        <v>0</v>
      </c>
      <c r="AC87" t="b">
        <v>1</v>
      </c>
      <c r="AD87" t="s">
        <v>89</v>
      </c>
    </row>
    <row r="88" spans="1:30">
      <c r="A88" s="1">
        <v>43970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  <c r="S88" t="b">
        <f t="shared" si="4"/>
        <v>1</v>
      </c>
      <c r="T88" t="s">
        <v>90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 t="b">
        <v>1</v>
      </c>
      <c r="AD88" t="s">
        <v>90</v>
      </c>
    </row>
    <row r="89" spans="1:30">
      <c r="A89" s="1">
        <v>43970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  <c r="S89" t="b">
        <f t="shared" si="4"/>
        <v>1</v>
      </c>
      <c r="T89" t="s">
        <v>91</v>
      </c>
      <c r="U89">
        <v>1</v>
      </c>
      <c r="V89">
        <v>4</v>
      </c>
      <c r="W89">
        <v>0</v>
      </c>
      <c r="X89">
        <v>0</v>
      </c>
      <c r="Y89">
        <v>0</v>
      </c>
      <c r="Z89">
        <v>0</v>
      </c>
      <c r="AC89" t="b">
        <v>1</v>
      </c>
      <c r="AD89" t="s">
        <v>91</v>
      </c>
    </row>
    <row r="90" spans="1:30">
      <c r="A90" s="1">
        <v>43970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  <c r="S90" t="b">
        <f t="shared" si="4"/>
        <v>1</v>
      </c>
      <c r="T90" t="s">
        <v>92</v>
      </c>
      <c r="U90">
        <v>4</v>
      </c>
      <c r="V90">
        <v>12.7</v>
      </c>
      <c r="W90">
        <v>0</v>
      </c>
      <c r="X90">
        <v>0</v>
      </c>
      <c r="Y90">
        <v>0</v>
      </c>
      <c r="Z90">
        <v>0</v>
      </c>
      <c r="AC90" t="b">
        <v>1</v>
      </c>
      <c r="AD90" t="s">
        <v>92</v>
      </c>
    </row>
    <row r="91" spans="1:30">
      <c r="A91" s="1">
        <v>43970</v>
      </c>
      <c r="B91" t="s">
        <v>93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K91" t="s">
        <v>93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  <c r="S91" t="b">
        <f t="shared" si="4"/>
        <v>1</v>
      </c>
      <c r="T91" t="s">
        <v>93</v>
      </c>
      <c r="U91">
        <v>18</v>
      </c>
      <c r="V91">
        <v>49.7</v>
      </c>
      <c r="W91">
        <v>3</v>
      </c>
      <c r="X91">
        <v>8.3000000000000007</v>
      </c>
      <c r="Y91">
        <v>0</v>
      </c>
      <c r="Z91">
        <v>0</v>
      </c>
      <c r="AC91" t="b">
        <v>1</v>
      </c>
      <c r="AD91" t="s">
        <v>93</v>
      </c>
    </row>
    <row r="92" spans="1:30">
      <c r="A92" s="1">
        <v>43970</v>
      </c>
      <c r="B92" t="s">
        <v>94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  <c r="S92" t="b">
        <f t="shared" si="4"/>
        <v>1</v>
      </c>
      <c r="T92" t="s">
        <v>94</v>
      </c>
      <c r="U92">
        <v>11</v>
      </c>
      <c r="V92">
        <v>9.4</v>
      </c>
      <c r="W92">
        <v>1</v>
      </c>
      <c r="X92">
        <v>0.9</v>
      </c>
      <c r="Y92">
        <v>0</v>
      </c>
      <c r="Z92">
        <v>0</v>
      </c>
      <c r="AC92" t="b">
        <v>1</v>
      </c>
      <c r="AD92" t="s">
        <v>94</v>
      </c>
    </row>
    <row r="93" spans="1:30">
      <c r="A93" s="1">
        <v>43970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4"/>
        <v>1</v>
      </c>
      <c r="T93" t="s">
        <v>95</v>
      </c>
      <c r="U93">
        <v>3</v>
      </c>
      <c r="V93">
        <v>32.4</v>
      </c>
      <c r="W93">
        <v>0</v>
      </c>
      <c r="X93">
        <v>0</v>
      </c>
      <c r="Y93">
        <v>0</v>
      </c>
      <c r="Z93">
        <v>0</v>
      </c>
      <c r="AC93" t="b">
        <v>1</v>
      </c>
      <c r="AD93" t="s">
        <v>95</v>
      </c>
    </row>
    <row r="94" spans="1:30">
      <c r="A94" s="1">
        <v>43970</v>
      </c>
      <c r="B94" t="s">
        <v>96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  <c r="S94" t="b">
        <f t="shared" si="4"/>
        <v>1</v>
      </c>
      <c r="T94" t="s">
        <v>96</v>
      </c>
      <c r="U94">
        <v>3</v>
      </c>
      <c r="V94">
        <v>15.5</v>
      </c>
      <c r="W94">
        <v>0</v>
      </c>
      <c r="X94">
        <v>0</v>
      </c>
      <c r="Y94">
        <v>1</v>
      </c>
      <c r="Z94">
        <v>5.2</v>
      </c>
      <c r="AC94" t="b">
        <v>1</v>
      </c>
      <c r="AD94" t="s">
        <v>96</v>
      </c>
    </row>
    <row r="95" spans="1:30">
      <c r="A95" s="1">
        <v>43970</v>
      </c>
      <c r="B95" t="s">
        <v>97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K95" t="s">
        <v>97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  <c r="S95" t="b">
        <f t="shared" si="4"/>
        <v>1</v>
      </c>
      <c r="T95" t="s">
        <v>97</v>
      </c>
      <c r="U95">
        <v>10</v>
      </c>
      <c r="V95">
        <v>38.799999999999997</v>
      </c>
      <c r="W95">
        <v>2</v>
      </c>
      <c r="X95">
        <v>7.8</v>
      </c>
      <c r="Y95">
        <v>1</v>
      </c>
      <c r="Z95">
        <v>3.9</v>
      </c>
      <c r="AC95" t="b">
        <v>1</v>
      </c>
      <c r="AD95" t="s">
        <v>97</v>
      </c>
    </row>
    <row r="96" spans="1:30">
      <c r="A96" s="1">
        <v>43970</v>
      </c>
      <c r="B96" t="s">
        <v>98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K96" t="s">
        <v>98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  <c r="S96" t="b">
        <f t="shared" si="4"/>
        <v>1</v>
      </c>
      <c r="T96" t="s">
        <v>98</v>
      </c>
      <c r="U96">
        <v>31</v>
      </c>
      <c r="V96">
        <v>13.2</v>
      </c>
      <c r="W96">
        <v>7</v>
      </c>
      <c r="X96">
        <v>3</v>
      </c>
      <c r="Y96">
        <v>3</v>
      </c>
      <c r="Z96">
        <v>1.3</v>
      </c>
      <c r="AC96" t="b">
        <v>1</v>
      </c>
      <c r="AD96" t="s">
        <v>98</v>
      </c>
    </row>
    <row r="97" spans="1:30">
      <c r="A97" s="1">
        <v>43970</v>
      </c>
      <c r="B97" t="s">
        <v>99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  <c r="S97" t="b">
        <f t="shared" si="4"/>
        <v>1</v>
      </c>
      <c r="T97" t="s">
        <v>99</v>
      </c>
      <c r="U97">
        <v>7</v>
      </c>
      <c r="V97">
        <v>30.2</v>
      </c>
      <c r="W97">
        <v>0</v>
      </c>
      <c r="X97">
        <v>0</v>
      </c>
      <c r="Y97">
        <v>0</v>
      </c>
      <c r="Z97">
        <v>0</v>
      </c>
      <c r="AC97" t="b">
        <v>1</v>
      </c>
      <c r="AD97" t="s">
        <v>99</v>
      </c>
    </row>
    <row r="98" spans="1:30">
      <c r="A98" s="1">
        <v>43970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  <c r="S98" t="b">
        <f t="shared" si="4"/>
        <v>1</v>
      </c>
      <c r="T98" t="s">
        <v>100</v>
      </c>
      <c r="U98">
        <v>1</v>
      </c>
      <c r="V98">
        <v>0.9</v>
      </c>
      <c r="W98">
        <v>0</v>
      </c>
      <c r="X98">
        <v>0</v>
      </c>
      <c r="Y98">
        <v>0</v>
      </c>
      <c r="Z98">
        <v>0</v>
      </c>
      <c r="AC98" t="b">
        <v>1</v>
      </c>
      <c r="AD98" t="s">
        <v>100</v>
      </c>
    </row>
    <row r="99" spans="1:30">
      <c r="A99" s="1">
        <v>43970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4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 t="b">
        <v>1</v>
      </c>
      <c r="AD99" t="s">
        <v>101</v>
      </c>
    </row>
    <row r="100" spans="1:30">
      <c r="A100" s="1">
        <v>43970</v>
      </c>
      <c r="B100" t="s">
        <v>102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K100" t="s">
        <v>102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  <c r="S100" t="b">
        <f t="shared" si="4"/>
        <v>1</v>
      </c>
      <c r="T100" t="s">
        <v>102</v>
      </c>
      <c r="U100">
        <v>28</v>
      </c>
      <c r="V100">
        <v>17.5</v>
      </c>
      <c r="W100">
        <v>0</v>
      </c>
      <c r="X100">
        <v>0</v>
      </c>
      <c r="Y100">
        <v>4</v>
      </c>
      <c r="Z100">
        <v>2.5</v>
      </c>
      <c r="AC100" t="b">
        <v>1</v>
      </c>
      <c r="AD100" t="s">
        <v>102</v>
      </c>
    </row>
    <row r="101" spans="1:30">
      <c r="A101" s="1">
        <v>43970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K101" t="s">
        <v>103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  <c r="S101" t="b">
        <f t="shared" si="4"/>
        <v>1</v>
      </c>
      <c r="T101" t="s">
        <v>103</v>
      </c>
      <c r="U101">
        <v>4</v>
      </c>
      <c r="V101">
        <v>12.1</v>
      </c>
      <c r="W101">
        <v>0</v>
      </c>
      <c r="X101">
        <v>0</v>
      </c>
      <c r="Y101">
        <v>1</v>
      </c>
      <c r="Z101">
        <v>3</v>
      </c>
      <c r="AC101" t="b">
        <v>1</v>
      </c>
      <c r="AD101" t="s">
        <v>103</v>
      </c>
    </row>
    <row r="102" spans="1:30">
      <c r="A102" s="1">
        <v>43970</v>
      </c>
      <c r="B102" t="s">
        <v>104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  <c r="S102" t="b">
        <f t="shared" si="4"/>
        <v>1</v>
      </c>
      <c r="T102" t="s">
        <v>104</v>
      </c>
      <c r="U102">
        <v>6</v>
      </c>
      <c r="V102">
        <v>22.2</v>
      </c>
      <c r="W102">
        <v>1</v>
      </c>
      <c r="X102">
        <v>3.7</v>
      </c>
      <c r="Y102">
        <v>7</v>
      </c>
      <c r="Z102">
        <v>25.9</v>
      </c>
      <c r="AC102" t="b">
        <v>1</v>
      </c>
      <c r="AD102" t="s">
        <v>104</v>
      </c>
    </row>
    <row r="103" spans="1:30">
      <c r="A103" s="1">
        <v>43970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K103" t="s">
        <v>105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  <c r="S103" t="b">
        <f t="shared" si="4"/>
        <v>1</v>
      </c>
      <c r="T103" t="s">
        <v>105</v>
      </c>
      <c r="U103">
        <v>6</v>
      </c>
      <c r="V103">
        <v>13.7</v>
      </c>
      <c r="W103">
        <v>0</v>
      </c>
      <c r="X103">
        <v>0</v>
      </c>
      <c r="Y103">
        <v>3</v>
      </c>
      <c r="Z103">
        <v>6.8</v>
      </c>
      <c r="AC103" t="b">
        <v>1</v>
      </c>
      <c r="AD103" t="s">
        <v>105</v>
      </c>
    </row>
    <row r="104" spans="1:30">
      <c r="A104" s="1">
        <v>43970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  <c r="S104" t="b">
        <f t="shared" si="4"/>
        <v>1</v>
      </c>
      <c r="T104" t="s">
        <v>106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 t="b">
        <v>1</v>
      </c>
      <c r="AD104" t="s">
        <v>106</v>
      </c>
    </row>
    <row r="105" spans="1:30">
      <c r="A105" s="1">
        <v>43970</v>
      </c>
      <c r="B105" t="s">
        <v>107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  <c r="S105" t="b">
        <f t="shared" si="4"/>
        <v>1</v>
      </c>
      <c r="T105" t="s">
        <v>107</v>
      </c>
      <c r="U105">
        <v>4</v>
      </c>
      <c r="V105">
        <v>10.1</v>
      </c>
      <c r="W105">
        <v>0</v>
      </c>
      <c r="X105">
        <v>0</v>
      </c>
      <c r="Y105">
        <v>0</v>
      </c>
      <c r="Z105">
        <v>0</v>
      </c>
      <c r="AC105" t="b">
        <v>1</v>
      </c>
      <c r="AD105" t="s">
        <v>107</v>
      </c>
    </row>
    <row r="106" spans="1:30">
      <c r="A106" s="1">
        <v>43970</v>
      </c>
      <c r="B106" t="s">
        <v>108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  <c r="S106" t="b">
        <f t="shared" si="4"/>
        <v>1</v>
      </c>
      <c r="T106" t="s">
        <v>108</v>
      </c>
      <c r="U106">
        <v>3</v>
      </c>
      <c r="V106">
        <v>9.8000000000000007</v>
      </c>
      <c r="W106">
        <v>0</v>
      </c>
      <c r="X106">
        <v>0</v>
      </c>
      <c r="Y106">
        <v>0</v>
      </c>
      <c r="Z106">
        <v>0</v>
      </c>
      <c r="AC106" t="b">
        <v>1</v>
      </c>
      <c r="AD106" t="s">
        <v>108</v>
      </c>
    </row>
    <row r="107" spans="1:30">
      <c r="A107" s="1">
        <v>43970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  <c r="S107" t="b">
        <f t="shared" si="4"/>
        <v>1</v>
      </c>
      <c r="T107" t="s">
        <v>109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 t="b">
        <v>1</v>
      </c>
      <c r="AD107" t="s">
        <v>109</v>
      </c>
    </row>
    <row r="108" spans="1:30">
      <c r="A108" s="1">
        <v>43970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  <c r="S108" t="b">
        <f t="shared" si="4"/>
        <v>1</v>
      </c>
      <c r="T108" t="s">
        <v>110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 t="b">
        <v>1</v>
      </c>
      <c r="AD108" t="s">
        <v>110</v>
      </c>
    </row>
    <row r="109" spans="1:30">
      <c r="A109" s="1">
        <v>43970</v>
      </c>
      <c r="B109" t="s">
        <v>111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K109" t="s">
        <v>111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  <c r="S109" t="b">
        <f t="shared" si="4"/>
        <v>1</v>
      </c>
      <c r="T109" t="s">
        <v>111</v>
      </c>
      <c r="U109">
        <v>10</v>
      </c>
      <c r="V109">
        <v>20</v>
      </c>
      <c r="W109">
        <v>0</v>
      </c>
      <c r="X109">
        <v>0</v>
      </c>
      <c r="Y109">
        <v>1</v>
      </c>
      <c r="Z109">
        <v>2</v>
      </c>
      <c r="AC109" t="b">
        <v>1</v>
      </c>
      <c r="AD109" t="s">
        <v>111</v>
      </c>
    </row>
    <row r="110" spans="1:30">
      <c r="A110" s="1">
        <v>43970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  <c r="S110" t="b">
        <f t="shared" si="4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  <c r="AC110" t="b">
        <v>1</v>
      </c>
      <c r="AD110" t="s">
        <v>112</v>
      </c>
    </row>
    <row r="111" spans="1:30">
      <c r="A111" s="1">
        <v>43970</v>
      </c>
      <c r="B111" t="s">
        <v>113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  <c r="S111" t="b">
        <f t="shared" si="4"/>
        <v>1</v>
      </c>
      <c r="T111" t="s">
        <v>113</v>
      </c>
      <c r="U111">
        <v>3</v>
      </c>
      <c r="V111">
        <v>12.6</v>
      </c>
      <c r="W111">
        <v>1</v>
      </c>
      <c r="X111">
        <v>4.2</v>
      </c>
      <c r="Y111">
        <v>0</v>
      </c>
      <c r="Z111">
        <v>0</v>
      </c>
      <c r="AC111" t="b">
        <v>1</v>
      </c>
      <c r="AD111" t="s">
        <v>113</v>
      </c>
    </row>
    <row r="112" spans="1:30">
      <c r="A112" s="1">
        <v>43970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K112" t="s">
        <v>114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  <c r="S112" t="b">
        <f t="shared" si="4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1</v>
      </c>
      <c r="Z112">
        <v>1.7</v>
      </c>
      <c r="AC112" t="b">
        <v>1</v>
      </c>
      <c r="AD112" t="s">
        <v>114</v>
      </c>
    </row>
    <row r="113" spans="1:30">
      <c r="A113" s="1">
        <v>43970</v>
      </c>
      <c r="B113" t="s">
        <v>115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K113" t="s">
        <v>115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  <c r="S113" t="b">
        <f t="shared" si="4"/>
        <v>1</v>
      </c>
      <c r="T113" t="s">
        <v>115</v>
      </c>
      <c r="U113">
        <v>4</v>
      </c>
      <c r="V113">
        <v>10.8</v>
      </c>
      <c r="W113">
        <v>1</v>
      </c>
      <c r="X113">
        <v>2.7</v>
      </c>
      <c r="Y113">
        <v>1</v>
      </c>
      <c r="Z113">
        <v>2.7</v>
      </c>
      <c r="AC113" t="b">
        <v>1</v>
      </c>
      <c r="AD113" t="s">
        <v>115</v>
      </c>
    </row>
    <row r="114" spans="1:30">
      <c r="A114" s="1">
        <v>43970</v>
      </c>
      <c r="B114" t="s">
        <v>116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  <c r="S114" t="b">
        <f t="shared" si="4"/>
        <v>1</v>
      </c>
      <c r="T114" t="s">
        <v>116</v>
      </c>
      <c r="U114">
        <v>8</v>
      </c>
      <c r="V114">
        <v>10.9</v>
      </c>
      <c r="W114">
        <v>1</v>
      </c>
      <c r="X114">
        <v>1.4</v>
      </c>
      <c r="Y114">
        <v>1</v>
      </c>
      <c r="Z114">
        <v>1.4</v>
      </c>
      <c r="AC114" t="b">
        <v>1</v>
      </c>
      <c r="AD114" t="s">
        <v>116</v>
      </c>
    </row>
    <row r="115" spans="1:30">
      <c r="A115" s="1">
        <v>43970</v>
      </c>
      <c r="B115" t="s">
        <v>117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K115" t="s">
        <v>117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  <c r="S115" t="b">
        <f t="shared" si="4"/>
        <v>1</v>
      </c>
      <c r="T115" t="s">
        <v>117</v>
      </c>
      <c r="U115">
        <v>3</v>
      </c>
      <c r="V115">
        <v>24.1</v>
      </c>
      <c r="W115">
        <v>1</v>
      </c>
      <c r="X115">
        <v>8</v>
      </c>
      <c r="Y115">
        <v>1</v>
      </c>
      <c r="Z115">
        <v>8</v>
      </c>
      <c r="AC115" t="b">
        <v>1</v>
      </c>
      <c r="AD115" t="s">
        <v>117</v>
      </c>
    </row>
    <row r="116" spans="1:30">
      <c r="A116" s="1">
        <v>43970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  <c r="S116" t="b">
        <f t="shared" si="4"/>
        <v>1</v>
      </c>
      <c r="T116" t="s">
        <v>118</v>
      </c>
      <c r="U116">
        <v>2</v>
      </c>
      <c r="V116">
        <v>0.9</v>
      </c>
      <c r="W116">
        <v>0</v>
      </c>
      <c r="X116">
        <v>0</v>
      </c>
      <c r="Y116">
        <v>0</v>
      </c>
      <c r="Z116">
        <v>0</v>
      </c>
      <c r="AC116" t="b">
        <v>1</v>
      </c>
      <c r="AD116" t="s">
        <v>118</v>
      </c>
    </row>
    <row r="117" spans="1:30">
      <c r="A117" s="1">
        <v>43970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  <c r="S117" t="b">
        <f t="shared" si="4"/>
        <v>1</v>
      </c>
      <c r="T117" t="s">
        <v>119</v>
      </c>
      <c r="U117">
        <v>1</v>
      </c>
      <c r="V117">
        <v>7.1</v>
      </c>
      <c r="W117">
        <v>0</v>
      </c>
      <c r="X117">
        <v>0</v>
      </c>
      <c r="Y117">
        <v>1</v>
      </c>
      <c r="Z117">
        <v>7.1</v>
      </c>
      <c r="AC117" t="b">
        <v>1</v>
      </c>
      <c r="AD117" t="s">
        <v>119</v>
      </c>
    </row>
    <row r="118" spans="1:30">
      <c r="A118" s="1">
        <v>43970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4"/>
        <v>1</v>
      </c>
      <c r="T118" t="s">
        <v>120</v>
      </c>
      <c r="U118">
        <v>2</v>
      </c>
      <c r="V118">
        <v>8.1999999999999993</v>
      </c>
      <c r="W118">
        <v>0</v>
      </c>
      <c r="X118">
        <v>0</v>
      </c>
      <c r="Y118">
        <v>0</v>
      </c>
      <c r="Z118">
        <v>0</v>
      </c>
      <c r="AC118" t="b">
        <v>1</v>
      </c>
      <c r="AD118" t="s">
        <v>120</v>
      </c>
    </row>
    <row r="119" spans="1:30">
      <c r="A119" s="1">
        <v>43970</v>
      </c>
      <c r="B119" t="s">
        <v>121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4"/>
        <v>1</v>
      </c>
      <c r="T119" t="s">
        <v>121</v>
      </c>
      <c r="U119">
        <v>7</v>
      </c>
      <c r="V119">
        <v>48.7</v>
      </c>
      <c r="W119">
        <v>0</v>
      </c>
      <c r="X119">
        <v>0</v>
      </c>
      <c r="Y119">
        <v>0</v>
      </c>
      <c r="Z119">
        <v>0</v>
      </c>
      <c r="AC119" t="b">
        <v>1</v>
      </c>
      <c r="AD119" t="s">
        <v>121</v>
      </c>
    </row>
    <row r="120" spans="1:30">
      <c r="A120" s="1">
        <v>43970</v>
      </c>
      <c r="B120" t="s">
        <v>122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K120" t="s">
        <v>122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  <c r="S120" t="b">
        <f t="shared" si="4"/>
        <v>1</v>
      </c>
      <c r="T120" t="s">
        <v>122</v>
      </c>
      <c r="U120">
        <v>19</v>
      </c>
      <c r="V120">
        <v>11.7</v>
      </c>
      <c r="W120">
        <v>0</v>
      </c>
      <c r="X120">
        <v>0</v>
      </c>
      <c r="Y120">
        <v>3</v>
      </c>
      <c r="Z120">
        <v>1.8</v>
      </c>
      <c r="AC120" t="b">
        <v>1</v>
      </c>
      <c r="AD120" t="s">
        <v>122</v>
      </c>
    </row>
    <row r="121" spans="1:30">
      <c r="A121" s="1">
        <v>43970</v>
      </c>
      <c r="B121" t="s">
        <v>123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  <c r="S121" t="b">
        <f t="shared" si="4"/>
        <v>1</v>
      </c>
      <c r="T121" t="s">
        <v>123</v>
      </c>
      <c r="U121">
        <v>44</v>
      </c>
      <c r="V121">
        <v>28.2</v>
      </c>
      <c r="W121">
        <v>1</v>
      </c>
      <c r="X121">
        <v>0.6</v>
      </c>
      <c r="Y121">
        <v>4</v>
      </c>
      <c r="Z121">
        <v>2.6</v>
      </c>
      <c r="AC121" t="b">
        <v>1</v>
      </c>
      <c r="AD121" t="s">
        <v>123</v>
      </c>
    </row>
    <row r="122" spans="1:30">
      <c r="A122" s="1">
        <v>43970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4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  <c r="AC122" t="b">
        <v>1</v>
      </c>
      <c r="AD122" t="s">
        <v>124</v>
      </c>
    </row>
    <row r="123" spans="1:30">
      <c r="A123" s="1">
        <v>43970</v>
      </c>
      <c r="B123" t="s">
        <v>125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  <c r="S123" t="b">
        <f t="shared" si="4"/>
        <v>1</v>
      </c>
      <c r="T123" t="s">
        <v>125</v>
      </c>
      <c r="U123">
        <v>2</v>
      </c>
      <c r="V123">
        <v>3.3</v>
      </c>
      <c r="W123">
        <v>0</v>
      </c>
      <c r="X123">
        <v>0</v>
      </c>
      <c r="Y123">
        <v>0</v>
      </c>
      <c r="Z123">
        <v>0</v>
      </c>
      <c r="AC123" t="b">
        <v>1</v>
      </c>
      <c r="AD123" t="s">
        <v>125</v>
      </c>
    </row>
    <row r="124" spans="1:30">
      <c r="A124" s="1">
        <v>43970</v>
      </c>
      <c r="B124" t="s">
        <v>126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  <c r="S124" t="b">
        <f t="shared" si="4"/>
        <v>1</v>
      </c>
      <c r="T124" t="s">
        <v>126</v>
      </c>
      <c r="U124">
        <v>14</v>
      </c>
      <c r="V124">
        <v>28.9</v>
      </c>
      <c r="W124">
        <v>0</v>
      </c>
      <c r="X124">
        <v>0</v>
      </c>
      <c r="Y124">
        <v>2</v>
      </c>
      <c r="Z124">
        <v>4.0999999999999996</v>
      </c>
      <c r="AC124" t="b">
        <v>1</v>
      </c>
      <c r="AD124" t="s">
        <v>126</v>
      </c>
    </row>
    <row r="125" spans="1:30">
      <c r="A125" s="1">
        <v>43970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4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  <c r="AC125" t="b">
        <v>1</v>
      </c>
      <c r="AD125" t="s">
        <v>127</v>
      </c>
    </row>
    <row r="126" spans="1:30">
      <c r="A126" s="1">
        <v>43970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4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  <c r="AC126" t="b">
        <v>1</v>
      </c>
      <c r="AD126" t="s">
        <v>128</v>
      </c>
    </row>
    <row r="127" spans="1:30">
      <c r="A127" s="1">
        <v>43970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4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 t="b">
        <v>1</v>
      </c>
      <c r="AD127" t="s">
        <v>129</v>
      </c>
    </row>
    <row r="128" spans="1:30">
      <c r="A128" s="1">
        <v>43970</v>
      </c>
      <c r="B128" t="s">
        <v>130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K128" t="s">
        <v>130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  <c r="S128" t="b">
        <f t="shared" si="4"/>
        <v>1</v>
      </c>
      <c r="T128" t="s">
        <v>130</v>
      </c>
      <c r="U128">
        <v>3</v>
      </c>
      <c r="V128">
        <v>7.7</v>
      </c>
      <c r="W128">
        <v>2</v>
      </c>
      <c r="X128">
        <v>5.0999999999999996</v>
      </c>
      <c r="Y128">
        <v>1</v>
      </c>
      <c r="Z128">
        <v>2.6</v>
      </c>
      <c r="AC128" t="b">
        <v>1</v>
      </c>
      <c r="AD128" t="s">
        <v>130</v>
      </c>
    </row>
    <row r="129" spans="1:30">
      <c r="A129" s="1">
        <v>43970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  <c r="S129" t="b">
        <f t="shared" si="4"/>
        <v>1</v>
      </c>
      <c r="T129" t="s">
        <v>131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3.7</v>
      </c>
      <c r="AC129" t="b">
        <v>1</v>
      </c>
      <c r="AD129" t="s">
        <v>131</v>
      </c>
    </row>
    <row r="130" spans="1:30">
      <c r="A130" s="1">
        <v>43970</v>
      </c>
      <c r="B130" t="s">
        <v>132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K130" t="s">
        <v>132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  <c r="S130" t="b">
        <f t="shared" si="4"/>
        <v>1</v>
      </c>
      <c r="T130" t="s">
        <v>132</v>
      </c>
      <c r="U130">
        <v>7</v>
      </c>
      <c r="V130">
        <v>37.700000000000003</v>
      </c>
      <c r="W130">
        <v>2</v>
      </c>
      <c r="X130">
        <v>10.8</v>
      </c>
      <c r="Y130">
        <v>0</v>
      </c>
      <c r="Z130">
        <v>0</v>
      </c>
      <c r="AC130" t="b">
        <v>1</v>
      </c>
      <c r="AD130" t="s">
        <v>132</v>
      </c>
    </row>
    <row r="131" spans="1:30">
      <c r="A131" s="1">
        <v>43970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  <c r="S131" t="b">
        <f t="shared" si="4"/>
        <v>1</v>
      </c>
      <c r="T131" t="s">
        <v>133</v>
      </c>
      <c r="U131">
        <v>2</v>
      </c>
      <c r="V131">
        <v>4</v>
      </c>
      <c r="W131">
        <v>0</v>
      </c>
      <c r="X131">
        <v>0</v>
      </c>
      <c r="Y131">
        <v>0</v>
      </c>
      <c r="Z131">
        <v>0</v>
      </c>
      <c r="AC131" t="b">
        <v>1</v>
      </c>
      <c r="AD131" t="s">
        <v>133</v>
      </c>
    </row>
    <row r="132" spans="1:30">
      <c r="A132" s="1">
        <v>43970</v>
      </c>
      <c r="B132" t="s">
        <v>134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4"/>
        <v>1</v>
      </c>
      <c r="T132" t="s">
        <v>134</v>
      </c>
      <c r="U132">
        <v>3</v>
      </c>
      <c r="V132">
        <v>5.2</v>
      </c>
      <c r="W132">
        <v>0</v>
      </c>
      <c r="X132">
        <v>0</v>
      </c>
      <c r="Y132">
        <v>0</v>
      </c>
      <c r="Z132">
        <v>0</v>
      </c>
      <c r="AC132" t="b">
        <v>1</v>
      </c>
      <c r="AD132" t="s">
        <v>134</v>
      </c>
    </row>
    <row r="133" spans="1:30">
      <c r="A133" s="1">
        <v>43970</v>
      </c>
      <c r="B133" t="s">
        <v>135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K133" t="s">
        <v>135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  <c r="S133" t="b">
        <f t="shared" si="4"/>
        <v>1</v>
      </c>
      <c r="T133" t="s">
        <v>135</v>
      </c>
      <c r="U133">
        <v>20</v>
      </c>
      <c r="V133">
        <v>23</v>
      </c>
      <c r="W133">
        <v>5</v>
      </c>
      <c r="X133">
        <v>5.7</v>
      </c>
      <c r="Y133">
        <v>1</v>
      </c>
      <c r="Z133">
        <v>1.1000000000000001</v>
      </c>
      <c r="AC133" t="b">
        <v>1</v>
      </c>
      <c r="AD133" t="s">
        <v>135</v>
      </c>
    </row>
    <row r="134" spans="1:30">
      <c r="A134" s="1">
        <v>43970</v>
      </c>
      <c r="B134" t="s">
        <v>136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5">EXACT(T134,K134)</f>
        <v>1</v>
      </c>
      <c r="T134" t="s">
        <v>136</v>
      </c>
      <c r="U134">
        <v>3</v>
      </c>
      <c r="V134">
        <v>18.600000000000001</v>
      </c>
      <c r="W134">
        <v>0</v>
      </c>
      <c r="X134">
        <v>0</v>
      </c>
      <c r="Y134">
        <v>0</v>
      </c>
      <c r="Z134">
        <v>0</v>
      </c>
      <c r="AC134" t="b">
        <v>1</v>
      </c>
      <c r="AD134" t="s">
        <v>136</v>
      </c>
    </row>
    <row r="135" spans="1:30">
      <c r="A135" s="1">
        <v>43970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5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0</v>
      </c>
      <c r="Z135">
        <v>0</v>
      </c>
      <c r="AC135" t="b">
        <v>1</v>
      </c>
      <c r="AD135" t="s">
        <v>137</v>
      </c>
    </row>
    <row r="136" spans="1:30">
      <c r="A136" s="1">
        <v>43970</v>
      </c>
      <c r="B136" t="s">
        <v>138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  <c r="S136" t="b">
        <f t="shared" si="5"/>
        <v>1</v>
      </c>
      <c r="T136" t="s">
        <v>138</v>
      </c>
      <c r="U136">
        <v>4</v>
      </c>
      <c r="V136">
        <v>11.1</v>
      </c>
      <c r="W136">
        <v>0</v>
      </c>
      <c r="X136">
        <v>0</v>
      </c>
      <c r="Y136">
        <v>0</v>
      </c>
      <c r="Z136">
        <v>0</v>
      </c>
      <c r="AC136" t="b">
        <v>1</v>
      </c>
      <c r="AD136" t="s">
        <v>138</v>
      </c>
    </row>
    <row r="137" spans="1:30">
      <c r="A137" s="1">
        <v>43970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  <c r="S137" t="b">
        <f t="shared" si="5"/>
        <v>1</v>
      </c>
      <c r="T137" t="s">
        <v>139</v>
      </c>
      <c r="U137">
        <v>4</v>
      </c>
      <c r="V137">
        <v>10</v>
      </c>
      <c r="W137">
        <v>0</v>
      </c>
      <c r="X137">
        <v>0</v>
      </c>
      <c r="Y137">
        <v>0</v>
      </c>
      <c r="Z137">
        <v>0</v>
      </c>
      <c r="AC137" t="b">
        <v>1</v>
      </c>
      <c r="AD137" t="s">
        <v>139</v>
      </c>
    </row>
    <row r="138" spans="1:30">
      <c r="A138" s="1">
        <v>43970</v>
      </c>
      <c r="B138" t="s">
        <v>140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K138" t="s">
        <v>140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  <c r="S138" t="b">
        <f t="shared" si="5"/>
        <v>1</v>
      </c>
      <c r="T138" t="s">
        <v>140</v>
      </c>
      <c r="U138">
        <v>21</v>
      </c>
      <c r="V138">
        <v>22.7</v>
      </c>
      <c r="W138">
        <v>3</v>
      </c>
      <c r="X138">
        <v>3.2</v>
      </c>
      <c r="Y138">
        <v>0</v>
      </c>
      <c r="Z138">
        <v>0</v>
      </c>
      <c r="AC138" t="b">
        <v>1</v>
      </c>
      <c r="AD138" t="s">
        <v>140</v>
      </c>
    </row>
    <row r="139" spans="1:30">
      <c r="A139" s="1">
        <v>43970</v>
      </c>
      <c r="B139" t="s">
        <v>141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K139" t="s">
        <v>141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  <c r="S139" t="b">
        <f t="shared" si="5"/>
        <v>1</v>
      </c>
      <c r="T139" t="s">
        <v>141</v>
      </c>
      <c r="U139">
        <v>13</v>
      </c>
      <c r="V139">
        <v>41.7</v>
      </c>
      <c r="W139">
        <v>1</v>
      </c>
      <c r="X139">
        <v>3.2</v>
      </c>
      <c r="Y139">
        <v>2</v>
      </c>
      <c r="Z139">
        <v>6.4</v>
      </c>
      <c r="AC139" t="b">
        <v>1</v>
      </c>
      <c r="AD139" t="s">
        <v>141</v>
      </c>
    </row>
    <row r="140" spans="1:30">
      <c r="A140" s="1">
        <v>43970</v>
      </c>
      <c r="B140" t="s">
        <v>142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  <c r="S140" t="b">
        <f t="shared" si="5"/>
        <v>1</v>
      </c>
      <c r="T140" t="s">
        <v>142</v>
      </c>
      <c r="U140">
        <v>6</v>
      </c>
      <c r="V140">
        <v>7.4</v>
      </c>
      <c r="W140">
        <v>0</v>
      </c>
      <c r="X140">
        <v>0</v>
      </c>
      <c r="Y140">
        <v>0</v>
      </c>
      <c r="Z140">
        <v>0</v>
      </c>
      <c r="AC140" t="b">
        <v>1</v>
      </c>
      <c r="AD140" t="s">
        <v>142</v>
      </c>
    </row>
    <row r="141" spans="1:30">
      <c r="A141" s="1">
        <v>43970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  <c r="S141" t="b">
        <f t="shared" si="5"/>
        <v>1</v>
      </c>
      <c r="T141" t="s">
        <v>143</v>
      </c>
      <c r="U141">
        <v>1</v>
      </c>
      <c r="V141">
        <v>2.1</v>
      </c>
      <c r="W141">
        <v>0</v>
      </c>
      <c r="X141">
        <v>0</v>
      </c>
      <c r="Y141">
        <v>1</v>
      </c>
      <c r="Z141">
        <v>2.1</v>
      </c>
      <c r="AC141" t="b">
        <v>1</v>
      </c>
      <c r="AD141" t="s">
        <v>143</v>
      </c>
    </row>
    <row r="142" spans="1:30">
      <c r="A142" s="1">
        <v>43970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  <c r="S142" t="b">
        <f t="shared" si="5"/>
        <v>1</v>
      </c>
      <c r="T142" t="s">
        <v>144</v>
      </c>
      <c r="U142">
        <v>3</v>
      </c>
      <c r="V142">
        <v>18.2</v>
      </c>
      <c r="W142">
        <v>0</v>
      </c>
      <c r="X142">
        <v>0</v>
      </c>
      <c r="Y142">
        <v>1</v>
      </c>
      <c r="Z142">
        <v>6.1</v>
      </c>
      <c r="AC142" t="b">
        <v>1</v>
      </c>
      <c r="AD142" t="s">
        <v>144</v>
      </c>
    </row>
    <row r="143" spans="1:30">
      <c r="A143" s="1">
        <v>43970</v>
      </c>
      <c r="B143" t="s">
        <v>145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K143" t="s">
        <v>145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  <c r="S143" t="b">
        <f t="shared" si="5"/>
        <v>1</v>
      </c>
      <c r="T143" t="s">
        <v>145</v>
      </c>
      <c r="U143">
        <v>1</v>
      </c>
      <c r="V143">
        <v>2.2000000000000002</v>
      </c>
      <c r="W143">
        <v>0</v>
      </c>
      <c r="X143">
        <v>0</v>
      </c>
      <c r="Y143">
        <v>2</v>
      </c>
      <c r="Z143">
        <v>4.5</v>
      </c>
      <c r="AC143" t="b">
        <v>1</v>
      </c>
      <c r="AD143" t="s">
        <v>145</v>
      </c>
    </row>
    <row r="144" spans="1:30">
      <c r="A144" s="1">
        <v>43970</v>
      </c>
      <c r="B144" t="s">
        <v>146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K144" t="s">
        <v>146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  <c r="S144" t="b">
        <f t="shared" si="5"/>
        <v>1</v>
      </c>
      <c r="T144" t="s">
        <v>146</v>
      </c>
      <c r="U144">
        <v>3</v>
      </c>
      <c r="V144">
        <v>13.5</v>
      </c>
      <c r="W144">
        <v>1</v>
      </c>
      <c r="X144">
        <v>4.5</v>
      </c>
      <c r="Y144">
        <v>0</v>
      </c>
      <c r="Z144">
        <v>0</v>
      </c>
      <c r="AC144" t="b">
        <v>1</v>
      </c>
      <c r="AD144" t="s">
        <v>146</v>
      </c>
    </row>
    <row r="145" spans="1:30">
      <c r="A145" s="1">
        <v>43970</v>
      </c>
      <c r="B145" t="s">
        <v>147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  <c r="S145" t="b">
        <f t="shared" si="5"/>
        <v>1</v>
      </c>
      <c r="T145" t="s">
        <v>147</v>
      </c>
      <c r="U145">
        <v>3</v>
      </c>
      <c r="V145">
        <v>19.3</v>
      </c>
      <c r="W145">
        <v>0</v>
      </c>
      <c r="X145">
        <v>0</v>
      </c>
      <c r="Y145">
        <v>1</v>
      </c>
      <c r="Z145">
        <v>6.4</v>
      </c>
      <c r="AC145" t="b">
        <v>1</v>
      </c>
      <c r="AD145" t="s">
        <v>147</v>
      </c>
    </row>
    <row r="146" spans="1:30">
      <c r="A146" s="1">
        <v>43970</v>
      </c>
      <c r="B146" t="s">
        <v>148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K146" t="s">
        <v>148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  <c r="S146" t="b">
        <f t="shared" si="5"/>
        <v>1</v>
      </c>
      <c r="T146" t="s">
        <v>148</v>
      </c>
      <c r="U146">
        <v>17</v>
      </c>
      <c r="V146">
        <v>18.7</v>
      </c>
      <c r="W146">
        <v>0</v>
      </c>
      <c r="X146">
        <v>0</v>
      </c>
      <c r="Y146">
        <v>3</v>
      </c>
      <c r="Z146">
        <v>3.3</v>
      </c>
      <c r="AC146" t="b">
        <v>1</v>
      </c>
      <c r="AD146" t="s">
        <v>148</v>
      </c>
    </row>
    <row r="147" spans="1:30">
      <c r="A147" s="1">
        <v>43970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K147" t="s">
        <v>149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  <c r="S147" t="b">
        <f t="shared" si="5"/>
        <v>1</v>
      </c>
      <c r="T147" t="s">
        <v>149</v>
      </c>
      <c r="U147">
        <v>16</v>
      </c>
      <c r="V147">
        <v>18.3</v>
      </c>
      <c r="W147">
        <v>0</v>
      </c>
      <c r="X147">
        <v>0</v>
      </c>
      <c r="Y147">
        <v>1</v>
      </c>
      <c r="Z147">
        <v>1.1000000000000001</v>
      </c>
      <c r="AC147" t="b">
        <v>1</v>
      </c>
      <c r="AD147" t="s">
        <v>149</v>
      </c>
    </row>
    <row r="148" spans="1:30">
      <c r="A148" s="1">
        <v>43970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  <c r="S148" t="b">
        <f t="shared" si="5"/>
        <v>1</v>
      </c>
      <c r="T148" t="s">
        <v>150</v>
      </c>
      <c r="U148">
        <v>1</v>
      </c>
      <c r="V148">
        <v>2.9</v>
      </c>
      <c r="W148">
        <v>0</v>
      </c>
      <c r="X148">
        <v>0</v>
      </c>
      <c r="Y148">
        <v>0</v>
      </c>
      <c r="Z148">
        <v>0</v>
      </c>
      <c r="AC148" t="b">
        <v>1</v>
      </c>
      <c r="AD148" t="s">
        <v>150</v>
      </c>
    </row>
    <row r="149" spans="1:30">
      <c r="A149" s="1">
        <v>43970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5"/>
        <v>1</v>
      </c>
      <c r="T149" t="s">
        <v>151</v>
      </c>
      <c r="U149">
        <v>2</v>
      </c>
      <c r="V149">
        <v>4.0999999999999996</v>
      </c>
      <c r="W149">
        <v>0</v>
      </c>
      <c r="X149">
        <v>0</v>
      </c>
      <c r="Y149">
        <v>0</v>
      </c>
      <c r="Z149">
        <v>0</v>
      </c>
      <c r="AC149" t="b">
        <v>1</v>
      </c>
      <c r="AD149" t="s">
        <v>151</v>
      </c>
    </row>
    <row r="150" spans="1:30">
      <c r="A150" s="1">
        <v>43970</v>
      </c>
      <c r="B150" t="s">
        <v>152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  <c r="S150" t="b">
        <f t="shared" si="5"/>
        <v>1</v>
      </c>
      <c r="T150" t="s">
        <v>152</v>
      </c>
      <c r="U150">
        <v>4</v>
      </c>
      <c r="V150">
        <v>7.2</v>
      </c>
      <c r="W150">
        <v>0</v>
      </c>
      <c r="X150">
        <v>0</v>
      </c>
      <c r="Y150">
        <v>0</v>
      </c>
      <c r="Z150">
        <v>0</v>
      </c>
      <c r="AC150" t="b">
        <v>1</v>
      </c>
      <c r="AD150" t="s">
        <v>152</v>
      </c>
    </row>
    <row r="151" spans="1:30">
      <c r="A151" s="1">
        <v>43970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5"/>
        <v>1</v>
      </c>
      <c r="T151" t="s">
        <v>153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 t="b">
        <v>1</v>
      </c>
      <c r="AD151" t="s">
        <v>153</v>
      </c>
    </row>
    <row r="152" spans="1:30">
      <c r="A152" s="1">
        <v>43970</v>
      </c>
      <c r="B152" t="s">
        <v>154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5"/>
        <v>1</v>
      </c>
      <c r="T152" t="s">
        <v>154</v>
      </c>
      <c r="U152">
        <v>1</v>
      </c>
      <c r="V152">
        <v>2.4</v>
      </c>
      <c r="W152">
        <v>0</v>
      </c>
      <c r="X152">
        <v>0</v>
      </c>
      <c r="Y152">
        <v>1</v>
      </c>
      <c r="Z152">
        <v>2.4</v>
      </c>
      <c r="AC152" t="b">
        <v>1</v>
      </c>
      <c r="AD152" t="s">
        <v>154</v>
      </c>
    </row>
    <row r="153" spans="1:30">
      <c r="A153" s="1">
        <v>43970</v>
      </c>
      <c r="B153" t="s">
        <v>155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  <c r="S153" t="b">
        <f t="shared" si="5"/>
        <v>1</v>
      </c>
      <c r="T153" t="s">
        <v>155</v>
      </c>
      <c r="U153">
        <v>5</v>
      </c>
      <c r="V153">
        <v>10</v>
      </c>
      <c r="W153">
        <v>0</v>
      </c>
      <c r="X153">
        <v>0</v>
      </c>
      <c r="Y153">
        <v>1</v>
      </c>
      <c r="Z153">
        <v>2</v>
      </c>
      <c r="AC153" t="b">
        <v>1</v>
      </c>
      <c r="AD153" t="s">
        <v>155</v>
      </c>
    </row>
    <row r="154" spans="1:30">
      <c r="A154" s="1">
        <v>43970</v>
      </c>
      <c r="B154" t="s">
        <v>156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K154" t="s">
        <v>156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  <c r="S154" t="b">
        <f t="shared" si="5"/>
        <v>1</v>
      </c>
      <c r="T154" t="s">
        <v>156</v>
      </c>
      <c r="U154">
        <v>8</v>
      </c>
      <c r="V154">
        <v>19.399999999999999</v>
      </c>
      <c r="W154">
        <v>1</v>
      </c>
      <c r="X154">
        <v>2.4</v>
      </c>
      <c r="Y154">
        <v>2</v>
      </c>
      <c r="Z154">
        <v>4.8</v>
      </c>
      <c r="AC154" t="b">
        <v>1</v>
      </c>
      <c r="AD154" t="s">
        <v>156</v>
      </c>
    </row>
    <row r="155" spans="1:30">
      <c r="A155" s="1">
        <v>43970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  <c r="S155" t="b">
        <f t="shared" si="5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 t="b">
        <v>1</v>
      </c>
      <c r="AD155" t="s">
        <v>157</v>
      </c>
    </row>
    <row r="156" spans="1:30">
      <c r="A156" s="1">
        <v>43970</v>
      </c>
      <c r="B156" t="s">
        <v>158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K156" t="s">
        <v>158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  <c r="S156" t="b">
        <f t="shared" si="5"/>
        <v>1</v>
      </c>
      <c r="T156" t="s">
        <v>158</v>
      </c>
      <c r="U156">
        <v>5</v>
      </c>
      <c r="V156">
        <v>14.7</v>
      </c>
      <c r="W156">
        <v>0</v>
      </c>
      <c r="X156">
        <v>0</v>
      </c>
      <c r="Y156">
        <v>1</v>
      </c>
      <c r="Z156">
        <v>2.9</v>
      </c>
      <c r="AC156" t="b">
        <v>1</v>
      </c>
      <c r="AD156" t="s">
        <v>158</v>
      </c>
    </row>
    <row r="157" spans="1:30">
      <c r="A157" s="1">
        <v>43970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5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  <c r="AC157" t="b">
        <v>1</v>
      </c>
      <c r="AD157" t="s">
        <v>159</v>
      </c>
    </row>
    <row r="158" spans="1:30">
      <c r="A158" s="1">
        <v>43970</v>
      </c>
      <c r="B158" t="s">
        <v>160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5"/>
        <v>1</v>
      </c>
      <c r="T158" t="s">
        <v>160</v>
      </c>
      <c r="U158">
        <v>10</v>
      </c>
      <c r="V158">
        <v>18.399999999999999</v>
      </c>
      <c r="W158">
        <v>0</v>
      </c>
      <c r="X158">
        <v>0</v>
      </c>
      <c r="Y158">
        <v>0</v>
      </c>
      <c r="Z158">
        <v>0</v>
      </c>
      <c r="AC158" t="b">
        <v>1</v>
      </c>
      <c r="AD158" t="s">
        <v>160</v>
      </c>
    </row>
    <row r="159" spans="1:30">
      <c r="A159" s="1">
        <v>43970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5"/>
        <v>1</v>
      </c>
      <c r="T159" t="s">
        <v>161</v>
      </c>
      <c r="U159">
        <v>1</v>
      </c>
      <c r="V159">
        <v>7.9</v>
      </c>
      <c r="W159">
        <v>0</v>
      </c>
      <c r="X159">
        <v>0</v>
      </c>
      <c r="Y159">
        <v>0</v>
      </c>
      <c r="Z159">
        <v>0</v>
      </c>
      <c r="AC159" t="b">
        <v>1</v>
      </c>
      <c r="AD159" t="s">
        <v>161</v>
      </c>
    </row>
    <row r="160" spans="1:30">
      <c r="A160" s="1">
        <v>43970</v>
      </c>
      <c r="B160" t="s">
        <v>162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  <c r="S160" t="b">
        <f t="shared" si="5"/>
        <v>1</v>
      </c>
      <c r="T160" t="s">
        <v>162</v>
      </c>
      <c r="U160">
        <v>11</v>
      </c>
      <c r="V160">
        <v>16.7</v>
      </c>
      <c r="W160">
        <v>0</v>
      </c>
      <c r="X160">
        <v>0</v>
      </c>
      <c r="Y160">
        <v>1</v>
      </c>
      <c r="Z160">
        <v>1.5</v>
      </c>
      <c r="AC160" t="b">
        <v>1</v>
      </c>
      <c r="AD160" t="s">
        <v>162</v>
      </c>
    </row>
    <row r="161" spans="1:30">
      <c r="A161" s="1">
        <v>43970</v>
      </c>
      <c r="B161" t="s">
        <v>163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K161" t="s">
        <v>163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  <c r="S161" t="b">
        <f t="shared" si="5"/>
        <v>1</v>
      </c>
      <c r="T161" t="s">
        <v>163</v>
      </c>
      <c r="U161">
        <v>12</v>
      </c>
      <c r="V161">
        <v>26.2</v>
      </c>
      <c r="W161">
        <v>1</v>
      </c>
      <c r="X161">
        <v>2.2000000000000002</v>
      </c>
      <c r="Y161">
        <v>4</v>
      </c>
      <c r="Z161">
        <v>8.6999999999999993</v>
      </c>
      <c r="AC161" t="b">
        <v>1</v>
      </c>
      <c r="AD161" t="s">
        <v>163</v>
      </c>
    </row>
    <row r="162" spans="1:30">
      <c r="A162" s="1">
        <v>43970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5"/>
        <v>1</v>
      </c>
      <c r="T162" t="s">
        <v>164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 t="b">
        <v>1</v>
      </c>
      <c r="AD162" t="s">
        <v>164</v>
      </c>
    </row>
    <row r="163" spans="1:30">
      <c r="A163" s="1">
        <v>43970</v>
      </c>
      <c r="B163" t="s">
        <v>165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  <c r="S163" t="b">
        <f t="shared" si="5"/>
        <v>1</v>
      </c>
      <c r="T163" t="s">
        <v>165</v>
      </c>
      <c r="U163">
        <v>5</v>
      </c>
      <c r="V163">
        <v>16.899999999999999</v>
      </c>
      <c r="W163">
        <v>0</v>
      </c>
      <c r="X163">
        <v>0</v>
      </c>
      <c r="Y163">
        <v>0</v>
      </c>
      <c r="Z163">
        <v>0</v>
      </c>
      <c r="AC163" t="b">
        <v>1</v>
      </c>
      <c r="AD163" t="s">
        <v>165</v>
      </c>
    </row>
    <row r="164" spans="1:30">
      <c r="A164" s="1">
        <v>43970</v>
      </c>
      <c r="B164" t="s">
        <v>166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K164" t="s">
        <v>166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  <c r="S164" t="b">
        <f t="shared" si="5"/>
        <v>1</v>
      </c>
      <c r="T164" t="s">
        <v>166</v>
      </c>
      <c r="U164">
        <v>17</v>
      </c>
      <c r="V164">
        <v>30.2</v>
      </c>
      <c r="W164">
        <v>0</v>
      </c>
      <c r="X164">
        <v>0</v>
      </c>
      <c r="Y164">
        <v>5</v>
      </c>
      <c r="Z164">
        <v>8.9</v>
      </c>
      <c r="AC164" t="b">
        <v>1</v>
      </c>
      <c r="AD164" t="s">
        <v>166</v>
      </c>
    </row>
    <row r="165" spans="1:30">
      <c r="A165" s="1">
        <v>43970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K165" t="s">
        <v>167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5"/>
        <v>1</v>
      </c>
      <c r="T165" t="s">
        <v>167</v>
      </c>
      <c r="U165">
        <v>8</v>
      </c>
      <c r="V165">
        <v>35.5</v>
      </c>
      <c r="W165">
        <v>0</v>
      </c>
      <c r="X165">
        <v>0</v>
      </c>
      <c r="Y165">
        <v>1</v>
      </c>
      <c r="Z165">
        <v>4.4000000000000004</v>
      </c>
      <c r="AC165" t="b">
        <v>1</v>
      </c>
      <c r="AD165" t="s">
        <v>167</v>
      </c>
    </row>
    <row r="166" spans="1:30">
      <c r="A166" s="1">
        <v>43970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  <c r="S166" t="b">
        <f t="shared" si="5"/>
        <v>1</v>
      </c>
      <c r="T166" t="s">
        <v>168</v>
      </c>
      <c r="U166">
        <v>2</v>
      </c>
      <c r="V166">
        <v>12.7</v>
      </c>
      <c r="W166">
        <v>0</v>
      </c>
      <c r="X166">
        <v>0</v>
      </c>
      <c r="Y166">
        <v>0</v>
      </c>
      <c r="Z166">
        <v>0</v>
      </c>
      <c r="AC166" t="b">
        <v>1</v>
      </c>
      <c r="AD166" t="s">
        <v>168</v>
      </c>
    </row>
    <row r="167" spans="1:30">
      <c r="A167" s="1">
        <v>43970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  <c r="S167" t="b">
        <f t="shared" si="5"/>
        <v>1</v>
      </c>
      <c r="T167" t="s">
        <v>169</v>
      </c>
      <c r="U167">
        <v>4</v>
      </c>
      <c r="V167">
        <v>10.7</v>
      </c>
      <c r="W167">
        <v>0</v>
      </c>
      <c r="X167">
        <v>0</v>
      </c>
      <c r="Y167">
        <v>1</v>
      </c>
      <c r="Z167">
        <v>2.7</v>
      </c>
      <c r="AC167" t="b">
        <v>1</v>
      </c>
      <c r="AD167" t="s">
        <v>169</v>
      </c>
    </row>
    <row r="168" spans="1:30">
      <c r="A168" s="1">
        <v>43970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5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  <c r="AC168" t="b">
        <v>1</v>
      </c>
      <c r="AD168" t="s">
        <v>170</v>
      </c>
    </row>
    <row r="169" spans="1:30">
      <c r="A169" s="1">
        <v>43970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5"/>
        <v>1</v>
      </c>
      <c r="T169" t="s">
        <v>171</v>
      </c>
      <c r="U169">
        <v>2</v>
      </c>
      <c r="V169">
        <v>7.1</v>
      </c>
      <c r="W169">
        <v>0</v>
      </c>
      <c r="X169">
        <v>0</v>
      </c>
      <c r="Y169">
        <v>0</v>
      </c>
      <c r="Z169">
        <v>0</v>
      </c>
      <c r="AC169" t="b">
        <v>1</v>
      </c>
      <c r="AD169" t="s">
        <v>171</v>
      </c>
    </row>
    <row r="170" spans="1:30">
      <c r="A170" s="1">
        <v>43970</v>
      </c>
      <c r="B170" t="s">
        <v>172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K170" t="s">
        <v>172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  <c r="S170" t="b">
        <f t="shared" si="5"/>
        <v>1</v>
      </c>
      <c r="T170" t="s">
        <v>172</v>
      </c>
      <c r="U170">
        <v>8</v>
      </c>
      <c r="V170">
        <v>12.8</v>
      </c>
      <c r="W170">
        <v>0</v>
      </c>
      <c r="X170">
        <v>0</v>
      </c>
      <c r="Y170">
        <v>2</v>
      </c>
      <c r="Z170">
        <v>3.2</v>
      </c>
      <c r="AC170" t="b">
        <v>1</v>
      </c>
      <c r="AD170" t="s">
        <v>172</v>
      </c>
    </row>
    <row r="171" spans="1:30">
      <c r="A171" s="1">
        <v>43970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5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  <c r="AC171" t="b">
        <v>1</v>
      </c>
      <c r="AD171" t="s">
        <v>173</v>
      </c>
    </row>
    <row r="172" spans="1:30">
      <c r="A172" s="1">
        <v>43970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5"/>
        <v>1</v>
      </c>
      <c r="T172" t="s">
        <v>174</v>
      </c>
      <c r="U172">
        <v>4</v>
      </c>
      <c r="V172">
        <v>3.2</v>
      </c>
      <c r="W172">
        <v>0</v>
      </c>
      <c r="X172">
        <v>0</v>
      </c>
      <c r="Y172">
        <v>0</v>
      </c>
      <c r="Z172">
        <v>0</v>
      </c>
      <c r="AC172" t="b">
        <v>1</v>
      </c>
      <c r="AD172" t="s">
        <v>174</v>
      </c>
    </row>
    <row r="173" spans="1:30">
      <c r="A173" s="1">
        <v>43970</v>
      </c>
      <c r="B173" t="s">
        <v>175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  <c r="S173" t="b">
        <f t="shared" si="5"/>
        <v>1</v>
      </c>
      <c r="T173" t="s">
        <v>175</v>
      </c>
      <c r="U173">
        <v>17</v>
      </c>
      <c r="V173">
        <v>13.6</v>
      </c>
      <c r="W173">
        <v>0</v>
      </c>
      <c r="X173">
        <v>0</v>
      </c>
      <c r="Y173">
        <v>2</v>
      </c>
      <c r="Z173">
        <v>1.6</v>
      </c>
      <c r="AC173" t="b">
        <v>1</v>
      </c>
      <c r="AD173" t="s">
        <v>175</v>
      </c>
    </row>
    <row r="174" spans="1:30">
      <c r="A174" s="1">
        <v>43970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  <c r="S174" t="b">
        <f t="shared" si="5"/>
        <v>1</v>
      </c>
      <c r="T174" t="s">
        <v>176</v>
      </c>
      <c r="U174">
        <v>2</v>
      </c>
      <c r="V174">
        <v>7.4</v>
      </c>
      <c r="W174">
        <v>0</v>
      </c>
      <c r="X174">
        <v>0</v>
      </c>
      <c r="Y174">
        <v>0</v>
      </c>
      <c r="Z174">
        <v>0</v>
      </c>
      <c r="AC174" t="b">
        <v>1</v>
      </c>
      <c r="AD174" t="s">
        <v>176</v>
      </c>
    </row>
    <row r="175" spans="1:30">
      <c r="A175" s="1">
        <v>43970</v>
      </c>
      <c r="B175" t="s">
        <v>177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  <c r="S175" t="b">
        <f t="shared" si="5"/>
        <v>1</v>
      </c>
      <c r="T175" t="s">
        <v>177</v>
      </c>
      <c r="U175">
        <v>16</v>
      </c>
      <c r="V175">
        <v>20.9</v>
      </c>
      <c r="W175">
        <v>1</v>
      </c>
      <c r="X175">
        <v>1.3</v>
      </c>
      <c r="Y175">
        <v>2</v>
      </c>
      <c r="Z175">
        <v>2.6</v>
      </c>
      <c r="AC175" t="b">
        <v>1</v>
      </c>
      <c r="AD175" t="s">
        <v>177</v>
      </c>
    </row>
    <row r="176" spans="1:30">
      <c r="A176" s="1">
        <v>43970</v>
      </c>
      <c r="B176" t="s">
        <v>178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K176" t="s">
        <v>178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  <c r="S176" t="b">
        <f t="shared" si="5"/>
        <v>1</v>
      </c>
      <c r="T176" t="s">
        <v>178</v>
      </c>
      <c r="U176">
        <v>10</v>
      </c>
      <c r="V176">
        <v>12.7</v>
      </c>
      <c r="W176">
        <v>1</v>
      </c>
      <c r="X176">
        <v>1.3</v>
      </c>
      <c r="Y176">
        <v>5</v>
      </c>
      <c r="Z176">
        <v>6.4</v>
      </c>
      <c r="AC176" t="b">
        <v>1</v>
      </c>
      <c r="AD176" t="s">
        <v>178</v>
      </c>
    </row>
    <row r="177" spans="1:30">
      <c r="A177" s="1">
        <v>43970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K177" t="s">
        <v>179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  <c r="S177" t="b">
        <f t="shared" si="5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2</v>
      </c>
      <c r="Z177">
        <v>5.6</v>
      </c>
      <c r="AC177" t="b">
        <v>1</v>
      </c>
      <c r="AD177" t="s">
        <v>179</v>
      </c>
    </row>
    <row r="178" spans="1:30">
      <c r="A178" s="1">
        <v>43970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  <c r="S178" t="b">
        <f t="shared" si="5"/>
        <v>1</v>
      </c>
      <c r="T178" t="s">
        <v>180</v>
      </c>
      <c r="U178">
        <v>2</v>
      </c>
      <c r="V178">
        <v>6.6</v>
      </c>
      <c r="W178">
        <v>0</v>
      </c>
      <c r="X178">
        <v>0</v>
      </c>
      <c r="Y178">
        <v>1</v>
      </c>
      <c r="Z178">
        <v>3.3</v>
      </c>
      <c r="AC178" t="b">
        <v>1</v>
      </c>
      <c r="AD178" t="s">
        <v>180</v>
      </c>
    </row>
    <row r="179" spans="1:30">
      <c r="A179" s="1">
        <v>43970</v>
      </c>
      <c r="B179" t="s">
        <v>181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K179" t="s">
        <v>181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  <c r="S179" t="b">
        <f t="shared" si="5"/>
        <v>1</v>
      </c>
      <c r="T179" t="s">
        <v>181</v>
      </c>
      <c r="U179">
        <v>5</v>
      </c>
      <c r="V179">
        <v>10.7</v>
      </c>
      <c r="W179">
        <v>0</v>
      </c>
      <c r="X179">
        <v>0</v>
      </c>
      <c r="Y179">
        <v>1</v>
      </c>
      <c r="Z179">
        <v>2.1</v>
      </c>
      <c r="AC179" t="b">
        <v>1</v>
      </c>
      <c r="AD179" t="s">
        <v>181</v>
      </c>
    </row>
    <row r="180" spans="1:30">
      <c r="A180" s="1">
        <v>43970</v>
      </c>
      <c r="B180" t="s">
        <v>182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5"/>
        <v>1</v>
      </c>
      <c r="T180" t="s">
        <v>182</v>
      </c>
      <c r="U180">
        <v>3</v>
      </c>
      <c r="V180">
        <v>13.1</v>
      </c>
      <c r="W180">
        <v>1</v>
      </c>
      <c r="X180">
        <v>4.4000000000000004</v>
      </c>
      <c r="Y180">
        <v>0</v>
      </c>
      <c r="Z180">
        <v>0</v>
      </c>
      <c r="AC180" t="b">
        <v>1</v>
      </c>
      <c r="AD180" t="s">
        <v>182</v>
      </c>
    </row>
    <row r="181" spans="1:30">
      <c r="A181" s="1">
        <v>43970</v>
      </c>
      <c r="B181" t="s">
        <v>183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K181" t="s">
        <v>183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  <c r="S181" t="b">
        <f t="shared" si="5"/>
        <v>1</v>
      </c>
      <c r="T181" t="s">
        <v>183</v>
      </c>
      <c r="U181">
        <v>5</v>
      </c>
      <c r="V181">
        <v>14.8</v>
      </c>
      <c r="W181">
        <v>1</v>
      </c>
      <c r="X181">
        <v>3</v>
      </c>
      <c r="Y181">
        <v>1</v>
      </c>
      <c r="Z181">
        <v>3</v>
      </c>
      <c r="AC181" t="b">
        <v>1</v>
      </c>
      <c r="AD181" t="s">
        <v>183</v>
      </c>
    </row>
    <row r="182" spans="1:30">
      <c r="A182" s="1">
        <v>43970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5"/>
        <v>1</v>
      </c>
      <c r="T182" t="s">
        <v>184</v>
      </c>
      <c r="U182">
        <v>2</v>
      </c>
      <c r="V182">
        <v>8.5</v>
      </c>
      <c r="W182">
        <v>0</v>
      </c>
      <c r="X182">
        <v>0</v>
      </c>
      <c r="Y182">
        <v>0</v>
      </c>
      <c r="Z182">
        <v>0</v>
      </c>
      <c r="AC182" t="b">
        <v>1</v>
      </c>
      <c r="AD182" t="s">
        <v>184</v>
      </c>
    </row>
    <row r="183" spans="1:30">
      <c r="A183" s="1">
        <v>43970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  <c r="S183" t="b">
        <f t="shared" si="5"/>
        <v>1</v>
      </c>
      <c r="T183" t="s">
        <v>185</v>
      </c>
      <c r="U183">
        <v>1</v>
      </c>
      <c r="V183">
        <v>6.9</v>
      </c>
      <c r="W183">
        <v>0</v>
      </c>
      <c r="X183">
        <v>0</v>
      </c>
      <c r="Y183">
        <v>1</v>
      </c>
      <c r="Z183">
        <v>6.9</v>
      </c>
      <c r="AC183" t="b">
        <v>1</v>
      </c>
      <c r="AD183" t="s">
        <v>185</v>
      </c>
    </row>
    <row r="184" spans="1:30">
      <c r="A184" s="1">
        <v>43970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5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 t="b">
        <v>1</v>
      </c>
      <c r="AD184" t="s">
        <v>186</v>
      </c>
    </row>
    <row r="185" spans="1:30">
      <c r="A185" s="1">
        <v>43970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5"/>
        <v>1</v>
      </c>
      <c r="T185" t="s">
        <v>187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 t="b">
        <v>1</v>
      </c>
      <c r="AD185" t="s">
        <v>187</v>
      </c>
    </row>
    <row r="186" spans="1:30">
      <c r="A186" s="1">
        <v>43970</v>
      </c>
      <c r="B186" t="s">
        <v>188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  <c r="S186" t="b">
        <f t="shared" si="5"/>
        <v>1</v>
      </c>
      <c r="T186" t="s">
        <v>188</v>
      </c>
      <c r="U186">
        <v>4</v>
      </c>
      <c r="V186">
        <v>16</v>
      </c>
      <c r="W186">
        <v>0</v>
      </c>
      <c r="X186">
        <v>0</v>
      </c>
      <c r="Y186">
        <v>0</v>
      </c>
      <c r="Z186">
        <v>0</v>
      </c>
      <c r="AC186" t="b">
        <v>1</v>
      </c>
      <c r="AD186" t="s">
        <v>188</v>
      </c>
    </row>
    <row r="187" spans="1:30">
      <c r="A187" s="1">
        <v>43970</v>
      </c>
      <c r="B187" t="s">
        <v>189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  <c r="S187" t="b">
        <f t="shared" si="5"/>
        <v>1</v>
      </c>
      <c r="T187" t="s">
        <v>189</v>
      </c>
      <c r="U187">
        <v>4</v>
      </c>
      <c r="V187">
        <v>16.7</v>
      </c>
      <c r="W187">
        <v>0</v>
      </c>
      <c r="X187">
        <v>0</v>
      </c>
      <c r="Y187">
        <v>2</v>
      </c>
      <c r="Z187">
        <v>8.3000000000000007</v>
      </c>
      <c r="AC187" t="b">
        <v>1</v>
      </c>
      <c r="AD187" t="s">
        <v>189</v>
      </c>
    </row>
    <row r="188" spans="1:30">
      <c r="A188" s="1">
        <v>43970</v>
      </c>
      <c r="B188" t="s">
        <v>190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K188" t="s">
        <v>190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  <c r="S188" t="b">
        <f t="shared" si="5"/>
        <v>1</v>
      </c>
      <c r="T188" t="s">
        <v>190</v>
      </c>
      <c r="U188">
        <v>8</v>
      </c>
      <c r="V188">
        <v>24.1</v>
      </c>
      <c r="W188">
        <v>2</v>
      </c>
      <c r="X188">
        <v>6</v>
      </c>
      <c r="Y188">
        <v>0</v>
      </c>
      <c r="Z188">
        <v>0</v>
      </c>
      <c r="AC188" t="b">
        <v>1</v>
      </c>
      <c r="AD188" t="s">
        <v>190</v>
      </c>
    </row>
    <row r="189" spans="1:30">
      <c r="A189" s="1">
        <v>43970</v>
      </c>
      <c r="B189" t="s">
        <v>191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K189" t="s">
        <v>191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  <c r="S189" t="b">
        <f t="shared" si="5"/>
        <v>1</v>
      </c>
      <c r="T189" t="s">
        <v>191</v>
      </c>
      <c r="U189">
        <v>121</v>
      </c>
      <c r="V189">
        <v>99.5</v>
      </c>
      <c r="W189">
        <v>7</v>
      </c>
      <c r="X189">
        <v>5.8</v>
      </c>
      <c r="Y189">
        <v>16</v>
      </c>
      <c r="Z189">
        <v>13.2</v>
      </c>
      <c r="AC189" t="b">
        <v>1</v>
      </c>
      <c r="AD189" t="s">
        <v>191</v>
      </c>
    </row>
    <row r="190" spans="1:30">
      <c r="A190" s="1">
        <v>43970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5"/>
        <v>1</v>
      </c>
      <c r="T190" t="s">
        <v>192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 t="b">
        <v>1</v>
      </c>
      <c r="AD190" t="s">
        <v>192</v>
      </c>
    </row>
    <row r="191" spans="1:30">
      <c r="A191" s="1">
        <v>43970</v>
      </c>
      <c r="B191" t="s">
        <v>193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K191" t="s">
        <v>193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  <c r="S191" t="b">
        <f t="shared" si="5"/>
        <v>1</v>
      </c>
      <c r="T191" t="s">
        <v>193</v>
      </c>
      <c r="U191">
        <v>9</v>
      </c>
      <c r="V191">
        <v>47.8</v>
      </c>
      <c r="W191">
        <v>1</v>
      </c>
      <c r="X191">
        <v>5.3</v>
      </c>
      <c r="Y191">
        <v>1</v>
      </c>
      <c r="Z191">
        <v>5.3</v>
      </c>
      <c r="AC191" t="b">
        <v>1</v>
      </c>
      <c r="AD191" t="s">
        <v>193</v>
      </c>
    </row>
    <row r="192" spans="1:30">
      <c r="A192" s="1">
        <v>43970</v>
      </c>
      <c r="B192" t="s">
        <v>194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K192" t="s">
        <v>194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  <c r="S192" t="b">
        <f t="shared" si="5"/>
        <v>1</v>
      </c>
      <c r="T192" t="s">
        <v>194</v>
      </c>
      <c r="U192">
        <v>14</v>
      </c>
      <c r="V192">
        <v>17.2</v>
      </c>
      <c r="W192">
        <v>1</v>
      </c>
      <c r="X192">
        <v>1.2</v>
      </c>
      <c r="Y192">
        <v>6</v>
      </c>
      <c r="Z192">
        <v>7.4</v>
      </c>
      <c r="AC192" t="b">
        <v>1</v>
      </c>
      <c r="AD192" t="s">
        <v>194</v>
      </c>
    </row>
    <row r="193" spans="1:30">
      <c r="A193" s="1">
        <v>43970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5"/>
        <v>1</v>
      </c>
      <c r="T193" t="s">
        <v>195</v>
      </c>
      <c r="U193">
        <v>3</v>
      </c>
      <c r="V193">
        <v>8.8000000000000007</v>
      </c>
      <c r="W193">
        <v>0</v>
      </c>
      <c r="X193">
        <v>0</v>
      </c>
      <c r="Y193">
        <v>0</v>
      </c>
      <c r="Z193">
        <v>0</v>
      </c>
      <c r="AC193" t="b">
        <v>1</v>
      </c>
      <c r="AD193" t="s">
        <v>195</v>
      </c>
    </row>
    <row r="194" spans="1:30">
      <c r="A194" s="1">
        <v>43970</v>
      </c>
      <c r="B194" t="s">
        <v>196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K194" t="s">
        <v>196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  <c r="S194" t="b">
        <f t="shared" si="5"/>
        <v>1</v>
      </c>
      <c r="T194" t="s">
        <v>196</v>
      </c>
      <c r="U194">
        <v>4</v>
      </c>
      <c r="V194">
        <v>8.1999999999999993</v>
      </c>
      <c r="W194">
        <v>0</v>
      </c>
      <c r="X194">
        <v>0</v>
      </c>
      <c r="Y194">
        <v>1</v>
      </c>
      <c r="Z194">
        <v>2</v>
      </c>
      <c r="AC194" t="b">
        <v>1</v>
      </c>
      <c r="AD194" t="s">
        <v>196</v>
      </c>
    </row>
    <row r="195" spans="1:30">
      <c r="A195" s="1">
        <v>43970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5"/>
        <v>1</v>
      </c>
      <c r="T195" t="s">
        <v>197</v>
      </c>
      <c r="U195">
        <v>2</v>
      </c>
      <c r="V195">
        <v>10.3</v>
      </c>
      <c r="W195">
        <v>0</v>
      </c>
      <c r="X195">
        <v>0</v>
      </c>
      <c r="Y195">
        <v>0</v>
      </c>
      <c r="Z195">
        <v>0</v>
      </c>
      <c r="AC195" t="b">
        <v>1</v>
      </c>
      <c r="AD195" t="s">
        <v>197</v>
      </c>
    </row>
    <row r="196" spans="1:30">
      <c r="A196" s="1">
        <v>43970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5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  <c r="AC196" t="b">
        <v>1</v>
      </c>
      <c r="AD196" t="s">
        <v>198</v>
      </c>
    </row>
    <row r="197" spans="1:30">
      <c r="A197" s="1">
        <v>43970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  <c r="S197" t="b">
        <f t="shared" si="5"/>
        <v>1</v>
      </c>
      <c r="T197" t="s">
        <v>199</v>
      </c>
      <c r="U197">
        <v>1</v>
      </c>
      <c r="V197">
        <v>1.6</v>
      </c>
      <c r="W197">
        <v>0</v>
      </c>
      <c r="X197">
        <v>0</v>
      </c>
      <c r="Y197">
        <v>0</v>
      </c>
      <c r="Z197">
        <v>0</v>
      </c>
      <c r="AC197" t="b">
        <v>1</v>
      </c>
      <c r="AD197" t="s">
        <v>199</v>
      </c>
    </row>
    <row r="198" spans="1:30">
      <c r="A198" s="1">
        <v>43970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6">EXACT(T198,K198)</f>
        <v>1</v>
      </c>
      <c r="T198" t="s">
        <v>200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 t="b">
        <v>1</v>
      </c>
      <c r="AD198" t="s">
        <v>200</v>
      </c>
    </row>
    <row r="199" spans="1:30">
      <c r="A199" s="1">
        <v>43970</v>
      </c>
      <c r="B199" t="s">
        <v>201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  <c r="S199" t="b">
        <f t="shared" si="6"/>
        <v>1</v>
      </c>
      <c r="T199" t="s">
        <v>201</v>
      </c>
      <c r="U199">
        <v>6</v>
      </c>
      <c r="V199">
        <v>16.2</v>
      </c>
      <c r="W199">
        <v>0</v>
      </c>
      <c r="X199">
        <v>0</v>
      </c>
      <c r="Y199">
        <v>0</v>
      </c>
      <c r="Z199">
        <v>0</v>
      </c>
      <c r="AC199" t="b">
        <v>1</v>
      </c>
      <c r="AD199" t="s">
        <v>201</v>
      </c>
    </row>
    <row r="200" spans="1:30">
      <c r="A200" s="1">
        <v>43970</v>
      </c>
      <c r="B200" t="s">
        <v>202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  <c r="S200" t="b">
        <f t="shared" si="6"/>
        <v>1</v>
      </c>
      <c r="T200" t="s">
        <v>202</v>
      </c>
      <c r="U200">
        <v>4</v>
      </c>
      <c r="V200">
        <v>9.1</v>
      </c>
      <c r="W200">
        <v>0</v>
      </c>
      <c r="X200">
        <v>0</v>
      </c>
      <c r="Y200">
        <v>0</v>
      </c>
      <c r="Z200">
        <v>0</v>
      </c>
      <c r="AC200" t="b">
        <v>1</v>
      </c>
      <c r="AD200" t="s">
        <v>202</v>
      </c>
    </row>
    <row r="201" spans="1:30">
      <c r="A201" s="1">
        <v>43970</v>
      </c>
      <c r="B201" t="s">
        <v>203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  <c r="S201" t="b">
        <f t="shared" si="6"/>
        <v>1</v>
      </c>
      <c r="T201" t="s">
        <v>203</v>
      </c>
      <c r="U201">
        <v>2</v>
      </c>
      <c r="V201">
        <v>5.6</v>
      </c>
      <c r="W201">
        <v>0</v>
      </c>
      <c r="X201">
        <v>0</v>
      </c>
      <c r="Y201">
        <v>1</v>
      </c>
      <c r="Z201">
        <v>2.8</v>
      </c>
      <c r="AC201" t="b">
        <v>1</v>
      </c>
      <c r="AD201" t="s">
        <v>203</v>
      </c>
    </row>
    <row r="202" spans="1:30">
      <c r="A202" s="1">
        <v>43970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6"/>
        <v>1</v>
      </c>
      <c r="T202" t="s">
        <v>204</v>
      </c>
      <c r="U202">
        <v>3</v>
      </c>
      <c r="V202">
        <v>21.6</v>
      </c>
      <c r="W202">
        <v>0</v>
      </c>
      <c r="X202">
        <v>0</v>
      </c>
      <c r="Y202">
        <v>0</v>
      </c>
      <c r="Z202">
        <v>0</v>
      </c>
      <c r="AC202" t="b">
        <v>1</v>
      </c>
      <c r="AD202" t="s">
        <v>204</v>
      </c>
    </row>
    <row r="203" spans="1:30">
      <c r="A203" s="1">
        <v>43970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6"/>
        <v>1</v>
      </c>
      <c r="T203" t="s">
        <v>205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 t="b">
        <v>1</v>
      </c>
      <c r="AD203" t="s">
        <v>205</v>
      </c>
    </row>
    <row r="204" spans="1:30">
      <c r="A204" s="1">
        <v>43970</v>
      </c>
      <c r="B204" t="s">
        <v>206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K204" t="s">
        <v>206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  <c r="S204" t="b">
        <f t="shared" si="6"/>
        <v>1</v>
      </c>
      <c r="T204" t="s">
        <v>206</v>
      </c>
      <c r="U204">
        <v>6</v>
      </c>
      <c r="V204">
        <v>24.7</v>
      </c>
      <c r="W204">
        <v>2</v>
      </c>
      <c r="X204">
        <v>8.1999999999999993</v>
      </c>
      <c r="Y204">
        <v>0</v>
      </c>
      <c r="Z204">
        <v>0</v>
      </c>
      <c r="AC204" t="b">
        <v>1</v>
      </c>
      <c r="AD204" t="s">
        <v>206</v>
      </c>
    </row>
    <row r="205" spans="1:30">
      <c r="A205" s="1">
        <v>43970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  <c r="S205" t="b">
        <f t="shared" si="6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 t="b">
        <v>1</v>
      </c>
      <c r="AD205" t="s">
        <v>207</v>
      </c>
    </row>
    <row r="206" spans="1:30">
      <c r="A206" s="1">
        <v>43970</v>
      </c>
      <c r="B206" t="s">
        <v>208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K206" t="s">
        <v>208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  <c r="S206" t="b">
        <f t="shared" si="6"/>
        <v>1</v>
      </c>
      <c r="T206" t="s">
        <v>208</v>
      </c>
      <c r="U206">
        <v>17</v>
      </c>
      <c r="V206">
        <v>26.8</v>
      </c>
      <c r="W206">
        <v>2</v>
      </c>
      <c r="X206">
        <v>3.2</v>
      </c>
      <c r="Y206">
        <v>1</v>
      </c>
      <c r="Z206">
        <v>1.6</v>
      </c>
      <c r="AC206" t="b">
        <v>1</v>
      </c>
      <c r="AD206" t="s">
        <v>208</v>
      </c>
    </row>
    <row r="207" spans="1:30">
      <c r="A207" s="1">
        <v>43970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6"/>
        <v>1</v>
      </c>
      <c r="T207" t="s">
        <v>209</v>
      </c>
      <c r="U207">
        <v>2</v>
      </c>
      <c r="V207">
        <v>6.9</v>
      </c>
      <c r="W207">
        <v>0</v>
      </c>
      <c r="X207">
        <v>0</v>
      </c>
      <c r="Y207">
        <v>0</v>
      </c>
      <c r="Z207">
        <v>0</v>
      </c>
      <c r="AC207" t="b">
        <v>1</v>
      </c>
      <c r="AD207" t="s">
        <v>209</v>
      </c>
    </row>
    <row r="208" spans="1:30">
      <c r="A208" s="1">
        <v>43970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  <c r="S208" t="b">
        <f t="shared" si="6"/>
        <v>1</v>
      </c>
      <c r="T208" t="s">
        <v>210</v>
      </c>
      <c r="U208">
        <v>2</v>
      </c>
      <c r="V208">
        <v>4.5999999999999996</v>
      </c>
      <c r="W208">
        <v>0</v>
      </c>
      <c r="X208">
        <v>0</v>
      </c>
      <c r="Y208">
        <v>0</v>
      </c>
      <c r="Z208">
        <v>0</v>
      </c>
      <c r="AC208" t="b">
        <v>1</v>
      </c>
      <c r="AD208" t="s">
        <v>210</v>
      </c>
    </row>
    <row r="209" spans="1:30">
      <c r="A209" s="1">
        <v>43970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K209" t="s">
        <v>211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  <c r="S209" t="b">
        <f t="shared" si="6"/>
        <v>1</v>
      </c>
      <c r="T209" t="s">
        <v>211</v>
      </c>
      <c r="U209">
        <v>46</v>
      </c>
      <c r="V209">
        <v>25.9</v>
      </c>
      <c r="W209">
        <v>3</v>
      </c>
      <c r="X209">
        <v>1.7</v>
      </c>
      <c r="Y209">
        <v>8</v>
      </c>
      <c r="Z209">
        <v>4.5</v>
      </c>
      <c r="AC209" t="b">
        <v>1</v>
      </c>
      <c r="AD209" t="s">
        <v>211</v>
      </c>
    </row>
    <row r="210" spans="1:30">
      <c r="A210" s="1">
        <v>43970</v>
      </c>
      <c r="B210" t="s">
        <v>212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K210" t="s">
        <v>212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  <c r="S210" t="b">
        <f t="shared" si="6"/>
        <v>1</v>
      </c>
      <c r="T210" t="s">
        <v>212</v>
      </c>
      <c r="U210">
        <v>12</v>
      </c>
      <c r="V210">
        <v>14.1</v>
      </c>
      <c r="W210">
        <v>2</v>
      </c>
      <c r="X210">
        <v>2.2999999999999998</v>
      </c>
      <c r="Y210">
        <v>1</v>
      </c>
      <c r="Z210">
        <v>1.2</v>
      </c>
      <c r="AC210" t="b">
        <v>1</v>
      </c>
      <c r="AD210" t="s">
        <v>212</v>
      </c>
    </row>
    <row r="211" spans="1:30">
      <c r="A211" s="1">
        <v>43970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6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  <c r="AC211" t="b">
        <v>1</v>
      </c>
      <c r="AD211" t="s">
        <v>361</v>
      </c>
    </row>
    <row r="212" spans="1:30">
      <c r="A212" s="1">
        <v>43970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6"/>
        <v>1</v>
      </c>
      <c r="T212" t="s">
        <v>213</v>
      </c>
      <c r="U212">
        <v>2</v>
      </c>
      <c r="V212">
        <v>27.1</v>
      </c>
      <c r="W212">
        <v>0</v>
      </c>
      <c r="X212">
        <v>0</v>
      </c>
      <c r="Y212">
        <v>0</v>
      </c>
      <c r="Z212">
        <v>0</v>
      </c>
      <c r="AC212" t="b">
        <v>1</v>
      </c>
      <c r="AD212" t="s">
        <v>213</v>
      </c>
    </row>
    <row r="213" spans="1:30">
      <c r="A213" s="1">
        <v>43970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6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 t="b">
        <v>1</v>
      </c>
      <c r="AD213" t="s">
        <v>214</v>
      </c>
    </row>
    <row r="214" spans="1:30">
      <c r="A214" s="1">
        <v>43970</v>
      </c>
      <c r="B214" t="s">
        <v>215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  <c r="S214" t="b">
        <f t="shared" si="6"/>
        <v>1</v>
      </c>
      <c r="T214" t="s">
        <v>215</v>
      </c>
      <c r="U214">
        <v>6</v>
      </c>
      <c r="V214">
        <v>12.7</v>
      </c>
      <c r="W214">
        <v>0</v>
      </c>
      <c r="X214">
        <v>0</v>
      </c>
      <c r="Y214">
        <v>0</v>
      </c>
      <c r="Z214">
        <v>0</v>
      </c>
      <c r="AC214" t="b">
        <v>1</v>
      </c>
      <c r="AD214" t="s">
        <v>215</v>
      </c>
    </row>
    <row r="215" spans="1:30">
      <c r="A215" s="1">
        <v>43970</v>
      </c>
      <c r="B215" t="s">
        <v>216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  <c r="S215" t="b">
        <f t="shared" si="6"/>
        <v>1</v>
      </c>
      <c r="T215" t="s">
        <v>216</v>
      </c>
      <c r="U215">
        <v>4</v>
      </c>
      <c r="V215">
        <v>9.1999999999999993</v>
      </c>
      <c r="W215">
        <v>2</v>
      </c>
      <c r="X215">
        <v>4.5999999999999996</v>
      </c>
      <c r="Y215">
        <v>0</v>
      </c>
      <c r="Z215">
        <v>0</v>
      </c>
      <c r="AC215" t="b">
        <v>1</v>
      </c>
      <c r="AD215" t="s">
        <v>216</v>
      </c>
    </row>
    <row r="216" spans="1:30">
      <c r="A216" s="1">
        <v>43970</v>
      </c>
      <c r="B216" t="s">
        <v>217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6"/>
        <v>1</v>
      </c>
      <c r="T216" t="s">
        <v>217</v>
      </c>
      <c r="U216">
        <v>4</v>
      </c>
      <c r="V216">
        <v>17.100000000000001</v>
      </c>
      <c r="W216">
        <v>1</v>
      </c>
      <c r="X216">
        <v>4.3</v>
      </c>
      <c r="Y216">
        <v>1</v>
      </c>
      <c r="Z216">
        <v>4.3</v>
      </c>
      <c r="AC216" t="b">
        <v>1</v>
      </c>
      <c r="AD216" t="s">
        <v>217</v>
      </c>
    </row>
    <row r="217" spans="1:30">
      <c r="A217" s="1">
        <v>43970</v>
      </c>
      <c r="B217" t="s">
        <v>218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  <c r="S217" t="b">
        <f t="shared" si="6"/>
        <v>1</v>
      </c>
      <c r="T217" t="s">
        <v>218</v>
      </c>
      <c r="U217">
        <v>10</v>
      </c>
      <c r="V217">
        <v>35.9</v>
      </c>
      <c r="W217">
        <v>0</v>
      </c>
      <c r="X217">
        <v>0</v>
      </c>
      <c r="Y217">
        <v>0</v>
      </c>
      <c r="Z217">
        <v>0</v>
      </c>
      <c r="AC217" t="b">
        <v>1</v>
      </c>
      <c r="AD217" t="s">
        <v>218</v>
      </c>
    </row>
    <row r="218" spans="1:30">
      <c r="A218" s="1">
        <v>43970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  <c r="S218" t="b">
        <f t="shared" si="6"/>
        <v>1</v>
      </c>
      <c r="T218" t="s">
        <v>219</v>
      </c>
      <c r="U218">
        <v>2</v>
      </c>
      <c r="V218">
        <v>8.1</v>
      </c>
      <c r="W218">
        <v>0</v>
      </c>
      <c r="X218">
        <v>0</v>
      </c>
      <c r="Y218">
        <v>0</v>
      </c>
      <c r="Z218">
        <v>0</v>
      </c>
      <c r="AC218" t="b">
        <v>1</v>
      </c>
      <c r="AD218" t="s">
        <v>219</v>
      </c>
    </row>
    <row r="219" spans="1:30">
      <c r="A219" s="1">
        <v>43970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6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0</v>
      </c>
      <c r="Z219">
        <v>0</v>
      </c>
      <c r="AC219" t="b">
        <v>1</v>
      </c>
      <c r="AD219" t="s">
        <v>220</v>
      </c>
    </row>
    <row r="220" spans="1:30">
      <c r="A220" s="1">
        <v>43970</v>
      </c>
      <c r="B220" t="s">
        <v>221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K220" t="s">
        <v>221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6"/>
        <v>1</v>
      </c>
      <c r="T220" t="s">
        <v>221</v>
      </c>
      <c r="U220">
        <v>6</v>
      </c>
      <c r="V220">
        <v>22.9</v>
      </c>
      <c r="W220">
        <v>1</v>
      </c>
      <c r="X220">
        <v>3.8</v>
      </c>
      <c r="Y220">
        <v>2</v>
      </c>
      <c r="Z220">
        <v>7.6</v>
      </c>
      <c r="AC220" t="b">
        <v>1</v>
      </c>
      <c r="AD220" t="s">
        <v>221</v>
      </c>
    </row>
    <row r="221" spans="1:30">
      <c r="A221" s="1">
        <v>43970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  <c r="S221" t="b">
        <f t="shared" si="6"/>
        <v>1</v>
      </c>
      <c r="T221" t="s">
        <v>222</v>
      </c>
      <c r="U221">
        <v>0</v>
      </c>
      <c r="V221">
        <v>0</v>
      </c>
      <c r="W221">
        <v>0</v>
      </c>
      <c r="X221">
        <v>0</v>
      </c>
      <c r="Y221">
        <v>2</v>
      </c>
      <c r="Z221">
        <v>5.2</v>
      </c>
      <c r="AC221" t="b">
        <v>1</v>
      </c>
      <c r="AD221" t="s">
        <v>222</v>
      </c>
    </row>
    <row r="222" spans="1:30">
      <c r="A222" s="1">
        <v>43970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  <c r="S222" t="b">
        <f t="shared" si="6"/>
        <v>1</v>
      </c>
      <c r="T222" t="s">
        <v>223</v>
      </c>
      <c r="U222">
        <v>4</v>
      </c>
      <c r="V222">
        <v>16.899999999999999</v>
      </c>
      <c r="W222">
        <v>0</v>
      </c>
      <c r="X222">
        <v>0</v>
      </c>
      <c r="Y222">
        <v>0</v>
      </c>
      <c r="Z222">
        <v>0</v>
      </c>
      <c r="AC222" t="b">
        <v>1</v>
      </c>
      <c r="AD222" t="s">
        <v>223</v>
      </c>
    </row>
    <row r="223" spans="1:30">
      <c r="A223" s="1">
        <v>43970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6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  <c r="AC223" t="b">
        <v>1</v>
      </c>
      <c r="AD223" t="s">
        <v>224</v>
      </c>
    </row>
    <row r="224" spans="1:30">
      <c r="A224" s="1">
        <v>43970</v>
      </c>
      <c r="B224" t="s">
        <v>225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  <c r="S224" t="b">
        <f t="shared" si="6"/>
        <v>1</v>
      </c>
      <c r="T224" t="s">
        <v>225</v>
      </c>
      <c r="U224">
        <v>3</v>
      </c>
      <c r="V224">
        <v>16.399999999999999</v>
      </c>
      <c r="W224">
        <v>0</v>
      </c>
      <c r="X224">
        <v>0</v>
      </c>
      <c r="Y224">
        <v>0</v>
      </c>
      <c r="Z224">
        <v>0</v>
      </c>
      <c r="AC224" t="b">
        <v>1</v>
      </c>
      <c r="AD224" t="s">
        <v>225</v>
      </c>
    </row>
    <row r="225" spans="1:30">
      <c r="A225" s="1">
        <v>43970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6"/>
        <v>1</v>
      </c>
      <c r="T225" t="s">
        <v>226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 t="b">
        <v>1</v>
      </c>
      <c r="AD225" t="s">
        <v>226</v>
      </c>
    </row>
    <row r="226" spans="1:30">
      <c r="A226" s="1">
        <v>43970</v>
      </c>
      <c r="B226" t="s">
        <v>227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  <c r="S226" t="b">
        <f t="shared" si="6"/>
        <v>1</v>
      </c>
      <c r="T226" t="s">
        <v>227</v>
      </c>
      <c r="U226">
        <v>3</v>
      </c>
      <c r="V226">
        <v>10.1</v>
      </c>
      <c r="W226">
        <v>2</v>
      </c>
      <c r="X226">
        <v>6.8</v>
      </c>
      <c r="Y226">
        <v>0</v>
      </c>
      <c r="Z226">
        <v>0</v>
      </c>
      <c r="AC226" t="b">
        <v>1</v>
      </c>
      <c r="AD226" t="s">
        <v>227</v>
      </c>
    </row>
    <row r="227" spans="1:30">
      <c r="A227" s="1">
        <v>43970</v>
      </c>
      <c r="B227" t="s">
        <v>228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  <c r="S227" t="b">
        <f t="shared" si="6"/>
        <v>1</v>
      </c>
      <c r="T227" t="s">
        <v>228</v>
      </c>
      <c r="U227">
        <v>16</v>
      </c>
      <c r="V227">
        <v>28.6</v>
      </c>
      <c r="W227">
        <v>4</v>
      </c>
      <c r="X227">
        <v>7.1</v>
      </c>
      <c r="Y227">
        <v>2</v>
      </c>
      <c r="Z227">
        <v>3.6</v>
      </c>
      <c r="AC227" t="b">
        <v>1</v>
      </c>
      <c r="AD227" t="s">
        <v>228</v>
      </c>
    </row>
    <row r="228" spans="1:30">
      <c r="A228" s="1">
        <v>43970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6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 t="b">
        <v>1</v>
      </c>
      <c r="AD228" t="s">
        <v>229</v>
      </c>
    </row>
    <row r="229" spans="1:30">
      <c r="A229" s="1">
        <v>43970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  <c r="S229" t="b">
        <f t="shared" si="6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  <c r="AC229" t="b">
        <v>1</v>
      </c>
      <c r="AD229" t="s">
        <v>230</v>
      </c>
    </row>
    <row r="230" spans="1:30">
      <c r="A230" s="1">
        <v>43970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6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 t="b">
        <v>1</v>
      </c>
      <c r="AD230" t="s">
        <v>231</v>
      </c>
    </row>
    <row r="231" spans="1:30">
      <c r="A231" s="1">
        <v>43970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  <c r="S231" t="b">
        <f t="shared" si="6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 t="b">
        <v>1</v>
      </c>
      <c r="AD231" t="s">
        <v>232</v>
      </c>
    </row>
    <row r="232" spans="1:30">
      <c r="A232" s="1">
        <v>43970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  <c r="S232" t="b">
        <f t="shared" si="6"/>
        <v>1</v>
      </c>
      <c r="T232" t="s">
        <v>233</v>
      </c>
      <c r="U232">
        <v>8</v>
      </c>
      <c r="V232">
        <v>8.6999999999999993</v>
      </c>
      <c r="W232">
        <v>0</v>
      </c>
      <c r="X232">
        <v>0</v>
      </c>
      <c r="Y232">
        <v>1</v>
      </c>
      <c r="Z232">
        <v>1.1000000000000001</v>
      </c>
      <c r="AC232" t="b">
        <v>1</v>
      </c>
      <c r="AD232" t="s">
        <v>233</v>
      </c>
    </row>
    <row r="233" spans="1:30">
      <c r="A233" s="1">
        <v>43970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  <c r="S233" t="b">
        <f t="shared" si="6"/>
        <v>1</v>
      </c>
      <c r="T233" t="s">
        <v>234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 t="b">
        <v>1</v>
      </c>
      <c r="AD233" t="s">
        <v>234</v>
      </c>
    </row>
    <row r="234" spans="1:30">
      <c r="A234" s="1">
        <v>43970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6"/>
        <v>1</v>
      </c>
      <c r="T234" t="s">
        <v>235</v>
      </c>
      <c r="U234">
        <v>1</v>
      </c>
      <c r="V234">
        <v>7.1</v>
      </c>
      <c r="W234">
        <v>0</v>
      </c>
      <c r="X234">
        <v>0</v>
      </c>
      <c r="Y234">
        <v>0</v>
      </c>
      <c r="Z234">
        <v>0</v>
      </c>
      <c r="AC234" t="b">
        <v>1</v>
      </c>
      <c r="AD234" t="s">
        <v>235</v>
      </c>
    </row>
    <row r="235" spans="1:30">
      <c r="A235" s="1">
        <v>43970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  <c r="S235" t="b">
        <f t="shared" si="6"/>
        <v>1</v>
      </c>
      <c r="T235" t="s">
        <v>236</v>
      </c>
      <c r="U235">
        <v>3</v>
      </c>
      <c r="V235">
        <v>29.3</v>
      </c>
      <c r="W235">
        <v>0</v>
      </c>
      <c r="X235">
        <v>0</v>
      </c>
      <c r="Y235">
        <v>0</v>
      </c>
      <c r="Z235">
        <v>0</v>
      </c>
      <c r="AC235" t="b">
        <v>1</v>
      </c>
      <c r="AD235" t="s">
        <v>236</v>
      </c>
    </row>
    <row r="236" spans="1:30">
      <c r="A236" s="1">
        <v>43970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  <c r="S236" t="b">
        <f t="shared" si="6"/>
        <v>1</v>
      </c>
      <c r="T236" t="s">
        <v>237</v>
      </c>
      <c r="U236">
        <v>5</v>
      </c>
      <c r="V236">
        <v>10.4</v>
      </c>
      <c r="W236">
        <v>0</v>
      </c>
      <c r="X236">
        <v>0</v>
      </c>
      <c r="Y236">
        <v>1</v>
      </c>
      <c r="Z236">
        <v>2.1</v>
      </c>
      <c r="AC236" t="b">
        <v>1</v>
      </c>
      <c r="AD236" t="s">
        <v>237</v>
      </c>
    </row>
    <row r="237" spans="1:30">
      <c r="A237" s="1">
        <v>43970</v>
      </c>
      <c r="B237" t="s">
        <v>238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  <c r="S237" t="b">
        <f t="shared" si="6"/>
        <v>1</v>
      </c>
      <c r="T237" t="s">
        <v>238</v>
      </c>
      <c r="U237">
        <v>10</v>
      </c>
      <c r="V237">
        <v>31.1</v>
      </c>
      <c r="W237">
        <v>1</v>
      </c>
      <c r="X237">
        <v>3.1</v>
      </c>
      <c r="Y237">
        <v>0</v>
      </c>
      <c r="Z237">
        <v>0</v>
      </c>
      <c r="AC237" t="b">
        <v>1</v>
      </c>
      <c r="AD237" t="s">
        <v>238</v>
      </c>
    </row>
    <row r="238" spans="1:30">
      <c r="A238" s="1">
        <v>43970</v>
      </c>
      <c r="B238" t="s">
        <v>239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K238" t="s">
        <v>239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  <c r="S238" t="b">
        <f t="shared" si="6"/>
        <v>1</v>
      </c>
      <c r="T238" t="s">
        <v>239</v>
      </c>
      <c r="U238">
        <v>5</v>
      </c>
      <c r="V238">
        <v>11.5</v>
      </c>
      <c r="W238">
        <v>1</v>
      </c>
      <c r="X238">
        <v>2.2999999999999998</v>
      </c>
      <c r="Y238">
        <v>3</v>
      </c>
      <c r="Z238">
        <v>6.9</v>
      </c>
      <c r="AC238" t="b">
        <v>1</v>
      </c>
      <c r="AD238" t="s">
        <v>239</v>
      </c>
    </row>
    <row r="239" spans="1:30">
      <c r="A239" s="1">
        <v>43970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6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 t="b">
        <v>1</v>
      </c>
      <c r="AD239" t="s">
        <v>240</v>
      </c>
    </row>
    <row r="240" spans="1:30">
      <c r="A240" s="1">
        <v>43970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  <c r="S240" t="b">
        <f t="shared" si="6"/>
        <v>1</v>
      </c>
      <c r="T240" t="s">
        <v>241</v>
      </c>
      <c r="U240">
        <v>5</v>
      </c>
      <c r="V240">
        <v>9</v>
      </c>
      <c r="W240">
        <v>0</v>
      </c>
      <c r="X240">
        <v>0</v>
      </c>
      <c r="Y240">
        <v>1</v>
      </c>
      <c r="Z240">
        <v>1.8</v>
      </c>
      <c r="AC240" t="b">
        <v>1</v>
      </c>
      <c r="AD240" t="s">
        <v>241</v>
      </c>
    </row>
    <row r="241" spans="1:30">
      <c r="A241" s="1">
        <v>43970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K241" t="s">
        <v>242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  <c r="S241" t="b">
        <f t="shared" si="6"/>
        <v>1</v>
      </c>
      <c r="T241" t="s">
        <v>242</v>
      </c>
      <c r="U241">
        <v>10</v>
      </c>
      <c r="V241">
        <v>12.3</v>
      </c>
      <c r="W241">
        <v>1</v>
      </c>
      <c r="X241">
        <v>1.2</v>
      </c>
      <c r="Y241">
        <v>2</v>
      </c>
      <c r="Z241">
        <v>2.5</v>
      </c>
      <c r="AC241" t="b">
        <v>1</v>
      </c>
      <c r="AD241" t="s">
        <v>242</v>
      </c>
    </row>
    <row r="242" spans="1:30">
      <c r="A242" s="1">
        <v>43970</v>
      </c>
      <c r="B242" t="s">
        <v>243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6"/>
        <v>1</v>
      </c>
      <c r="T242" t="s">
        <v>243</v>
      </c>
      <c r="U242">
        <v>1</v>
      </c>
      <c r="V242">
        <v>4.0999999999999996</v>
      </c>
      <c r="W242">
        <v>0</v>
      </c>
      <c r="X242">
        <v>0</v>
      </c>
      <c r="Y242">
        <v>0</v>
      </c>
      <c r="Z242">
        <v>0</v>
      </c>
      <c r="AC242" t="b">
        <v>1</v>
      </c>
      <c r="AD242" t="s">
        <v>243</v>
      </c>
    </row>
    <row r="243" spans="1:30">
      <c r="A243" s="1">
        <v>43970</v>
      </c>
      <c r="B243" t="s">
        <v>244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K243" t="s">
        <v>244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  <c r="S243" t="b">
        <f t="shared" si="6"/>
        <v>1</v>
      </c>
      <c r="T243" t="s">
        <v>244</v>
      </c>
      <c r="U243">
        <v>6</v>
      </c>
      <c r="V243">
        <v>15.9</v>
      </c>
      <c r="W243">
        <v>0</v>
      </c>
      <c r="X243">
        <v>0</v>
      </c>
      <c r="Y243">
        <v>1</v>
      </c>
      <c r="Z243">
        <v>2.7</v>
      </c>
      <c r="AC243" t="b">
        <v>1</v>
      </c>
      <c r="AD243" t="s">
        <v>244</v>
      </c>
    </row>
    <row r="244" spans="1:30">
      <c r="A244" s="1">
        <v>43970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6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  <c r="AC244" t="b">
        <v>1</v>
      </c>
      <c r="AD244" t="s">
        <v>245</v>
      </c>
    </row>
    <row r="245" spans="1:30">
      <c r="A245" s="1">
        <v>43970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  <c r="S245" t="b">
        <f t="shared" si="6"/>
        <v>1</v>
      </c>
      <c r="T245" t="s">
        <v>246</v>
      </c>
      <c r="U245">
        <v>2</v>
      </c>
      <c r="V245">
        <v>6.4</v>
      </c>
      <c r="W245">
        <v>0</v>
      </c>
      <c r="X245">
        <v>0</v>
      </c>
      <c r="Y245">
        <v>0</v>
      </c>
      <c r="Z245">
        <v>0</v>
      </c>
      <c r="AC245" t="b">
        <v>1</v>
      </c>
      <c r="AD245" t="s">
        <v>246</v>
      </c>
    </row>
    <row r="246" spans="1:30">
      <c r="A246" s="1">
        <v>43970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6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 t="b">
        <v>1</v>
      </c>
      <c r="AD246" t="s">
        <v>247</v>
      </c>
    </row>
    <row r="247" spans="1:30">
      <c r="A247" s="1">
        <v>43970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6"/>
        <v>1</v>
      </c>
      <c r="T247" t="s">
        <v>248</v>
      </c>
      <c r="U247">
        <v>1</v>
      </c>
      <c r="V247">
        <v>7.6</v>
      </c>
      <c r="W247">
        <v>0</v>
      </c>
      <c r="X247">
        <v>0</v>
      </c>
      <c r="Y247">
        <v>0</v>
      </c>
      <c r="Z247">
        <v>0</v>
      </c>
      <c r="AC247" t="b">
        <v>1</v>
      </c>
      <c r="AD247" t="s">
        <v>248</v>
      </c>
    </row>
    <row r="248" spans="1:30">
      <c r="A248" s="1">
        <v>43970</v>
      </c>
      <c r="B248" t="s">
        <v>249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  <c r="S248" t="b">
        <f t="shared" si="6"/>
        <v>1</v>
      </c>
      <c r="T248" t="s">
        <v>249</v>
      </c>
      <c r="U248">
        <v>8</v>
      </c>
      <c r="V248">
        <v>18.3</v>
      </c>
      <c r="W248">
        <v>2</v>
      </c>
      <c r="X248">
        <v>4.5999999999999996</v>
      </c>
      <c r="Y248">
        <v>0</v>
      </c>
      <c r="Z248">
        <v>0</v>
      </c>
      <c r="AC248" t="b">
        <v>1</v>
      </c>
      <c r="AD248" t="s">
        <v>249</v>
      </c>
    </row>
    <row r="249" spans="1:30">
      <c r="A249" s="1">
        <v>43970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  <c r="S249" t="b">
        <f t="shared" si="6"/>
        <v>1</v>
      </c>
      <c r="T249" t="s">
        <v>250</v>
      </c>
      <c r="U249">
        <v>7</v>
      </c>
      <c r="V249">
        <v>34.799999999999997</v>
      </c>
      <c r="W249">
        <v>1</v>
      </c>
      <c r="X249">
        <v>5</v>
      </c>
      <c r="Y249">
        <v>0</v>
      </c>
      <c r="Z249">
        <v>0</v>
      </c>
      <c r="AC249" t="b">
        <v>1</v>
      </c>
      <c r="AD249" t="s">
        <v>250</v>
      </c>
    </row>
    <row r="250" spans="1:30">
      <c r="A250" s="1">
        <v>43970</v>
      </c>
      <c r="B250" t="s">
        <v>251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  <c r="S250" t="b">
        <f t="shared" si="6"/>
        <v>1</v>
      </c>
      <c r="T250" t="s">
        <v>251</v>
      </c>
      <c r="U250">
        <v>18</v>
      </c>
      <c r="V250">
        <v>39</v>
      </c>
      <c r="W250">
        <v>1</v>
      </c>
      <c r="X250">
        <v>2.2000000000000002</v>
      </c>
      <c r="Y250">
        <v>1</v>
      </c>
      <c r="Z250">
        <v>2.2000000000000002</v>
      </c>
      <c r="AC250" t="b">
        <v>1</v>
      </c>
      <c r="AD250" t="s">
        <v>251</v>
      </c>
    </row>
    <row r="251" spans="1:30">
      <c r="A251" s="1">
        <v>43970</v>
      </c>
      <c r="B251" t="s">
        <v>252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K251" t="s">
        <v>252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  <c r="S251" t="b">
        <f t="shared" si="6"/>
        <v>1</v>
      </c>
      <c r="T251" t="s">
        <v>252</v>
      </c>
      <c r="U251">
        <v>36</v>
      </c>
      <c r="V251">
        <v>94.3</v>
      </c>
      <c r="W251">
        <v>1</v>
      </c>
      <c r="X251">
        <v>2.6</v>
      </c>
      <c r="Y251">
        <v>7</v>
      </c>
      <c r="Z251">
        <v>18.3</v>
      </c>
      <c r="AC251" t="b">
        <v>1</v>
      </c>
      <c r="AD251" t="s">
        <v>252</v>
      </c>
    </row>
    <row r="252" spans="1:30">
      <c r="A252" s="1">
        <v>43970</v>
      </c>
      <c r="B252" t="s">
        <v>253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K252" t="s">
        <v>253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  <c r="S252" t="b">
        <f t="shared" si="6"/>
        <v>1</v>
      </c>
      <c r="T252" t="s">
        <v>253</v>
      </c>
      <c r="U252">
        <v>10</v>
      </c>
      <c r="V252">
        <v>18.399999999999999</v>
      </c>
      <c r="W252">
        <v>0</v>
      </c>
      <c r="X252">
        <v>0</v>
      </c>
      <c r="Y252">
        <v>3</v>
      </c>
      <c r="Z252">
        <v>5.5</v>
      </c>
      <c r="AC252" t="b">
        <v>1</v>
      </c>
      <c r="AD252" t="s">
        <v>253</v>
      </c>
    </row>
    <row r="253" spans="1:30">
      <c r="A253" s="1">
        <v>43970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  <c r="S253" t="b">
        <f t="shared" si="6"/>
        <v>1</v>
      </c>
      <c r="T253" t="s">
        <v>254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 t="b">
        <v>1</v>
      </c>
      <c r="AD253" t="s">
        <v>254</v>
      </c>
    </row>
    <row r="254" spans="1:30">
      <c r="A254" s="1">
        <v>43970</v>
      </c>
      <c r="B254" t="s">
        <v>255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K254" t="s">
        <v>255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  <c r="S254" t="b">
        <f t="shared" si="6"/>
        <v>1</v>
      </c>
      <c r="T254" t="s">
        <v>255</v>
      </c>
      <c r="U254">
        <v>6</v>
      </c>
      <c r="V254">
        <v>10.3</v>
      </c>
      <c r="W254">
        <v>1</v>
      </c>
      <c r="X254">
        <v>1.7</v>
      </c>
      <c r="Y254">
        <v>1</v>
      </c>
      <c r="Z254">
        <v>1.7</v>
      </c>
      <c r="AC254" t="b">
        <v>1</v>
      </c>
      <c r="AD254" t="s">
        <v>255</v>
      </c>
    </row>
    <row r="255" spans="1:30">
      <c r="A255" s="1">
        <v>43970</v>
      </c>
      <c r="B255" t="s">
        <v>256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K255" t="s">
        <v>256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  <c r="S255" t="b">
        <f t="shared" si="6"/>
        <v>1</v>
      </c>
      <c r="T255" t="s">
        <v>256</v>
      </c>
      <c r="U255">
        <v>6</v>
      </c>
      <c r="V255">
        <v>7.8</v>
      </c>
      <c r="W255">
        <v>1</v>
      </c>
      <c r="X255">
        <v>1.3</v>
      </c>
      <c r="Y255">
        <v>1</v>
      </c>
      <c r="Z255">
        <v>1.3</v>
      </c>
      <c r="AC255" t="b">
        <v>1</v>
      </c>
      <c r="AD255" t="s">
        <v>256</v>
      </c>
    </row>
    <row r="256" spans="1:30">
      <c r="A256" s="1">
        <v>43970</v>
      </c>
      <c r="B256" t="s">
        <v>257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K256" t="s">
        <v>257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  <c r="S256" t="b">
        <f t="shared" si="6"/>
        <v>1</v>
      </c>
      <c r="T256" t="s">
        <v>257</v>
      </c>
      <c r="U256">
        <v>205</v>
      </c>
      <c r="V256">
        <v>31.5</v>
      </c>
      <c r="W256">
        <v>29</v>
      </c>
      <c r="X256">
        <v>4.5</v>
      </c>
      <c r="Y256">
        <v>38</v>
      </c>
      <c r="Z256">
        <v>5.8</v>
      </c>
      <c r="AC256" t="b">
        <v>1</v>
      </c>
      <c r="AD256" t="s">
        <v>257</v>
      </c>
    </row>
    <row r="257" spans="1:30">
      <c r="A257" s="1">
        <v>43970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6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 t="b">
        <v>1</v>
      </c>
      <c r="AD257" t="s">
        <v>258</v>
      </c>
    </row>
    <row r="258" spans="1:30">
      <c r="A258" s="1">
        <v>43970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6"/>
        <v>1</v>
      </c>
      <c r="T258" t="s">
        <v>259</v>
      </c>
      <c r="U258">
        <v>4</v>
      </c>
      <c r="V258">
        <v>17.5</v>
      </c>
      <c r="W258">
        <v>0</v>
      </c>
      <c r="X258">
        <v>0</v>
      </c>
      <c r="Y258">
        <v>0</v>
      </c>
      <c r="Z258">
        <v>0</v>
      </c>
      <c r="AC258" t="b">
        <v>1</v>
      </c>
      <c r="AD258" t="s">
        <v>259</v>
      </c>
    </row>
    <row r="259" spans="1:30">
      <c r="A259" s="1">
        <v>43970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K259" t="s">
        <v>260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6"/>
        <v>1</v>
      </c>
      <c r="T259" t="s">
        <v>260</v>
      </c>
      <c r="U259">
        <v>1</v>
      </c>
      <c r="V259">
        <v>2.2000000000000002</v>
      </c>
      <c r="W259">
        <v>0</v>
      </c>
      <c r="X259">
        <v>0</v>
      </c>
      <c r="Y259">
        <v>1</v>
      </c>
      <c r="Z259">
        <v>2.2000000000000002</v>
      </c>
      <c r="AC259" t="b">
        <v>1</v>
      </c>
      <c r="AD259" t="s">
        <v>260</v>
      </c>
    </row>
    <row r="260" spans="1:30">
      <c r="A260" s="1">
        <v>43970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  <c r="S260" t="b">
        <f t="shared" si="6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  <c r="AC260" t="b">
        <v>1</v>
      </c>
      <c r="AD260" t="s">
        <v>261</v>
      </c>
    </row>
    <row r="261" spans="1:30">
      <c r="A261" s="1">
        <v>43970</v>
      </c>
      <c r="B261" t="s">
        <v>262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K261" t="s">
        <v>262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  <c r="S261" t="b">
        <f t="shared" si="6"/>
        <v>1</v>
      </c>
      <c r="T261" t="s">
        <v>262</v>
      </c>
      <c r="U261">
        <v>27</v>
      </c>
      <c r="V261">
        <v>34.299999999999997</v>
      </c>
      <c r="W261">
        <v>8</v>
      </c>
      <c r="X261">
        <v>10.199999999999999</v>
      </c>
      <c r="Y261">
        <v>3</v>
      </c>
      <c r="Z261">
        <v>3.8</v>
      </c>
      <c r="AC261" t="b">
        <v>1</v>
      </c>
      <c r="AD261" t="s">
        <v>262</v>
      </c>
    </row>
    <row r="262" spans="1:30">
      <c r="A262" s="1">
        <v>43970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7">EXACT(T262,K262)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 t="b">
        <v>1</v>
      </c>
      <c r="AD262" t="s">
        <v>263</v>
      </c>
    </row>
    <row r="263" spans="1:30">
      <c r="A263" s="1">
        <v>43970</v>
      </c>
      <c r="B263" t="s">
        <v>264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  <c r="S263" t="b">
        <f t="shared" si="7"/>
        <v>1</v>
      </c>
      <c r="T263" t="s">
        <v>264</v>
      </c>
      <c r="U263">
        <v>10</v>
      </c>
      <c r="V263">
        <v>29.6</v>
      </c>
      <c r="W263">
        <v>0</v>
      </c>
      <c r="X263">
        <v>0</v>
      </c>
      <c r="Y263">
        <v>3</v>
      </c>
      <c r="Z263">
        <v>8.9</v>
      </c>
      <c r="AC263" t="b">
        <v>1</v>
      </c>
      <c r="AD263" t="s">
        <v>264</v>
      </c>
    </row>
    <row r="264" spans="1:30">
      <c r="A264" s="1">
        <v>43970</v>
      </c>
      <c r="B264" t="s">
        <v>265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K264" t="s">
        <v>265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  <c r="S264" t="b">
        <f t="shared" si="7"/>
        <v>1</v>
      </c>
      <c r="T264" t="s">
        <v>265</v>
      </c>
      <c r="U264">
        <v>152</v>
      </c>
      <c r="V264">
        <v>27.8</v>
      </c>
      <c r="W264">
        <v>12</v>
      </c>
      <c r="X264">
        <v>2.2000000000000002</v>
      </c>
      <c r="Y264">
        <v>29</v>
      </c>
      <c r="Z264">
        <v>5.3</v>
      </c>
      <c r="AC264" t="b">
        <v>1</v>
      </c>
      <c r="AD264" t="s">
        <v>265</v>
      </c>
    </row>
    <row r="265" spans="1:30">
      <c r="A265" s="1">
        <v>43970</v>
      </c>
      <c r="B265" t="s">
        <v>266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K265" t="s">
        <v>266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  <c r="S265" t="b">
        <f t="shared" si="7"/>
        <v>1</v>
      </c>
      <c r="T265" t="s">
        <v>266</v>
      </c>
      <c r="U265">
        <v>8</v>
      </c>
      <c r="V265">
        <v>5.2</v>
      </c>
      <c r="W265">
        <v>0</v>
      </c>
      <c r="X265">
        <v>0</v>
      </c>
      <c r="Y265">
        <v>2</v>
      </c>
      <c r="Z265">
        <v>1.3</v>
      </c>
      <c r="AC265" t="b">
        <v>1</v>
      </c>
      <c r="AD265" t="s">
        <v>266</v>
      </c>
    </row>
    <row r="266" spans="1:30">
      <c r="A266" s="1">
        <v>43970</v>
      </c>
      <c r="B266" t="s">
        <v>267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K266" t="s">
        <v>267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  <c r="S266" t="b">
        <f t="shared" si="7"/>
        <v>1</v>
      </c>
      <c r="T266" t="s">
        <v>267</v>
      </c>
      <c r="U266">
        <v>5</v>
      </c>
      <c r="V266">
        <v>47.4</v>
      </c>
      <c r="W266">
        <v>1</v>
      </c>
      <c r="X266">
        <v>9.5</v>
      </c>
      <c r="Y266">
        <v>0</v>
      </c>
      <c r="Z266">
        <v>0</v>
      </c>
      <c r="AC266" t="b">
        <v>1</v>
      </c>
      <c r="AD266" t="s">
        <v>267</v>
      </c>
    </row>
    <row r="267" spans="1:30">
      <c r="A267" s="1">
        <v>43970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7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0</v>
      </c>
      <c r="Z267">
        <v>0</v>
      </c>
      <c r="AC267" t="b">
        <v>1</v>
      </c>
      <c r="AD267" t="s">
        <v>268</v>
      </c>
    </row>
    <row r="268" spans="1:30">
      <c r="A268" s="1">
        <v>43970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  <c r="S268" t="b">
        <f t="shared" si="7"/>
        <v>1</v>
      </c>
      <c r="T268" t="s">
        <v>269</v>
      </c>
      <c r="U268">
        <v>11</v>
      </c>
      <c r="V268">
        <v>37.700000000000003</v>
      </c>
      <c r="W268">
        <v>0</v>
      </c>
      <c r="X268">
        <v>0</v>
      </c>
      <c r="Y268">
        <v>2</v>
      </c>
      <c r="Z268">
        <v>6.8</v>
      </c>
      <c r="AC268" t="b">
        <v>1</v>
      </c>
      <c r="AD268" t="s">
        <v>269</v>
      </c>
    </row>
    <row r="269" spans="1:30">
      <c r="A269" s="1">
        <v>43970</v>
      </c>
      <c r="B269" t="s">
        <v>270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K269" t="s">
        <v>270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  <c r="S269" t="b">
        <f t="shared" si="7"/>
        <v>1</v>
      </c>
      <c r="T269" t="s">
        <v>270</v>
      </c>
      <c r="U269">
        <v>18</v>
      </c>
      <c r="V269">
        <v>19.5</v>
      </c>
      <c r="W269">
        <v>3</v>
      </c>
      <c r="X269">
        <v>3.2</v>
      </c>
      <c r="Y269">
        <v>2</v>
      </c>
      <c r="Z269">
        <v>2.2000000000000002</v>
      </c>
      <c r="AC269" t="b">
        <v>1</v>
      </c>
      <c r="AD269" t="s">
        <v>270</v>
      </c>
    </row>
    <row r="270" spans="1:30">
      <c r="A270" s="1">
        <v>43970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  <c r="S270" t="b">
        <f t="shared" si="7"/>
        <v>1</v>
      </c>
      <c r="T270" t="s">
        <v>271</v>
      </c>
      <c r="U270">
        <v>6</v>
      </c>
      <c r="V270">
        <v>23.8</v>
      </c>
      <c r="W270">
        <v>0</v>
      </c>
      <c r="X270">
        <v>0</v>
      </c>
      <c r="Y270">
        <v>0</v>
      </c>
      <c r="Z270">
        <v>0</v>
      </c>
      <c r="AC270" t="b">
        <v>1</v>
      </c>
      <c r="AD270" t="s">
        <v>271</v>
      </c>
    </row>
    <row r="271" spans="1:30">
      <c r="A271" s="1">
        <v>43970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7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 t="b">
        <v>1</v>
      </c>
      <c r="AD271" t="s">
        <v>272</v>
      </c>
    </row>
    <row r="272" spans="1:30">
      <c r="A272" s="1">
        <v>43970</v>
      </c>
      <c r="B272" t="s">
        <v>273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  <c r="S272" t="b">
        <f t="shared" si="7"/>
        <v>1</v>
      </c>
      <c r="T272" t="s">
        <v>273</v>
      </c>
      <c r="U272">
        <v>3</v>
      </c>
      <c r="V272">
        <v>5.3</v>
      </c>
      <c r="W272">
        <v>0</v>
      </c>
      <c r="X272">
        <v>0</v>
      </c>
      <c r="Y272">
        <v>0</v>
      </c>
      <c r="Z272">
        <v>0</v>
      </c>
      <c r="AC272" t="b">
        <v>1</v>
      </c>
      <c r="AD272" t="s">
        <v>273</v>
      </c>
    </row>
    <row r="273" spans="1:30">
      <c r="A273" s="1">
        <v>43970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  <c r="S273" t="b">
        <f t="shared" si="7"/>
        <v>1</v>
      </c>
      <c r="T273" t="s">
        <v>274</v>
      </c>
      <c r="U273">
        <v>4</v>
      </c>
      <c r="V273">
        <v>8.6</v>
      </c>
      <c r="W273">
        <v>0</v>
      </c>
      <c r="X273">
        <v>0</v>
      </c>
      <c r="Y273">
        <v>1</v>
      </c>
      <c r="Z273">
        <v>2.1</v>
      </c>
      <c r="AC273" t="b">
        <v>1</v>
      </c>
      <c r="AD273" t="s">
        <v>274</v>
      </c>
    </row>
    <row r="274" spans="1:30">
      <c r="A274" s="1">
        <v>43970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  <c r="S274" t="b">
        <f t="shared" si="7"/>
        <v>1</v>
      </c>
      <c r="T274" t="s">
        <v>275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 t="b">
        <v>1</v>
      </c>
      <c r="AD274" t="s">
        <v>275</v>
      </c>
    </row>
    <row r="275" spans="1:30">
      <c r="A275" s="1">
        <v>43970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  <c r="S275" t="b">
        <f t="shared" si="7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  <c r="AC275" t="b">
        <v>1</v>
      </c>
      <c r="AD275" t="s">
        <v>276</v>
      </c>
    </row>
    <row r="276" spans="1:30">
      <c r="A276" s="1">
        <v>43970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7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  <c r="AC276" t="b">
        <v>1</v>
      </c>
      <c r="AD276" t="s">
        <v>277</v>
      </c>
    </row>
    <row r="277" spans="1:30">
      <c r="A277" s="1">
        <v>43970</v>
      </c>
      <c r="B277" t="s">
        <v>278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7"/>
        <v>1</v>
      </c>
      <c r="T277" t="s">
        <v>278</v>
      </c>
      <c r="U277">
        <v>3</v>
      </c>
      <c r="V277">
        <v>17.5</v>
      </c>
      <c r="W277">
        <v>0</v>
      </c>
      <c r="X277">
        <v>0</v>
      </c>
      <c r="Y277">
        <v>0</v>
      </c>
      <c r="Z277">
        <v>0</v>
      </c>
      <c r="AC277" t="b">
        <v>1</v>
      </c>
      <c r="AD277" t="s">
        <v>278</v>
      </c>
    </row>
    <row r="278" spans="1:30">
      <c r="A278" s="1">
        <v>43970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7"/>
        <v>1</v>
      </c>
      <c r="T278" t="s">
        <v>279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 t="b">
        <v>1</v>
      </c>
      <c r="AD278" t="s">
        <v>279</v>
      </c>
    </row>
    <row r="279" spans="1:30">
      <c r="A279" s="1">
        <v>43970</v>
      </c>
      <c r="B279" t="s">
        <v>280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  <c r="S279" t="b">
        <f t="shared" si="7"/>
        <v>1</v>
      </c>
      <c r="T279" t="s">
        <v>280</v>
      </c>
      <c r="U279">
        <v>5</v>
      </c>
      <c r="V279">
        <v>20.5</v>
      </c>
      <c r="W279">
        <v>0</v>
      </c>
      <c r="X279">
        <v>0</v>
      </c>
      <c r="Y279">
        <v>2</v>
      </c>
      <c r="Z279">
        <v>8.1999999999999993</v>
      </c>
      <c r="AC279" t="b">
        <v>1</v>
      </c>
      <c r="AD279" t="s">
        <v>280</v>
      </c>
    </row>
    <row r="280" spans="1:30">
      <c r="A280" s="1">
        <v>43970</v>
      </c>
      <c r="B280" t="s">
        <v>281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  <c r="S280" t="b">
        <f t="shared" si="7"/>
        <v>1</v>
      </c>
      <c r="T280" t="s">
        <v>281</v>
      </c>
      <c r="U280">
        <v>2</v>
      </c>
      <c r="V280">
        <v>4.5</v>
      </c>
      <c r="W280">
        <v>0</v>
      </c>
      <c r="X280">
        <v>0</v>
      </c>
      <c r="Y280">
        <v>0</v>
      </c>
      <c r="Z280">
        <v>0</v>
      </c>
      <c r="AC280" t="b">
        <v>1</v>
      </c>
      <c r="AD280" t="s">
        <v>281</v>
      </c>
    </row>
    <row r="281" spans="1:30">
      <c r="A281" s="1">
        <v>43970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  <c r="S281" t="b">
        <f t="shared" si="7"/>
        <v>1</v>
      </c>
      <c r="T281" t="s">
        <v>282</v>
      </c>
      <c r="U281">
        <v>3</v>
      </c>
      <c r="V281">
        <v>12</v>
      </c>
      <c r="W281">
        <v>0</v>
      </c>
      <c r="X281">
        <v>0</v>
      </c>
      <c r="Y281">
        <v>0</v>
      </c>
      <c r="Z281">
        <v>0</v>
      </c>
      <c r="AC281" t="b">
        <v>1</v>
      </c>
      <c r="AD281" t="s">
        <v>282</v>
      </c>
    </row>
    <row r="282" spans="1:30">
      <c r="A282" s="1">
        <v>43970</v>
      </c>
      <c r="B282" t="s">
        <v>283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  <c r="S282" t="b">
        <f t="shared" si="7"/>
        <v>1</v>
      </c>
      <c r="T282" t="s">
        <v>283</v>
      </c>
      <c r="U282">
        <v>9</v>
      </c>
      <c r="V282">
        <v>13.9</v>
      </c>
      <c r="W282">
        <v>0</v>
      </c>
      <c r="X282">
        <v>0</v>
      </c>
      <c r="Y282">
        <v>0</v>
      </c>
      <c r="Z282">
        <v>0</v>
      </c>
      <c r="AC282" t="b">
        <v>1</v>
      </c>
      <c r="AD282" t="s">
        <v>283</v>
      </c>
    </row>
    <row r="283" spans="1:30">
      <c r="A283" s="1">
        <v>43970</v>
      </c>
      <c r="B283" t="s">
        <v>362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  <c r="S283" t="b">
        <f t="shared" si="7"/>
        <v>1</v>
      </c>
      <c r="T283" t="s">
        <v>362</v>
      </c>
      <c r="U283">
        <v>25</v>
      </c>
      <c r="V283">
        <v>27.8</v>
      </c>
      <c r="W283">
        <v>0</v>
      </c>
      <c r="X283">
        <v>0</v>
      </c>
      <c r="Y283">
        <v>0</v>
      </c>
      <c r="Z283">
        <v>0</v>
      </c>
      <c r="AC283" t="b">
        <v>1</v>
      </c>
      <c r="AD283" t="s">
        <v>362</v>
      </c>
    </row>
    <row r="284" spans="1:30">
      <c r="A284" s="1">
        <v>43970</v>
      </c>
      <c r="B284" t="s">
        <v>284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  <c r="S284" t="b">
        <f t="shared" si="7"/>
        <v>1</v>
      </c>
      <c r="T284" t="s">
        <v>284</v>
      </c>
      <c r="U284">
        <v>6</v>
      </c>
      <c r="V284">
        <v>11</v>
      </c>
      <c r="W284">
        <v>1</v>
      </c>
      <c r="X284">
        <v>1.8</v>
      </c>
      <c r="Y284">
        <v>0</v>
      </c>
      <c r="Z284">
        <v>0</v>
      </c>
      <c r="AC284" t="b">
        <v>1</v>
      </c>
      <c r="AD284" t="s">
        <v>284</v>
      </c>
    </row>
    <row r="285" spans="1:30">
      <c r="A285" s="1">
        <v>43970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7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 t="b">
        <v>1</v>
      </c>
      <c r="AD285" t="s">
        <v>285</v>
      </c>
    </row>
    <row r="286" spans="1:30">
      <c r="A286" s="1">
        <v>43970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7"/>
        <v>1</v>
      </c>
      <c r="T286" t="s">
        <v>286</v>
      </c>
      <c r="U286">
        <v>1</v>
      </c>
      <c r="V286">
        <v>7.4</v>
      </c>
      <c r="W286">
        <v>0</v>
      </c>
      <c r="X286">
        <v>0</v>
      </c>
      <c r="Y286">
        <v>1</v>
      </c>
      <c r="Z286">
        <v>7.4</v>
      </c>
      <c r="AC286" t="b">
        <v>1</v>
      </c>
      <c r="AD286" t="s">
        <v>286</v>
      </c>
    </row>
    <row r="287" spans="1:30">
      <c r="A287" s="1">
        <v>43970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  <c r="S287" t="b">
        <f t="shared" si="7"/>
        <v>1</v>
      </c>
      <c r="T287" t="s">
        <v>287</v>
      </c>
      <c r="U287">
        <v>4</v>
      </c>
      <c r="V287">
        <v>10.7</v>
      </c>
      <c r="W287">
        <v>1</v>
      </c>
      <c r="X287">
        <v>2.7</v>
      </c>
      <c r="Y287">
        <v>0</v>
      </c>
      <c r="Z287">
        <v>0</v>
      </c>
      <c r="AC287" t="b">
        <v>1</v>
      </c>
      <c r="AD287" t="s">
        <v>287</v>
      </c>
    </row>
    <row r="288" spans="1:30">
      <c r="A288" s="1">
        <v>43970</v>
      </c>
      <c r="B288" t="s">
        <v>288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  <c r="S288" t="b">
        <f t="shared" si="7"/>
        <v>1</v>
      </c>
      <c r="T288" t="s">
        <v>288</v>
      </c>
      <c r="U288">
        <v>9</v>
      </c>
      <c r="V288">
        <v>34.9</v>
      </c>
      <c r="W288">
        <v>2</v>
      </c>
      <c r="X288">
        <v>7.8</v>
      </c>
      <c r="Y288">
        <v>1</v>
      </c>
      <c r="Z288">
        <v>3.9</v>
      </c>
      <c r="AC288" t="b">
        <v>1</v>
      </c>
      <c r="AD288" t="s">
        <v>288</v>
      </c>
    </row>
    <row r="289" spans="1:30">
      <c r="A289" s="1">
        <v>43970</v>
      </c>
      <c r="B289" t="s">
        <v>289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  <c r="S289" t="b">
        <f t="shared" si="7"/>
        <v>1</v>
      </c>
      <c r="T289" t="s">
        <v>289</v>
      </c>
      <c r="U289">
        <v>5</v>
      </c>
      <c r="V289">
        <v>11.9</v>
      </c>
      <c r="W289">
        <v>0</v>
      </c>
      <c r="X289">
        <v>0</v>
      </c>
      <c r="Y289">
        <v>0</v>
      </c>
      <c r="Z289">
        <v>0</v>
      </c>
      <c r="AC289" t="b">
        <v>1</v>
      </c>
      <c r="AD289" t="s">
        <v>289</v>
      </c>
    </row>
    <row r="290" spans="1:30">
      <c r="A290" s="1">
        <v>43970</v>
      </c>
      <c r="B290" t="s">
        <v>290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K290" t="s">
        <v>290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  <c r="S290" t="b">
        <f t="shared" si="7"/>
        <v>1</v>
      </c>
      <c r="T290" t="s">
        <v>290</v>
      </c>
      <c r="U290">
        <v>39</v>
      </c>
      <c r="V290">
        <v>17.7</v>
      </c>
      <c r="W290">
        <v>0</v>
      </c>
      <c r="X290">
        <v>0</v>
      </c>
      <c r="Y290">
        <v>7</v>
      </c>
      <c r="Z290">
        <v>3.2</v>
      </c>
      <c r="AC290" t="b">
        <v>1</v>
      </c>
      <c r="AD290" t="s">
        <v>290</v>
      </c>
    </row>
    <row r="291" spans="1:30">
      <c r="A291" s="1">
        <v>43970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  <c r="S291" t="b">
        <f t="shared" si="7"/>
        <v>1</v>
      </c>
      <c r="T291" t="s">
        <v>291</v>
      </c>
      <c r="U291">
        <v>2</v>
      </c>
      <c r="V291">
        <v>9.4</v>
      </c>
      <c r="W291">
        <v>0</v>
      </c>
      <c r="X291">
        <v>0</v>
      </c>
      <c r="Y291">
        <v>0</v>
      </c>
      <c r="Z291">
        <v>0</v>
      </c>
      <c r="AC291" t="b">
        <v>1</v>
      </c>
      <c r="AD291" t="s">
        <v>291</v>
      </c>
    </row>
    <row r="292" spans="1:30">
      <c r="A292" s="1">
        <v>43970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7"/>
        <v>1</v>
      </c>
      <c r="T292" t="s">
        <v>292</v>
      </c>
      <c r="U292">
        <v>1</v>
      </c>
      <c r="V292">
        <v>3</v>
      </c>
      <c r="W292">
        <v>0</v>
      </c>
      <c r="X292">
        <v>0</v>
      </c>
      <c r="Y292">
        <v>0</v>
      </c>
      <c r="Z292">
        <v>0</v>
      </c>
      <c r="AC292" t="b">
        <v>1</v>
      </c>
      <c r="AD292" t="s">
        <v>292</v>
      </c>
    </row>
    <row r="293" spans="1:30">
      <c r="A293" s="1">
        <v>43970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  <c r="S293" t="b">
        <f t="shared" si="7"/>
        <v>1</v>
      </c>
      <c r="T293" t="s">
        <v>293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 t="b">
        <v>1</v>
      </c>
      <c r="AD293" t="s">
        <v>293</v>
      </c>
    </row>
    <row r="294" spans="1:30">
      <c r="A294" s="1">
        <v>43970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7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 t="b">
        <v>1</v>
      </c>
      <c r="AD294" t="s">
        <v>294</v>
      </c>
    </row>
    <row r="295" spans="1:30">
      <c r="A295" s="1">
        <v>43970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  <c r="S295" t="b">
        <f t="shared" si="7"/>
        <v>1</v>
      </c>
      <c r="T295" t="s">
        <v>295</v>
      </c>
      <c r="U295">
        <v>5</v>
      </c>
      <c r="V295">
        <v>11.9</v>
      </c>
      <c r="W295">
        <v>0</v>
      </c>
      <c r="X295">
        <v>0</v>
      </c>
      <c r="Y295">
        <v>0</v>
      </c>
      <c r="Z295">
        <v>0</v>
      </c>
      <c r="AC295" t="b">
        <v>1</v>
      </c>
      <c r="AD295" t="s">
        <v>295</v>
      </c>
    </row>
    <row r="296" spans="1:30">
      <c r="A296" s="1">
        <v>43970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7"/>
        <v>1</v>
      </c>
      <c r="T296" t="s">
        <v>296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 t="b">
        <v>1</v>
      </c>
      <c r="AD296" t="s">
        <v>296</v>
      </c>
    </row>
    <row r="297" spans="1:30">
      <c r="A297" s="1">
        <v>43970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  <c r="S297" t="b">
        <f t="shared" si="7"/>
        <v>1</v>
      </c>
      <c r="T297" t="s">
        <v>297</v>
      </c>
      <c r="U297">
        <v>2</v>
      </c>
      <c r="V297">
        <v>6.8</v>
      </c>
      <c r="W297">
        <v>0</v>
      </c>
      <c r="X297">
        <v>0</v>
      </c>
      <c r="Y297">
        <v>0</v>
      </c>
      <c r="Z297">
        <v>0</v>
      </c>
      <c r="AC297" t="b">
        <v>1</v>
      </c>
      <c r="AD297" t="s">
        <v>297</v>
      </c>
    </row>
    <row r="298" spans="1:30">
      <c r="A298" s="1">
        <v>43970</v>
      </c>
      <c r="B298" t="s">
        <v>298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  <c r="S298" t="b">
        <f t="shared" si="7"/>
        <v>1</v>
      </c>
      <c r="T298" t="s">
        <v>298</v>
      </c>
      <c r="U298">
        <v>9</v>
      </c>
      <c r="V298">
        <v>42.8</v>
      </c>
      <c r="W298">
        <v>1</v>
      </c>
      <c r="X298">
        <v>4.8</v>
      </c>
      <c r="Y298">
        <v>0</v>
      </c>
      <c r="Z298">
        <v>0</v>
      </c>
      <c r="AC298" t="b">
        <v>1</v>
      </c>
      <c r="AD298" t="s">
        <v>298</v>
      </c>
    </row>
    <row r="299" spans="1:30">
      <c r="A299" s="1">
        <v>43970</v>
      </c>
      <c r="B299" t="s">
        <v>299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K299" t="s">
        <v>299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  <c r="S299" t="b">
        <f t="shared" si="7"/>
        <v>1</v>
      </c>
      <c r="T299" t="s">
        <v>299</v>
      </c>
      <c r="U299">
        <v>86</v>
      </c>
      <c r="V299">
        <v>24</v>
      </c>
      <c r="W299">
        <v>5</v>
      </c>
      <c r="X299">
        <v>1.4</v>
      </c>
      <c r="Y299">
        <v>12</v>
      </c>
      <c r="Z299">
        <v>3.4</v>
      </c>
      <c r="AC299" t="b">
        <v>1</v>
      </c>
      <c r="AD299" t="s">
        <v>299</v>
      </c>
    </row>
    <row r="300" spans="1:30">
      <c r="A300" s="1">
        <v>43970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  <c r="S300" t="b">
        <f t="shared" si="7"/>
        <v>1</v>
      </c>
      <c r="T300" t="s">
        <v>300</v>
      </c>
      <c r="U300">
        <v>9</v>
      </c>
      <c r="V300">
        <v>18.2</v>
      </c>
      <c r="W300">
        <v>0</v>
      </c>
      <c r="X300">
        <v>0</v>
      </c>
      <c r="Y300">
        <v>0</v>
      </c>
      <c r="Z300">
        <v>0</v>
      </c>
      <c r="AC300" t="b">
        <v>1</v>
      </c>
      <c r="AD300" t="s">
        <v>300</v>
      </c>
    </row>
    <row r="301" spans="1:30">
      <c r="A301" s="1">
        <v>43970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7"/>
        <v>1</v>
      </c>
      <c r="T301" t="s">
        <v>301</v>
      </c>
      <c r="U301">
        <v>1</v>
      </c>
      <c r="V301">
        <v>9.9</v>
      </c>
      <c r="W301">
        <v>0</v>
      </c>
      <c r="X301">
        <v>0</v>
      </c>
      <c r="Y301">
        <v>0</v>
      </c>
      <c r="Z301">
        <v>0</v>
      </c>
      <c r="AC301" t="b">
        <v>1</v>
      </c>
      <c r="AD301" t="s">
        <v>301</v>
      </c>
    </row>
    <row r="302" spans="1:30">
      <c r="A302" s="1">
        <v>43970</v>
      </c>
      <c r="B302" t="s">
        <v>302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  <c r="S302" t="b">
        <f t="shared" si="7"/>
        <v>1</v>
      </c>
      <c r="T302" t="s">
        <v>302</v>
      </c>
      <c r="U302">
        <v>7</v>
      </c>
      <c r="V302">
        <v>42.8</v>
      </c>
      <c r="W302">
        <v>1</v>
      </c>
      <c r="X302">
        <v>6.1</v>
      </c>
      <c r="Y302">
        <v>0</v>
      </c>
      <c r="Z302">
        <v>0</v>
      </c>
      <c r="AC302" t="b">
        <v>1</v>
      </c>
      <c r="AD302" t="s">
        <v>302</v>
      </c>
    </row>
    <row r="303" spans="1:30">
      <c r="A303" s="1">
        <v>43970</v>
      </c>
      <c r="B303" t="s">
        <v>303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K303" t="s">
        <v>303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  <c r="S303" t="b">
        <f t="shared" si="7"/>
        <v>1</v>
      </c>
      <c r="T303" t="s">
        <v>303</v>
      </c>
      <c r="U303">
        <v>4</v>
      </c>
      <c r="V303">
        <v>12.8</v>
      </c>
      <c r="W303">
        <v>0</v>
      </c>
      <c r="X303">
        <v>0</v>
      </c>
      <c r="Y303">
        <v>1</v>
      </c>
      <c r="Z303">
        <v>3.2</v>
      </c>
      <c r="AC303" t="b">
        <v>1</v>
      </c>
      <c r="AD303" t="s">
        <v>303</v>
      </c>
    </row>
    <row r="304" spans="1:30">
      <c r="A304" s="1">
        <v>43970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7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 t="b">
        <v>1</v>
      </c>
      <c r="AD304" t="s">
        <v>304</v>
      </c>
    </row>
    <row r="305" spans="1:30">
      <c r="A305" s="1">
        <v>43970</v>
      </c>
      <c r="B305" t="s">
        <v>305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K305" t="s">
        <v>305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  <c r="S305" t="b">
        <f t="shared" si="7"/>
        <v>1</v>
      </c>
      <c r="T305" t="s">
        <v>305</v>
      </c>
      <c r="U305">
        <v>3</v>
      </c>
      <c r="V305">
        <v>4.5</v>
      </c>
      <c r="W305">
        <v>1</v>
      </c>
      <c r="X305">
        <v>1.5</v>
      </c>
      <c r="Y305">
        <v>0</v>
      </c>
      <c r="Z305">
        <v>0</v>
      </c>
      <c r="AC305" t="b">
        <v>1</v>
      </c>
      <c r="AD305" t="s">
        <v>305</v>
      </c>
    </row>
    <row r="306" spans="1:30">
      <c r="A306" s="1">
        <v>43970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7"/>
        <v>1</v>
      </c>
      <c r="T306" t="s">
        <v>306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 t="b">
        <v>1</v>
      </c>
      <c r="AD306" t="s">
        <v>306</v>
      </c>
    </row>
    <row r="307" spans="1:30">
      <c r="A307" s="1">
        <v>43970</v>
      </c>
      <c r="B307" t="s">
        <v>307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  <c r="S307" t="b">
        <f t="shared" si="7"/>
        <v>1</v>
      </c>
      <c r="T307" t="s">
        <v>307</v>
      </c>
      <c r="U307">
        <v>5</v>
      </c>
      <c r="V307">
        <v>11</v>
      </c>
      <c r="W307">
        <v>0</v>
      </c>
      <c r="X307">
        <v>0</v>
      </c>
      <c r="Y307">
        <v>0</v>
      </c>
      <c r="Z307">
        <v>0</v>
      </c>
      <c r="AC307" t="b">
        <v>1</v>
      </c>
      <c r="AD307" t="s">
        <v>307</v>
      </c>
    </row>
    <row r="308" spans="1:30">
      <c r="A308" s="1">
        <v>43970</v>
      </c>
      <c r="B308" t="s">
        <v>308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  <c r="S308" t="b">
        <f t="shared" si="7"/>
        <v>1</v>
      </c>
      <c r="T308" t="s">
        <v>308</v>
      </c>
      <c r="U308">
        <v>3</v>
      </c>
      <c r="V308">
        <v>4.4000000000000004</v>
      </c>
      <c r="W308">
        <v>0</v>
      </c>
      <c r="X308">
        <v>0</v>
      </c>
      <c r="Y308">
        <v>2</v>
      </c>
      <c r="Z308">
        <v>2.9</v>
      </c>
      <c r="AC308" t="b">
        <v>1</v>
      </c>
      <c r="AD308" t="s">
        <v>308</v>
      </c>
    </row>
    <row r="309" spans="1:30">
      <c r="A309" s="1">
        <v>43970</v>
      </c>
      <c r="B309" t="s">
        <v>309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K309" t="s">
        <v>309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  <c r="S309" t="b">
        <f t="shared" si="7"/>
        <v>1</v>
      </c>
      <c r="T309" t="s">
        <v>309</v>
      </c>
      <c r="U309">
        <v>6</v>
      </c>
      <c r="V309">
        <v>5.9</v>
      </c>
      <c r="W309">
        <v>1</v>
      </c>
      <c r="X309">
        <v>1</v>
      </c>
      <c r="Y309">
        <v>2</v>
      </c>
      <c r="Z309">
        <v>2</v>
      </c>
      <c r="AC309" t="b">
        <v>1</v>
      </c>
      <c r="AD309" t="s">
        <v>309</v>
      </c>
    </row>
    <row r="310" spans="1:30">
      <c r="A310" s="1">
        <v>43970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7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0</v>
      </c>
      <c r="Z310">
        <v>0</v>
      </c>
      <c r="AC310" t="b">
        <v>1</v>
      </c>
      <c r="AD310" t="s">
        <v>310</v>
      </c>
    </row>
    <row r="311" spans="1:30">
      <c r="A311" s="1">
        <v>43970</v>
      </c>
      <c r="B311" t="s">
        <v>311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K311" t="s">
        <v>311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  <c r="S311" t="b">
        <f t="shared" si="7"/>
        <v>1</v>
      </c>
      <c r="T311" t="s">
        <v>311</v>
      </c>
      <c r="U311">
        <v>15</v>
      </c>
      <c r="V311">
        <v>26.4</v>
      </c>
      <c r="W311">
        <v>1</v>
      </c>
      <c r="X311">
        <v>1.8</v>
      </c>
      <c r="Y311">
        <v>1</v>
      </c>
      <c r="Z311">
        <v>1.8</v>
      </c>
      <c r="AC311" t="b">
        <v>1</v>
      </c>
      <c r="AD311" t="s">
        <v>311</v>
      </c>
    </row>
    <row r="312" spans="1:30">
      <c r="A312" s="1">
        <v>43970</v>
      </c>
      <c r="B312" t="s">
        <v>312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K312" t="s">
        <v>312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  <c r="S312" t="b">
        <f t="shared" si="7"/>
        <v>1</v>
      </c>
      <c r="T312" t="s">
        <v>312</v>
      </c>
      <c r="U312">
        <v>27</v>
      </c>
      <c r="V312">
        <v>36.799999999999997</v>
      </c>
      <c r="W312">
        <v>2</v>
      </c>
      <c r="X312">
        <v>2.7</v>
      </c>
      <c r="Y312">
        <v>2</v>
      </c>
      <c r="Z312">
        <v>2.7</v>
      </c>
      <c r="AC312" t="b">
        <v>1</v>
      </c>
      <c r="AD312" t="s">
        <v>312</v>
      </c>
    </row>
    <row r="313" spans="1:30">
      <c r="A313" s="1">
        <v>43970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7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 t="b">
        <v>1</v>
      </c>
      <c r="AD313" t="s">
        <v>313</v>
      </c>
    </row>
    <row r="314" spans="1:30">
      <c r="A314" s="1">
        <v>43970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7"/>
        <v>1</v>
      </c>
      <c r="T314" t="s">
        <v>314</v>
      </c>
      <c r="U314">
        <v>1</v>
      </c>
      <c r="V314">
        <v>2.2999999999999998</v>
      </c>
      <c r="W314">
        <v>0</v>
      </c>
      <c r="X314">
        <v>0</v>
      </c>
      <c r="Y314">
        <v>0</v>
      </c>
      <c r="Z314">
        <v>0</v>
      </c>
      <c r="AC314" t="b">
        <v>1</v>
      </c>
      <c r="AD314" t="s">
        <v>314</v>
      </c>
    </row>
    <row r="315" spans="1:30">
      <c r="A315" s="1">
        <v>43970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  <c r="S315" t="b">
        <f t="shared" si="7"/>
        <v>1</v>
      </c>
      <c r="T315" t="s">
        <v>315</v>
      </c>
      <c r="U315">
        <v>2</v>
      </c>
      <c r="V315">
        <v>16</v>
      </c>
      <c r="W315">
        <v>0</v>
      </c>
      <c r="X315">
        <v>0</v>
      </c>
      <c r="Y315">
        <v>0</v>
      </c>
      <c r="Z315">
        <v>0</v>
      </c>
      <c r="AC315" t="b">
        <v>1</v>
      </c>
      <c r="AD315" t="s">
        <v>315</v>
      </c>
    </row>
    <row r="316" spans="1:30">
      <c r="A316" s="1">
        <v>43970</v>
      </c>
      <c r="B316" t="s">
        <v>316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  <c r="S316" t="b">
        <f t="shared" si="7"/>
        <v>1</v>
      </c>
      <c r="T316" t="s">
        <v>316</v>
      </c>
      <c r="U316">
        <v>12</v>
      </c>
      <c r="V316">
        <v>46.9</v>
      </c>
      <c r="W316">
        <v>0</v>
      </c>
      <c r="X316">
        <v>0</v>
      </c>
      <c r="Y316">
        <v>4</v>
      </c>
      <c r="Z316">
        <v>15.6</v>
      </c>
      <c r="AC316" t="b">
        <v>1</v>
      </c>
      <c r="AD316" t="s">
        <v>316</v>
      </c>
    </row>
    <row r="317" spans="1:30">
      <c r="A317" s="1">
        <v>43970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  <c r="S317" t="b">
        <f t="shared" si="7"/>
        <v>1</v>
      </c>
      <c r="T317" t="s">
        <v>317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 t="b">
        <v>1</v>
      </c>
      <c r="AD317" t="s">
        <v>317</v>
      </c>
    </row>
    <row r="318" spans="1:30">
      <c r="A318" s="1">
        <v>43970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  <c r="S318" t="b">
        <f t="shared" si="7"/>
        <v>1</v>
      </c>
      <c r="T318" t="s">
        <v>318</v>
      </c>
      <c r="U318">
        <v>1</v>
      </c>
      <c r="V318">
        <v>3.8</v>
      </c>
      <c r="W318">
        <v>0</v>
      </c>
      <c r="X318">
        <v>0</v>
      </c>
      <c r="Y318">
        <v>0</v>
      </c>
      <c r="Z318">
        <v>0</v>
      </c>
      <c r="AC318" t="b">
        <v>1</v>
      </c>
      <c r="AD318" t="s">
        <v>318</v>
      </c>
    </row>
    <row r="319" spans="1:30">
      <c r="A319" s="1">
        <v>43970</v>
      </c>
      <c r="B319" t="s">
        <v>319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K319" t="s">
        <v>319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  <c r="S319" t="b">
        <f t="shared" si="7"/>
        <v>1</v>
      </c>
      <c r="T319" t="s">
        <v>319</v>
      </c>
      <c r="U319">
        <v>10</v>
      </c>
      <c r="V319">
        <v>21.7</v>
      </c>
      <c r="W319">
        <v>0</v>
      </c>
      <c r="X319">
        <v>0</v>
      </c>
      <c r="Y319">
        <v>3</v>
      </c>
      <c r="Z319">
        <v>6.5</v>
      </c>
      <c r="AC319" t="b">
        <v>1</v>
      </c>
      <c r="AD319" t="s">
        <v>319</v>
      </c>
    </row>
    <row r="320" spans="1:30">
      <c r="A320" s="1">
        <v>43970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7"/>
        <v>1</v>
      </c>
      <c r="T320" t="s">
        <v>320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 t="b">
        <v>1</v>
      </c>
      <c r="AD320" t="s">
        <v>320</v>
      </c>
    </row>
    <row r="321" spans="1:30">
      <c r="A321" s="1">
        <v>43970</v>
      </c>
      <c r="B321" t="s">
        <v>321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  <c r="S321" t="b">
        <f t="shared" si="7"/>
        <v>1</v>
      </c>
      <c r="T321" t="s">
        <v>321</v>
      </c>
      <c r="U321">
        <v>5</v>
      </c>
      <c r="V321">
        <v>10.3</v>
      </c>
      <c r="W321">
        <v>0</v>
      </c>
      <c r="X321">
        <v>0</v>
      </c>
      <c r="Y321">
        <v>1</v>
      </c>
      <c r="Z321">
        <v>2.1</v>
      </c>
      <c r="AC321" t="b">
        <v>1</v>
      </c>
      <c r="AD321" t="s">
        <v>321</v>
      </c>
    </row>
    <row r="322" spans="1:30">
      <c r="A322" s="1">
        <v>43970</v>
      </c>
      <c r="B322" t="s">
        <v>322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  <c r="S322" t="b">
        <f t="shared" si="7"/>
        <v>1</v>
      </c>
      <c r="T322" t="s">
        <v>322</v>
      </c>
      <c r="U322">
        <v>13</v>
      </c>
      <c r="V322">
        <v>44.4</v>
      </c>
      <c r="W322">
        <v>0</v>
      </c>
      <c r="X322">
        <v>0</v>
      </c>
      <c r="Y322">
        <v>1</v>
      </c>
      <c r="Z322">
        <v>3.4</v>
      </c>
      <c r="AC322" t="b">
        <v>1</v>
      </c>
      <c r="AD322" t="s">
        <v>322</v>
      </c>
    </row>
    <row r="323" spans="1:30">
      <c r="A323" s="1">
        <v>43970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  <c r="S323" t="b">
        <f t="shared" si="7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  <c r="AC323" t="b">
        <v>1</v>
      </c>
      <c r="AD323" t="s">
        <v>323</v>
      </c>
    </row>
    <row r="324" spans="1:30">
      <c r="A324" s="1">
        <v>43970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K324" t="s">
        <v>324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  <c r="S324" t="b">
        <f t="shared" si="7"/>
        <v>1</v>
      </c>
      <c r="T324" t="s">
        <v>324</v>
      </c>
      <c r="U324">
        <v>3</v>
      </c>
      <c r="V324">
        <v>11.4</v>
      </c>
      <c r="W324">
        <v>0</v>
      </c>
      <c r="X324">
        <v>0</v>
      </c>
      <c r="Y324">
        <v>1</v>
      </c>
      <c r="Z324">
        <v>3.8</v>
      </c>
      <c r="AC324" t="b">
        <v>1</v>
      </c>
      <c r="AD324" t="s">
        <v>324</v>
      </c>
    </row>
    <row r="325" spans="1:30">
      <c r="A325" s="1">
        <v>43970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  <c r="S325" t="b">
        <f t="shared" si="7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 t="b">
        <v>1</v>
      </c>
      <c r="AD325" t="s">
        <v>325</v>
      </c>
    </row>
    <row r="326" spans="1:30">
      <c r="A326" s="1">
        <v>43970</v>
      </c>
      <c r="B326" t="s">
        <v>326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K326" t="s">
        <v>326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  <c r="S326" t="b">
        <f t="shared" ref="S326:S359" si="8">EXACT(T326,K326)</f>
        <v>1</v>
      </c>
      <c r="T326" t="s">
        <v>326</v>
      </c>
      <c r="U326">
        <v>3</v>
      </c>
      <c r="V326">
        <v>6</v>
      </c>
      <c r="W326">
        <v>0</v>
      </c>
      <c r="X326">
        <v>0</v>
      </c>
      <c r="Y326">
        <v>1</v>
      </c>
      <c r="Z326">
        <v>2</v>
      </c>
      <c r="AC326" t="b">
        <v>1</v>
      </c>
      <c r="AD326" t="s">
        <v>326</v>
      </c>
    </row>
    <row r="327" spans="1:30">
      <c r="A327" s="1">
        <v>43970</v>
      </c>
      <c r="B327" t="s">
        <v>327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K327" t="s">
        <v>327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  <c r="S327" t="b">
        <f t="shared" si="8"/>
        <v>1</v>
      </c>
      <c r="T327" t="s">
        <v>327</v>
      </c>
      <c r="U327">
        <v>5</v>
      </c>
      <c r="V327">
        <v>25.3</v>
      </c>
      <c r="W327">
        <v>0</v>
      </c>
      <c r="X327">
        <v>0</v>
      </c>
      <c r="Y327">
        <v>3</v>
      </c>
      <c r="Z327">
        <v>15.2</v>
      </c>
      <c r="AC327" t="b">
        <v>1</v>
      </c>
      <c r="AD327" t="s">
        <v>327</v>
      </c>
    </row>
    <row r="328" spans="1:30">
      <c r="A328" s="1">
        <v>43970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K328" t="s">
        <v>328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  <c r="S328" t="b">
        <f t="shared" si="8"/>
        <v>1</v>
      </c>
      <c r="T328" t="s">
        <v>328</v>
      </c>
      <c r="U328">
        <v>11</v>
      </c>
      <c r="V328">
        <v>21.5</v>
      </c>
      <c r="W328">
        <v>0</v>
      </c>
      <c r="X328">
        <v>0</v>
      </c>
      <c r="Y328">
        <v>0</v>
      </c>
      <c r="Z328">
        <v>0</v>
      </c>
      <c r="AC328" t="b">
        <v>1</v>
      </c>
      <c r="AD328" t="s">
        <v>328</v>
      </c>
    </row>
    <row r="329" spans="1:30">
      <c r="A329" s="1">
        <v>43970</v>
      </c>
      <c r="B329" t="s">
        <v>329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  <c r="S329" t="b">
        <f t="shared" si="8"/>
        <v>1</v>
      </c>
      <c r="T329" t="s">
        <v>329</v>
      </c>
      <c r="U329">
        <v>4</v>
      </c>
      <c r="V329">
        <v>20.7</v>
      </c>
      <c r="W329">
        <v>0</v>
      </c>
      <c r="X329">
        <v>0</v>
      </c>
      <c r="Y329">
        <v>0</v>
      </c>
      <c r="Z329">
        <v>0</v>
      </c>
      <c r="AC329" t="b">
        <v>1</v>
      </c>
      <c r="AD329" t="s">
        <v>329</v>
      </c>
    </row>
    <row r="330" spans="1:30">
      <c r="A330" s="1">
        <v>43970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8"/>
        <v>1</v>
      </c>
      <c r="T330" t="s">
        <v>330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 t="b">
        <v>1</v>
      </c>
      <c r="AD330" t="s">
        <v>330</v>
      </c>
    </row>
    <row r="331" spans="1:30">
      <c r="A331" s="1">
        <v>43970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  <c r="S331" t="b">
        <f t="shared" si="8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 t="b">
        <v>1</v>
      </c>
      <c r="AD331" t="s">
        <v>331</v>
      </c>
    </row>
    <row r="332" spans="1:30">
      <c r="A332" s="1">
        <v>43970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8"/>
        <v>1</v>
      </c>
      <c r="T332" t="s">
        <v>332</v>
      </c>
      <c r="U332">
        <v>2</v>
      </c>
      <c r="V332">
        <v>13.4</v>
      </c>
      <c r="W332">
        <v>0</v>
      </c>
      <c r="X332">
        <v>0</v>
      </c>
      <c r="Y332">
        <v>0</v>
      </c>
      <c r="Z332">
        <v>0</v>
      </c>
      <c r="AC332" t="b">
        <v>1</v>
      </c>
      <c r="AD332" t="s">
        <v>332</v>
      </c>
    </row>
    <row r="333" spans="1:30">
      <c r="A333" s="1">
        <v>43970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8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 t="b">
        <v>1</v>
      </c>
      <c r="AD333" t="s">
        <v>333</v>
      </c>
    </row>
    <row r="334" spans="1:30">
      <c r="A334" s="1">
        <v>43970</v>
      </c>
      <c r="B334" t="s">
        <v>334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K334" t="s">
        <v>334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  <c r="S334" t="b">
        <f t="shared" si="8"/>
        <v>1</v>
      </c>
      <c r="T334" t="s">
        <v>334</v>
      </c>
      <c r="U334">
        <v>14</v>
      </c>
      <c r="V334">
        <v>12.7</v>
      </c>
      <c r="W334">
        <v>1</v>
      </c>
      <c r="X334">
        <v>0.9</v>
      </c>
      <c r="Y334">
        <v>4</v>
      </c>
      <c r="Z334">
        <v>3.6</v>
      </c>
      <c r="AC334" t="b">
        <v>1</v>
      </c>
      <c r="AD334" t="s">
        <v>334</v>
      </c>
    </row>
    <row r="335" spans="1:30">
      <c r="A335" s="1">
        <v>43970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8"/>
        <v>1</v>
      </c>
      <c r="T335" t="s">
        <v>335</v>
      </c>
      <c r="U335">
        <v>1</v>
      </c>
      <c r="V335">
        <v>3.9</v>
      </c>
      <c r="W335">
        <v>0</v>
      </c>
      <c r="X335">
        <v>0</v>
      </c>
      <c r="Y335">
        <v>0</v>
      </c>
      <c r="Z335">
        <v>0</v>
      </c>
      <c r="AC335" t="b">
        <v>1</v>
      </c>
      <c r="AD335" t="s">
        <v>335</v>
      </c>
    </row>
    <row r="336" spans="1:30">
      <c r="A336" s="1">
        <v>43970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8"/>
        <v>1</v>
      </c>
      <c r="T336" t="s">
        <v>336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 t="b">
        <v>1</v>
      </c>
      <c r="AD336" t="s">
        <v>336</v>
      </c>
    </row>
    <row r="337" spans="1:30">
      <c r="A337" s="1">
        <v>43970</v>
      </c>
      <c r="B337" t="s">
        <v>337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  <c r="S337" t="b">
        <f t="shared" si="8"/>
        <v>1</v>
      </c>
      <c r="T337" t="s">
        <v>337</v>
      </c>
      <c r="U337">
        <v>4</v>
      </c>
      <c r="V337">
        <v>16.399999999999999</v>
      </c>
      <c r="W337">
        <v>0</v>
      </c>
      <c r="X337">
        <v>0</v>
      </c>
      <c r="Y337">
        <v>0</v>
      </c>
      <c r="Z337">
        <v>0</v>
      </c>
      <c r="AC337" t="b">
        <v>1</v>
      </c>
      <c r="AD337" t="s">
        <v>337</v>
      </c>
    </row>
    <row r="338" spans="1:30">
      <c r="A338" s="1">
        <v>43970</v>
      </c>
      <c r="B338" t="s">
        <v>338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  <c r="S338" t="b">
        <f t="shared" si="8"/>
        <v>1</v>
      </c>
      <c r="T338" t="s">
        <v>338</v>
      </c>
      <c r="U338">
        <v>7</v>
      </c>
      <c r="V338">
        <v>17</v>
      </c>
      <c r="W338">
        <v>2</v>
      </c>
      <c r="X338">
        <v>4.9000000000000004</v>
      </c>
      <c r="Y338">
        <v>1</v>
      </c>
      <c r="Z338">
        <v>2.4</v>
      </c>
      <c r="AC338" t="b">
        <v>1</v>
      </c>
      <c r="AD338" t="s">
        <v>338</v>
      </c>
    </row>
    <row r="339" spans="1:30">
      <c r="A339" s="1">
        <v>43970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8"/>
        <v>1</v>
      </c>
      <c r="T339" t="s">
        <v>339</v>
      </c>
      <c r="U339">
        <v>5</v>
      </c>
      <c r="V339">
        <v>20.5</v>
      </c>
      <c r="W339">
        <v>0</v>
      </c>
      <c r="X339">
        <v>0</v>
      </c>
      <c r="Y339">
        <v>0</v>
      </c>
      <c r="Z339">
        <v>0</v>
      </c>
      <c r="AC339" t="b">
        <v>1</v>
      </c>
      <c r="AD339" t="s">
        <v>339</v>
      </c>
    </row>
    <row r="340" spans="1:30">
      <c r="A340" s="1">
        <v>43970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  <c r="S340" t="b">
        <f t="shared" si="8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 t="b">
        <v>1</v>
      </c>
      <c r="AD340" t="s">
        <v>340</v>
      </c>
    </row>
    <row r="341" spans="1:30">
      <c r="A341" s="1">
        <v>43970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  <c r="S341" t="b">
        <f t="shared" si="8"/>
        <v>1</v>
      </c>
      <c r="T341" t="s">
        <v>341</v>
      </c>
      <c r="U341">
        <v>2</v>
      </c>
      <c r="V341">
        <v>6.9</v>
      </c>
      <c r="W341">
        <v>0</v>
      </c>
      <c r="X341">
        <v>0</v>
      </c>
      <c r="Y341">
        <v>0</v>
      </c>
      <c r="Z341">
        <v>0</v>
      </c>
      <c r="AC341" t="b">
        <v>1</v>
      </c>
      <c r="AD341" t="s">
        <v>341</v>
      </c>
    </row>
    <row r="342" spans="1:30">
      <c r="A342" s="1">
        <v>43970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  <c r="S342" t="b">
        <f t="shared" si="8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  <c r="AC342" t="b">
        <v>1</v>
      </c>
      <c r="AD342" t="s">
        <v>342</v>
      </c>
    </row>
    <row r="343" spans="1:30">
      <c r="A343" s="1">
        <v>43970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  <c r="S343" t="b">
        <f t="shared" si="8"/>
        <v>1</v>
      </c>
      <c r="T343" t="s">
        <v>343</v>
      </c>
      <c r="U343">
        <v>14</v>
      </c>
      <c r="V343">
        <v>26.8</v>
      </c>
      <c r="W343">
        <v>0</v>
      </c>
      <c r="X343">
        <v>0</v>
      </c>
      <c r="Y343">
        <v>1</v>
      </c>
      <c r="Z343">
        <v>1.9</v>
      </c>
      <c r="AC343" t="b">
        <v>1</v>
      </c>
      <c r="AD343" t="s">
        <v>343</v>
      </c>
    </row>
    <row r="344" spans="1:30">
      <c r="A344" s="1">
        <v>43970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  <c r="S344" t="b">
        <f t="shared" si="8"/>
        <v>1</v>
      </c>
      <c r="T344" t="s">
        <v>344</v>
      </c>
      <c r="U344">
        <v>2</v>
      </c>
      <c r="V344">
        <v>12.3</v>
      </c>
      <c r="W344">
        <v>0</v>
      </c>
      <c r="X344">
        <v>0</v>
      </c>
      <c r="Y344">
        <v>0</v>
      </c>
      <c r="Z344">
        <v>0</v>
      </c>
      <c r="AC344" t="b">
        <v>1</v>
      </c>
      <c r="AD344" t="s">
        <v>344</v>
      </c>
    </row>
    <row r="345" spans="1:30">
      <c r="A345" s="1">
        <v>43970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  <c r="S345" t="b">
        <f t="shared" si="8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  <c r="AC345" t="b">
        <v>1</v>
      </c>
      <c r="AD345" t="s">
        <v>345</v>
      </c>
    </row>
    <row r="346" spans="1:30">
      <c r="A346" s="1">
        <v>43970</v>
      </c>
      <c r="B346" t="s">
        <v>346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K346" t="s">
        <v>346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  <c r="S346" t="b">
        <f t="shared" si="8"/>
        <v>1</v>
      </c>
      <c r="T346" t="s">
        <v>346</v>
      </c>
      <c r="U346">
        <v>41</v>
      </c>
      <c r="V346">
        <v>26.1</v>
      </c>
      <c r="W346">
        <v>3</v>
      </c>
      <c r="X346">
        <v>1.9</v>
      </c>
      <c r="Y346">
        <v>7</v>
      </c>
      <c r="Z346">
        <v>4.5</v>
      </c>
      <c r="AC346" t="b">
        <v>1</v>
      </c>
      <c r="AD346" t="s">
        <v>346</v>
      </c>
    </row>
    <row r="347" spans="1:30">
      <c r="A347" s="1">
        <v>43970</v>
      </c>
      <c r="B347" t="s">
        <v>347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  <c r="S347" t="b">
        <f t="shared" si="8"/>
        <v>1</v>
      </c>
      <c r="T347" t="s">
        <v>347</v>
      </c>
      <c r="U347">
        <v>10</v>
      </c>
      <c r="V347">
        <v>34.6</v>
      </c>
      <c r="W347">
        <v>1</v>
      </c>
      <c r="X347">
        <v>3.5</v>
      </c>
      <c r="Y347">
        <v>0</v>
      </c>
      <c r="Z347">
        <v>0</v>
      </c>
      <c r="AC347" t="b">
        <v>1</v>
      </c>
      <c r="AD347" t="s">
        <v>347</v>
      </c>
    </row>
    <row r="348" spans="1:30">
      <c r="A348" s="1">
        <v>43970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  <c r="S348" t="b">
        <f t="shared" si="8"/>
        <v>1</v>
      </c>
      <c r="T348" t="s">
        <v>348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 t="b">
        <v>1</v>
      </c>
      <c r="AD348" t="s">
        <v>348</v>
      </c>
    </row>
    <row r="349" spans="1:30">
      <c r="A349" s="1">
        <v>43970</v>
      </c>
      <c r="B349" t="s">
        <v>349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  <c r="S349" t="b">
        <f t="shared" si="8"/>
        <v>1</v>
      </c>
      <c r="T349" t="s">
        <v>349</v>
      </c>
      <c r="U349">
        <v>4</v>
      </c>
      <c r="V349">
        <v>17.7</v>
      </c>
      <c r="W349">
        <v>0</v>
      </c>
      <c r="X349">
        <v>0</v>
      </c>
      <c r="Y349">
        <v>1</v>
      </c>
      <c r="Z349">
        <v>4.4000000000000004</v>
      </c>
      <c r="AC349" t="b">
        <v>1</v>
      </c>
      <c r="AD349" t="s">
        <v>349</v>
      </c>
    </row>
    <row r="350" spans="1:30">
      <c r="A350" s="1">
        <v>43970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K350" t="s">
        <v>350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  <c r="S350" t="b">
        <f t="shared" si="8"/>
        <v>1</v>
      </c>
      <c r="T350" t="s">
        <v>350</v>
      </c>
      <c r="U350">
        <v>16</v>
      </c>
      <c r="V350">
        <v>24.7</v>
      </c>
      <c r="W350">
        <v>0</v>
      </c>
      <c r="X350">
        <v>0</v>
      </c>
      <c r="Y350">
        <v>3</v>
      </c>
      <c r="Z350">
        <v>4.5999999999999996</v>
      </c>
      <c r="AC350" t="b">
        <v>1</v>
      </c>
      <c r="AD350" t="s">
        <v>350</v>
      </c>
    </row>
    <row r="351" spans="1:30">
      <c r="A351" s="1">
        <v>43970</v>
      </c>
      <c r="B351" t="s">
        <v>351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K351" t="s">
        <v>351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  <c r="S351" t="b">
        <f t="shared" si="8"/>
        <v>1</v>
      </c>
      <c r="T351" t="s">
        <v>351</v>
      </c>
      <c r="U351">
        <v>14</v>
      </c>
      <c r="V351">
        <v>32</v>
      </c>
      <c r="W351">
        <v>0</v>
      </c>
      <c r="X351">
        <v>0</v>
      </c>
      <c r="Y351">
        <v>1</v>
      </c>
      <c r="Z351">
        <v>2.2999999999999998</v>
      </c>
      <c r="AC351" t="b">
        <v>1</v>
      </c>
      <c r="AD351" t="s">
        <v>351</v>
      </c>
    </row>
    <row r="352" spans="1:30">
      <c r="A352" s="1">
        <v>43970</v>
      </c>
      <c r="B352" t="s">
        <v>352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K352" t="s">
        <v>352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  <c r="S352" t="b">
        <f t="shared" si="8"/>
        <v>1</v>
      </c>
      <c r="T352" t="s">
        <v>352</v>
      </c>
      <c r="U352">
        <v>12</v>
      </c>
      <c r="V352">
        <v>9.6</v>
      </c>
      <c r="W352">
        <v>3</v>
      </c>
      <c r="X352">
        <v>2.4</v>
      </c>
      <c r="Y352">
        <v>1</v>
      </c>
      <c r="Z352">
        <v>0.8</v>
      </c>
      <c r="AC352" t="b">
        <v>1</v>
      </c>
      <c r="AD352" t="s">
        <v>352</v>
      </c>
    </row>
    <row r="353" spans="1:30">
      <c r="A353" s="1">
        <v>43970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K353" t="s">
        <v>353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  <c r="S353" t="b">
        <f t="shared" si="8"/>
        <v>1</v>
      </c>
      <c r="T353" t="s">
        <v>353</v>
      </c>
      <c r="U353">
        <v>2</v>
      </c>
      <c r="V353">
        <v>23.2</v>
      </c>
      <c r="W353">
        <v>0</v>
      </c>
      <c r="X353">
        <v>0</v>
      </c>
      <c r="Y353">
        <v>1</v>
      </c>
      <c r="Z353">
        <v>11.6</v>
      </c>
      <c r="AC353" t="b">
        <v>1</v>
      </c>
      <c r="AD353" t="s">
        <v>353</v>
      </c>
    </row>
    <row r="354" spans="1:30">
      <c r="A354" s="1">
        <v>43970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K354" t="s">
        <v>354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  <c r="S354" t="b">
        <f t="shared" si="8"/>
        <v>1</v>
      </c>
      <c r="T354" t="s">
        <v>354</v>
      </c>
      <c r="U354">
        <v>4</v>
      </c>
      <c r="V354">
        <v>9.1</v>
      </c>
      <c r="W354">
        <v>0</v>
      </c>
      <c r="X354">
        <v>0</v>
      </c>
      <c r="Y354">
        <v>1</v>
      </c>
      <c r="Z354">
        <v>2.2999999999999998</v>
      </c>
      <c r="AC354" t="b">
        <v>1</v>
      </c>
      <c r="AD354" t="s">
        <v>354</v>
      </c>
    </row>
    <row r="355" spans="1:30">
      <c r="A355" s="1">
        <v>43970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K355" t="s">
        <v>355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8"/>
        <v>1</v>
      </c>
      <c r="T355" t="s">
        <v>355</v>
      </c>
      <c r="U355">
        <v>7</v>
      </c>
      <c r="V355">
        <v>32.1</v>
      </c>
      <c r="W355">
        <v>1</v>
      </c>
      <c r="X355">
        <v>4.5999999999999996</v>
      </c>
      <c r="Y355">
        <v>1</v>
      </c>
      <c r="Z355">
        <v>4.5999999999999996</v>
      </c>
      <c r="AC355" t="b">
        <v>1</v>
      </c>
      <c r="AD355" t="s">
        <v>355</v>
      </c>
    </row>
    <row r="356" spans="1:30">
      <c r="A356" s="1">
        <v>43970</v>
      </c>
      <c r="B356" t="s">
        <v>356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  <c r="S356" t="b">
        <f t="shared" si="8"/>
        <v>1</v>
      </c>
      <c r="T356" t="s">
        <v>356</v>
      </c>
      <c r="U356">
        <v>7</v>
      </c>
      <c r="V356">
        <v>14.6</v>
      </c>
      <c r="W356">
        <v>4</v>
      </c>
      <c r="X356">
        <v>8.3000000000000007</v>
      </c>
      <c r="Y356">
        <v>1</v>
      </c>
      <c r="Z356">
        <v>2.1</v>
      </c>
      <c r="AC356" t="b">
        <v>1</v>
      </c>
      <c r="AD356" t="s">
        <v>356</v>
      </c>
    </row>
    <row r="357" spans="1:30">
      <c r="A357" s="1">
        <v>43970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  <c r="S357" t="b">
        <f t="shared" si="8"/>
        <v>1</v>
      </c>
      <c r="T357" t="s">
        <v>357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4.4000000000000004</v>
      </c>
      <c r="AC357" t="b">
        <v>1</v>
      </c>
      <c r="AD357" t="s">
        <v>357</v>
      </c>
    </row>
    <row r="358" spans="1:30">
      <c r="A358" s="1">
        <v>43970</v>
      </c>
      <c r="B358" t="s">
        <v>358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K358" t="s">
        <v>358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  <c r="S358" t="b">
        <f t="shared" si="8"/>
        <v>1</v>
      </c>
      <c r="T358" t="s">
        <v>358</v>
      </c>
      <c r="U358">
        <v>24</v>
      </c>
      <c r="V358">
        <v>53.6</v>
      </c>
      <c r="W358">
        <v>1</v>
      </c>
      <c r="X358">
        <v>2.2000000000000002</v>
      </c>
      <c r="Y358">
        <v>5</v>
      </c>
      <c r="Z358">
        <v>11.2</v>
      </c>
      <c r="AC358" t="b">
        <v>1</v>
      </c>
      <c r="AD358" t="s">
        <v>358</v>
      </c>
    </row>
    <row r="359" spans="1:30">
      <c r="A359" s="1">
        <v>43970</v>
      </c>
      <c r="B359" t="s">
        <v>359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  <c r="S359" t="b">
        <f t="shared" si="8"/>
        <v>1</v>
      </c>
      <c r="T359" t="s">
        <v>359</v>
      </c>
      <c r="U359">
        <v>2</v>
      </c>
      <c r="V359">
        <v>1.6</v>
      </c>
      <c r="W359">
        <v>0</v>
      </c>
      <c r="X359">
        <v>0</v>
      </c>
      <c r="Y359">
        <v>0</v>
      </c>
      <c r="Z359">
        <v>0</v>
      </c>
      <c r="AC359" t="b">
        <v>1</v>
      </c>
      <c r="AD359" t="s">
        <v>359</v>
      </c>
    </row>
    <row r="360" spans="1:30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30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30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30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30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30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30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30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30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>
      <c r="A385" s="1">
        <v>43956</v>
      </c>
      <c r="B385" t="s">
        <v>32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>
      <c r="A386" s="1">
        <v>43956</v>
      </c>
      <c r="B386" t="s">
        <v>33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>
      <c r="A387" s="1">
        <v>43956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43956</v>
      </c>
      <c r="B388" t="s">
        <v>35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43956</v>
      </c>
      <c r="B389" t="s">
        <v>36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>
      <c r="A390" s="1">
        <v>43956</v>
      </c>
      <c r="B390" t="s">
        <v>37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43956</v>
      </c>
      <c r="B391" t="s">
        <v>38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43956</v>
      </c>
      <c r="B392" t="s">
        <v>39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43956</v>
      </c>
      <c r="B393" t="s">
        <v>40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>
      <c r="A394" s="1">
        <v>43956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>
      <c r="A395" s="1">
        <v>43956</v>
      </c>
      <c r="B395" t="s">
        <v>42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>
      <c r="A396" s="1">
        <v>43956</v>
      </c>
      <c r="B396" t="s">
        <v>43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43956</v>
      </c>
      <c r="B397" t="s">
        <v>44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>
      <c r="A398" s="1">
        <v>43956</v>
      </c>
      <c r="B398" t="s">
        <v>45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>
      <c r="A399" s="1">
        <v>43956</v>
      </c>
      <c r="B399" t="s">
        <v>46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>
      <c r="A400" s="1">
        <v>43956</v>
      </c>
      <c r="B400" t="s">
        <v>47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43956</v>
      </c>
      <c r="B401" t="s">
        <v>48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>
      <c r="A402" s="1">
        <v>43956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43956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43956</v>
      </c>
      <c r="B404" t="s">
        <v>51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43956</v>
      </c>
      <c r="B405" t="s">
        <v>52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43956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43956</v>
      </c>
      <c r="B407" t="s">
        <v>54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>
      <c r="A408" s="1">
        <v>43956</v>
      </c>
      <c r="B408" t="s">
        <v>55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>
      <c r="A409" s="1">
        <v>43956</v>
      </c>
      <c r="B409" t="s">
        <v>56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>
      <c r="A410" s="1">
        <v>43956</v>
      </c>
      <c r="B410" t="s">
        <v>57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43956</v>
      </c>
      <c r="B411" t="s">
        <v>58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>
      <c r="A412" s="1">
        <v>43956</v>
      </c>
      <c r="B412" t="s">
        <v>59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>
      <c r="A413" s="1">
        <v>43956</v>
      </c>
      <c r="B413" t="s">
        <v>60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>
      <c r="A414" s="1">
        <v>43956</v>
      </c>
      <c r="B414" t="s">
        <v>61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43956</v>
      </c>
      <c r="B415" t="s">
        <v>62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>
      <c r="A416" s="1">
        <v>43956</v>
      </c>
      <c r="B416" t="s">
        <v>63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>
      <c r="A417" s="1">
        <v>43956</v>
      </c>
      <c r="B417" t="s">
        <v>64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>
      <c r="A418" s="1">
        <v>43956</v>
      </c>
      <c r="B418" t="s">
        <v>65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43956</v>
      </c>
      <c r="B419" t="s">
        <v>66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>
      <c r="A420" s="1">
        <v>43956</v>
      </c>
      <c r="B420" t="s">
        <v>67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>
      <c r="A421" s="1">
        <v>43956</v>
      </c>
      <c r="B421" t="s">
        <v>68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43956</v>
      </c>
      <c r="B422" t="s">
        <v>69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43956</v>
      </c>
      <c r="B423" t="s">
        <v>70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43956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43956</v>
      </c>
      <c r="B425" t="s">
        <v>72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>
      <c r="A426" s="1">
        <v>43956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43956</v>
      </c>
      <c r="B427" t="s">
        <v>74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>
      <c r="A428" s="1">
        <v>43956</v>
      </c>
      <c r="B428" t="s">
        <v>75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>
      <c r="A429" s="1">
        <v>43956</v>
      </c>
      <c r="B429" t="s">
        <v>76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>
      <c r="A430" s="1">
        <v>43956</v>
      </c>
      <c r="B430" t="s">
        <v>77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43956</v>
      </c>
      <c r="B431" t="s">
        <v>78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>
      <c r="A432" s="1">
        <v>43956</v>
      </c>
      <c r="B432" t="s">
        <v>79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>
      <c r="A433" s="1">
        <v>43956</v>
      </c>
      <c r="B433" t="s">
        <v>80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>
      <c r="A434" s="1">
        <v>43956</v>
      </c>
      <c r="B434" t="s">
        <v>81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>
      <c r="A435" s="1">
        <v>43956</v>
      </c>
      <c r="B435" t="s">
        <v>82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>
      <c r="A436" s="1">
        <v>43956</v>
      </c>
      <c r="B436" t="s">
        <v>83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>
      <c r="A437" s="1">
        <v>43956</v>
      </c>
      <c r="B437" t="s">
        <v>84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>
      <c r="A438" s="1">
        <v>43956</v>
      </c>
      <c r="B438" t="s">
        <v>85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>
      <c r="A439" s="1">
        <v>43956</v>
      </c>
      <c r="B439" t="s">
        <v>86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>
      <c r="A440" s="1">
        <v>43956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43956</v>
      </c>
      <c r="B441" t="s">
        <v>88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>
      <c r="A442" s="1">
        <v>43956</v>
      </c>
      <c r="B442" t="s">
        <v>89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>
      <c r="A443" s="1">
        <v>43956</v>
      </c>
      <c r="B443" t="s">
        <v>90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>
      <c r="A444" s="1">
        <v>43956</v>
      </c>
      <c r="B444" t="s">
        <v>91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>
      <c r="A445" s="1">
        <v>43956</v>
      </c>
      <c r="B445" t="s">
        <v>92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>
      <c r="A446" s="1">
        <v>43956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>
      <c r="A447" s="1">
        <v>43956</v>
      </c>
      <c r="B447" t="s">
        <v>94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>
      <c r="A448" s="1">
        <v>43956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43956</v>
      </c>
      <c r="B449" t="s">
        <v>96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>
      <c r="A450" s="1">
        <v>43956</v>
      </c>
      <c r="B450" t="s">
        <v>97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>
      <c r="A451" s="1">
        <v>43956</v>
      </c>
      <c r="B451" t="s">
        <v>98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>
      <c r="A452" s="1">
        <v>43956</v>
      </c>
      <c r="B452" t="s">
        <v>99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>
      <c r="A453" s="1">
        <v>43956</v>
      </c>
      <c r="B453" t="s">
        <v>100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>
      <c r="A454" s="1">
        <v>43956</v>
      </c>
      <c r="B454" t="s">
        <v>101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43956</v>
      </c>
      <c r="B455" t="s">
        <v>102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>
      <c r="A456" s="1">
        <v>43956</v>
      </c>
      <c r="B456" t="s">
        <v>103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>
      <c r="A457" s="1">
        <v>43956</v>
      </c>
      <c r="B457" t="s">
        <v>104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>
      <c r="A458" s="1">
        <v>43956</v>
      </c>
      <c r="B458" t="s">
        <v>105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>
      <c r="A459" s="1">
        <v>43956</v>
      </c>
      <c r="B459" t="s">
        <v>106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>
      <c r="A460" s="1">
        <v>43956</v>
      </c>
      <c r="B460" t="s">
        <v>107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>
      <c r="A461" s="1">
        <v>43956</v>
      </c>
      <c r="B461" t="s">
        <v>108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>
      <c r="A462" s="1">
        <v>43956</v>
      </c>
      <c r="B462" t="s">
        <v>109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>
      <c r="A463" s="1">
        <v>43956</v>
      </c>
      <c r="B463" t="s">
        <v>110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>
      <c r="A464" s="1">
        <v>43956</v>
      </c>
      <c r="B464" t="s">
        <v>111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>
      <c r="A465" s="1">
        <v>43956</v>
      </c>
      <c r="B465" t="s">
        <v>112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43956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>
      <c r="A467" s="1">
        <v>43956</v>
      </c>
      <c r="B467" t="s">
        <v>114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43956</v>
      </c>
      <c r="B468" t="s">
        <v>115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>
      <c r="A469" s="1">
        <v>43956</v>
      </c>
      <c r="B469" t="s">
        <v>116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>
      <c r="A470" s="1">
        <v>43956</v>
      </c>
      <c r="B470" t="s">
        <v>117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>
      <c r="A471" s="1">
        <v>43956</v>
      </c>
      <c r="B471" t="s">
        <v>118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>
      <c r="A472" s="1">
        <v>43956</v>
      </c>
      <c r="B472" t="s">
        <v>119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>
      <c r="A473" s="1">
        <v>43956</v>
      </c>
      <c r="B473" t="s">
        <v>120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43956</v>
      </c>
      <c r="B474" t="s">
        <v>121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43956</v>
      </c>
      <c r="B475" t="s">
        <v>122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>
      <c r="A476" s="1">
        <v>43956</v>
      </c>
      <c r="B476" t="s">
        <v>123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>
      <c r="A477" s="1">
        <v>43956</v>
      </c>
      <c r="B477" t="s">
        <v>124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43956</v>
      </c>
      <c r="B478" t="s">
        <v>125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>
      <c r="A479" s="1">
        <v>43956</v>
      </c>
      <c r="B479" t="s">
        <v>126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>
      <c r="A480" s="1">
        <v>43956</v>
      </c>
      <c r="B480" t="s">
        <v>127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43956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43956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43956</v>
      </c>
      <c r="B483" t="s">
        <v>130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43956</v>
      </c>
      <c r="B484" t="s">
        <v>131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>
      <c r="A485" s="1">
        <v>43956</v>
      </c>
      <c r="B485" t="s">
        <v>132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>
      <c r="A486" s="1">
        <v>43956</v>
      </c>
      <c r="B486" t="s">
        <v>133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>
      <c r="A487" s="1">
        <v>43956</v>
      </c>
      <c r="B487" t="s">
        <v>134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43956</v>
      </c>
      <c r="B488" t="s">
        <v>135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>
      <c r="A489" s="1">
        <v>43956</v>
      </c>
      <c r="B489" t="s">
        <v>136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43956</v>
      </c>
      <c r="B490" t="s">
        <v>137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43956</v>
      </c>
      <c r="B491" t="s">
        <v>138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>
      <c r="A492" s="1">
        <v>43956</v>
      </c>
      <c r="B492" t="s">
        <v>139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>
      <c r="A493" s="1">
        <v>43956</v>
      </c>
      <c r="B493" t="s">
        <v>140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>
      <c r="A494" s="1">
        <v>43956</v>
      </c>
      <c r="B494" t="s">
        <v>141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43956</v>
      </c>
      <c r="B495" t="s">
        <v>142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>
      <c r="A496" s="1">
        <v>43956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43956</v>
      </c>
      <c r="B497" t="s">
        <v>144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>
      <c r="A498" s="1">
        <v>43956</v>
      </c>
      <c r="B498" t="s">
        <v>145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>
      <c r="A499" s="1">
        <v>43956</v>
      </c>
      <c r="B499" t="s">
        <v>146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>
      <c r="A500" s="1">
        <v>43956</v>
      </c>
      <c r="B500" t="s">
        <v>147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43956</v>
      </c>
      <c r="B501" t="s">
        <v>148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>
      <c r="A502" s="1">
        <v>43956</v>
      </c>
      <c r="B502" t="s">
        <v>149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>
      <c r="A503" s="1">
        <v>43956</v>
      </c>
      <c r="B503" t="s">
        <v>150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>
      <c r="A504" s="1">
        <v>43956</v>
      </c>
      <c r="B504" t="s">
        <v>151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43956</v>
      </c>
      <c r="B505" t="s">
        <v>152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>
      <c r="A506" s="1">
        <v>43956</v>
      </c>
      <c r="B506" t="s">
        <v>153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43956</v>
      </c>
      <c r="B507" t="s">
        <v>154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43956</v>
      </c>
      <c r="B508" t="s">
        <v>155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43956</v>
      </c>
      <c r="B509" t="s">
        <v>156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>
      <c r="A510" s="1">
        <v>43956</v>
      </c>
      <c r="B510" t="s">
        <v>157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>
      <c r="A511" s="1">
        <v>43956</v>
      </c>
      <c r="B511" t="s">
        <v>158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>
      <c r="A512" s="1">
        <v>43956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43956</v>
      </c>
      <c r="B513" t="s">
        <v>160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43956</v>
      </c>
      <c r="B514" t="s">
        <v>161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43956</v>
      </c>
      <c r="B515" t="s">
        <v>162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>
      <c r="A516" s="1">
        <v>43956</v>
      </c>
      <c r="B516" t="s">
        <v>163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>
      <c r="A517" s="1">
        <v>43956</v>
      </c>
      <c r="B517" t="s">
        <v>164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43956</v>
      </c>
      <c r="B518" t="s">
        <v>165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>
      <c r="A519" s="1">
        <v>43956</v>
      </c>
      <c r="B519" t="s">
        <v>166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>
      <c r="A520" s="1">
        <v>43956</v>
      </c>
      <c r="B520" t="s">
        <v>167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>
      <c r="A521" s="1">
        <v>43956</v>
      </c>
      <c r="B521" t="s">
        <v>168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>
      <c r="A522" s="1">
        <v>43956</v>
      </c>
      <c r="B522" t="s">
        <v>169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>
      <c r="A523" s="1">
        <v>43956</v>
      </c>
      <c r="B523" t="s">
        <v>170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43956</v>
      </c>
      <c r="B524" t="s">
        <v>171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43956</v>
      </c>
      <c r="B525" t="s">
        <v>172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>
      <c r="A526" s="1">
        <v>43956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43956</v>
      </c>
      <c r="B527" t="s">
        <v>174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43956</v>
      </c>
      <c r="B528" t="s">
        <v>175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>
      <c r="A529" s="1">
        <v>43956</v>
      </c>
      <c r="B529" t="s">
        <v>176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>
      <c r="A530" s="1">
        <v>43956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>
      <c r="A531" s="1">
        <v>43956</v>
      </c>
      <c r="B531" t="s">
        <v>178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>
      <c r="A532" s="1">
        <v>43956</v>
      </c>
      <c r="B532" t="s">
        <v>179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43956</v>
      </c>
      <c r="B533" t="s">
        <v>180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>
      <c r="A534" s="1">
        <v>43956</v>
      </c>
      <c r="B534" t="s">
        <v>181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>
      <c r="A535" s="1">
        <v>43956</v>
      </c>
      <c r="B535" t="s">
        <v>182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43956</v>
      </c>
      <c r="B536" t="s">
        <v>183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>
      <c r="A537" s="1">
        <v>43956</v>
      </c>
      <c r="B537" t="s">
        <v>184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43956</v>
      </c>
      <c r="B538" t="s">
        <v>185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>
      <c r="A539" s="1">
        <v>43956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43956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43956</v>
      </c>
      <c r="B541" t="s">
        <v>188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>
      <c r="A542" s="1">
        <v>43956</v>
      </c>
      <c r="B542" t="s">
        <v>189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43956</v>
      </c>
      <c r="B543" t="s">
        <v>190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>
      <c r="A544" s="1">
        <v>43956</v>
      </c>
      <c r="B544" t="s">
        <v>191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>
      <c r="A545" s="1">
        <v>43956</v>
      </c>
      <c r="B545" t="s">
        <v>192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43956</v>
      </c>
      <c r="B546" t="s">
        <v>193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>
      <c r="A547" s="1">
        <v>43956</v>
      </c>
      <c r="B547" t="s">
        <v>194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>
      <c r="A548" s="1">
        <v>43956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43956</v>
      </c>
      <c r="B549" t="s">
        <v>196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>
      <c r="A550" s="1">
        <v>43956</v>
      </c>
      <c r="B550" t="s">
        <v>197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43956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43956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>
      <c r="A553" s="1">
        <v>43956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43956</v>
      </c>
      <c r="B554" t="s">
        <v>201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>
      <c r="A555" s="1">
        <v>43956</v>
      </c>
      <c r="B555" t="s">
        <v>202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>
      <c r="A556" s="1">
        <v>43956</v>
      </c>
      <c r="B556" t="s">
        <v>203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>
      <c r="A557" s="1">
        <v>43956</v>
      </c>
      <c r="B557" t="s">
        <v>204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43956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43956</v>
      </c>
      <c r="B559" t="s">
        <v>206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>
      <c r="A560" s="1">
        <v>43956</v>
      </c>
      <c r="B560" t="s">
        <v>207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>
      <c r="A561" s="1">
        <v>43956</v>
      </c>
      <c r="B561" t="s">
        <v>208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>
      <c r="A562" s="1">
        <v>43956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43956</v>
      </c>
      <c r="B563" t="s">
        <v>210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>
      <c r="A564" s="1">
        <v>43956</v>
      </c>
      <c r="B564" t="s">
        <v>211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>
      <c r="A565" s="1">
        <v>43956</v>
      </c>
      <c r="B565" t="s">
        <v>212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>
      <c r="A566" s="1">
        <v>43956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43956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43956</v>
      </c>
      <c r="B568" t="s">
        <v>214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43956</v>
      </c>
      <c r="B569" t="s">
        <v>215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>
      <c r="A570" s="1">
        <v>43956</v>
      </c>
      <c r="B570" t="s">
        <v>216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>
      <c r="A571" s="1">
        <v>43956</v>
      </c>
      <c r="B571" t="s">
        <v>217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43956</v>
      </c>
      <c r="B572" t="s">
        <v>218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>
      <c r="A573" s="1">
        <v>43956</v>
      </c>
      <c r="B573" t="s">
        <v>219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>
      <c r="A574" s="1">
        <v>43956</v>
      </c>
      <c r="B574" t="s">
        <v>220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43956</v>
      </c>
      <c r="B575" t="s">
        <v>221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>
      <c r="A576" s="1">
        <v>43956</v>
      </c>
      <c r="B576" t="s">
        <v>222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>
      <c r="A577" s="1">
        <v>43956</v>
      </c>
      <c r="B577" t="s">
        <v>223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>
      <c r="A578" s="1">
        <v>43956</v>
      </c>
      <c r="B578" t="s">
        <v>224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43956</v>
      </c>
      <c r="B579" t="s">
        <v>225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>
      <c r="A580" s="1">
        <v>43956</v>
      </c>
      <c r="B580" t="s">
        <v>226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43956</v>
      </c>
      <c r="B581" t="s">
        <v>227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>
      <c r="A582" s="1">
        <v>43956</v>
      </c>
      <c r="B582" t="s">
        <v>228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>
      <c r="A583" s="1">
        <v>43956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43956</v>
      </c>
      <c r="B584" t="s">
        <v>230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>
      <c r="A585" s="1">
        <v>43956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43956</v>
      </c>
      <c r="B586" t="s">
        <v>232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>
      <c r="A587" s="1">
        <v>43956</v>
      </c>
      <c r="B587" t="s">
        <v>233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>
      <c r="A588" s="1">
        <v>43956</v>
      </c>
      <c r="B588" t="s">
        <v>234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>
      <c r="A589" s="1">
        <v>43956</v>
      </c>
      <c r="B589" t="s">
        <v>235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43956</v>
      </c>
      <c r="B590" t="s">
        <v>236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>
      <c r="A591" s="1">
        <v>43956</v>
      </c>
      <c r="B591" t="s">
        <v>237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>
      <c r="A592" s="1">
        <v>43956</v>
      </c>
      <c r="B592" t="s">
        <v>238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43956</v>
      </c>
      <c r="B593" t="s">
        <v>239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>
      <c r="A594" s="1">
        <v>43956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43956</v>
      </c>
      <c r="B595" t="s">
        <v>241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>
      <c r="A596" s="1">
        <v>43956</v>
      </c>
      <c r="B596" t="s">
        <v>242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>
      <c r="A597" s="1">
        <v>43956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43956</v>
      </c>
      <c r="B598" t="s">
        <v>244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>
      <c r="A599" s="1">
        <v>43956</v>
      </c>
      <c r="B599" t="s">
        <v>245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43956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>
      <c r="A601" s="1">
        <v>43956</v>
      </c>
      <c r="B601" t="s">
        <v>247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43956</v>
      </c>
      <c r="B602" t="s">
        <v>248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43956</v>
      </c>
      <c r="B603" t="s">
        <v>249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>
      <c r="A604" s="1">
        <v>43956</v>
      </c>
      <c r="B604" t="s">
        <v>250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43956</v>
      </c>
      <c r="B605" t="s">
        <v>251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>
      <c r="A606" s="1">
        <v>43956</v>
      </c>
      <c r="B606" t="s">
        <v>252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>
      <c r="A607" s="1">
        <v>43956</v>
      </c>
      <c r="B607" t="s">
        <v>253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>
      <c r="A608" s="1">
        <v>43956</v>
      </c>
      <c r="B608" t="s">
        <v>254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>
      <c r="A609" s="1">
        <v>43956</v>
      </c>
      <c r="B609" t="s">
        <v>255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>
      <c r="A610" s="1">
        <v>43956</v>
      </c>
      <c r="B610" t="s">
        <v>256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>
      <c r="A611" s="1">
        <v>43956</v>
      </c>
      <c r="B611" t="s">
        <v>257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>
      <c r="A612" s="1">
        <v>43956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43956</v>
      </c>
      <c r="B613" t="s">
        <v>259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43956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>
      <c r="A615" s="1">
        <v>43956</v>
      </c>
      <c r="B615" t="s">
        <v>261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>
      <c r="A616" s="1">
        <v>43956</v>
      </c>
      <c r="B616" t="s">
        <v>262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>
      <c r="A617" s="1">
        <v>43956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43956</v>
      </c>
      <c r="B618" t="s">
        <v>264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>
      <c r="A619" s="1">
        <v>43956</v>
      </c>
      <c r="B619" t="s">
        <v>265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>
      <c r="A620" s="1">
        <v>43956</v>
      </c>
      <c r="B620" t="s">
        <v>266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>
      <c r="A621" s="1">
        <v>43956</v>
      </c>
      <c r="B621" t="s">
        <v>267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43956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43956</v>
      </c>
      <c r="B623" t="s">
        <v>269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>
      <c r="A624" s="1">
        <v>43956</v>
      </c>
      <c r="B624" t="s">
        <v>270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>
      <c r="A625" s="1">
        <v>43956</v>
      </c>
      <c r="B625" t="s">
        <v>271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>
      <c r="A626" s="1">
        <v>43956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43956</v>
      </c>
      <c r="B627" t="s">
        <v>273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>
      <c r="A628" s="1">
        <v>43956</v>
      </c>
      <c r="B628" t="s">
        <v>274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>
      <c r="A629" s="1">
        <v>43956</v>
      </c>
      <c r="B629" t="s">
        <v>275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>
      <c r="A630" s="1">
        <v>43956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>
      <c r="A631" s="1">
        <v>43956</v>
      </c>
      <c r="B631" t="s">
        <v>277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43956</v>
      </c>
      <c r="B632" t="s">
        <v>278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43956</v>
      </c>
      <c r="B633" t="s">
        <v>279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43956</v>
      </c>
      <c r="B634" t="s">
        <v>280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>
      <c r="A635" s="1">
        <v>43956</v>
      </c>
      <c r="B635" t="s">
        <v>281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>
      <c r="A636" s="1">
        <v>43956</v>
      </c>
      <c r="B636" t="s">
        <v>282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>
      <c r="A637" s="1">
        <v>43956</v>
      </c>
      <c r="B637" t="s">
        <v>283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>
      <c r="A638" s="1">
        <v>43956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>
      <c r="A639" s="1">
        <v>43956</v>
      </c>
      <c r="B639" t="s">
        <v>284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>
      <c r="A640" s="1">
        <v>43956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43956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43956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>
      <c r="A643" s="1">
        <v>43956</v>
      </c>
      <c r="B643" t="s">
        <v>288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>
      <c r="A644" s="1">
        <v>43956</v>
      </c>
      <c r="B644" t="s">
        <v>289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>
      <c r="A645" s="1">
        <v>43956</v>
      </c>
      <c r="B645" t="s">
        <v>290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>
      <c r="A646" s="1">
        <v>43956</v>
      </c>
      <c r="B646" t="s">
        <v>291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>
      <c r="A647" s="1">
        <v>43956</v>
      </c>
      <c r="B647" t="s">
        <v>292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43956</v>
      </c>
      <c r="B648" t="s">
        <v>293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>
      <c r="A649" s="1">
        <v>43956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43956</v>
      </c>
      <c r="B650" t="s">
        <v>295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>
      <c r="A651" s="1">
        <v>43956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43956</v>
      </c>
      <c r="B652" t="s">
        <v>297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>
      <c r="A653" s="1">
        <v>43956</v>
      </c>
      <c r="B653" t="s">
        <v>298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>
      <c r="A654" s="1">
        <v>43956</v>
      </c>
      <c r="B654" t="s">
        <v>299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>
      <c r="A655" s="1">
        <v>43956</v>
      </c>
      <c r="B655" t="s">
        <v>300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>
      <c r="A656" s="1">
        <v>43956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43956</v>
      </c>
      <c r="B657" t="s">
        <v>302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>
      <c r="A658" s="1">
        <v>43956</v>
      </c>
      <c r="B658" t="s">
        <v>303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>
      <c r="A659" s="1">
        <v>43956</v>
      </c>
      <c r="B659" t="s">
        <v>304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43956</v>
      </c>
      <c r="B660" t="s">
        <v>305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>
      <c r="A661" s="1">
        <v>43956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43956</v>
      </c>
      <c r="B662" t="s">
        <v>307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>
      <c r="A663" s="1">
        <v>43956</v>
      </c>
      <c r="B663" t="s">
        <v>308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>
      <c r="A664" s="1">
        <v>43956</v>
      </c>
      <c r="B664" t="s">
        <v>309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>
      <c r="A665" s="1">
        <v>43956</v>
      </c>
      <c r="B665" t="s">
        <v>310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>
      <c r="A666" s="1">
        <v>43956</v>
      </c>
      <c r="B666" t="s">
        <v>311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>
      <c r="A667" s="1">
        <v>43956</v>
      </c>
      <c r="B667" t="s">
        <v>312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>
      <c r="A668" s="1">
        <v>43956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43956</v>
      </c>
      <c r="B669" t="s">
        <v>314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43956</v>
      </c>
      <c r="B670" t="s">
        <v>315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>
      <c r="A671" s="1">
        <v>43956</v>
      </c>
      <c r="B671" t="s">
        <v>316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>
      <c r="A672" s="1">
        <v>43956</v>
      </c>
      <c r="B672" t="s">
        <v>317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>
      <c r="A673" s="1">
        <v>43956</v>
      </c>
      <c r="B673" t="s">
        <v>318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>
      <c r="A674" s="1">
        <v>43956</v>
      </c>
      <c r="B674" t="s">
        <v>319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>
      <c r="A675" s="1">
        <v>43956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43956</v>
      </c>
      <c r="B676" t="s">
        <v>321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>
      <c r="A677" s="1">
        <v>43956</v>
      </c>
      <c r="B677" t="s">
        <v>322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43956</v>
      </c>
      <c r="B678" t="s">
        <v>323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>
      <c r="A679" s="1">
        <v>43956</v>
      </c>
      <c r="B679" t="s">
        <v>324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>
      <c r="A680" s="1">
        <v>43956</v>
      </c>
      <c r="B680" t="s">
        <v>325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>
      <c r="A681" s="1">
        <v>43956</v>
      </c>
      <c r="B681" t="s">
        <v>326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>
      <c r="A682" s="1">
        <v>43956</v>
      </c>
      <c r="B682" t="s">
        <v>327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43956</v>
      </c>
      <c r="B683" t="s">
        <v>328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>
      <c r="A684" s="1">
        <v>43956</v>
      </c>
      <c r="B684" t="s">
        <v>329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>
      <c r="A685" s="1">
        <v>43956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43956</v>
      </c>
      <c r="B686" t="s">
        <v>331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>
      <c r="A687" s="1">
        <v>43956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43956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43956</v>
      </c>
      <c r="B689" t="s">
        <v>334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>
      <c r="A690" s="1">
        <v>43956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43956</v>
      </c>
      <c r="B691" t="s">
        <v>336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43956</v>
      </c>
      <c r="B692" t="s">
        <v>337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>
      <c r="A693" s="1">
        <v>43956</v>
      </c>
      <c r="B693" t="s">
        <v>338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>
      <c r="A694" s="1">
        <v>43956</v>
      </c>
      <c r="B694" t="s">
        <v>339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43956</v>
      </c>
      <c r="B695" t="s">
        <v>340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>
      <c r="A696" s="1">
        <v>43956</v>
      </c>
      <c r="B696" t="s">
        <v>341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>
      <c r="A697" s="1">
        <v>43956</v>
      </c>
      <c r="B697" t="s">
        <v>342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43956</v>
      </c>
      <c r="B698" t="s">
        <v>343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>
      <c r="A699" s="1">
        <v>43956</v>
      </c>
      <c r="B699" t="s">
        <v>344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>
      <c r="A700" s="1">
        <v>43956</v>
      </c>
      <c r="B700" t="s">
        <v>345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>
      <c r="A701" s="1">
        <v>43956</v>
      </c>
      <c r="B701" t="s">
        <v>346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43956</v>
      </c>
      <c r="B702" t="s">
        <v>347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>
      <c r="A703" s="1">
        <v>43956</v>
      </c>
      <c r="B703" t="s">
        <v>348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>
      <c r="A704" s="1">
        <v>43956</v>
      </c>
      <c r="B704" t="s">
        <v>349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>
      <c r="A705" s="1">
        <v>43956</v>
      </c>
      <c r="B705" t="s">
        <v>350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>
      <c r="A706" s="1">
        <v>43956</v>
      </c>
      <c r="B706" t="s">
        <v>351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>
      <c r="A707" s="1">
        <v>43956</v>
      </c>
      <c r="B707" t="s">
        <v>352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>
      <c r="A708" s="1">
        <v>43956</v>
      </c>
      <c r="B708" t="s">
        <v>353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>
      <c r="A709" s="1">
        <v>43956</v>
      </c>
      <c r="B709" t="s">
        <v>354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>
      <c r="A710" s="1">
        <v>43956</v>
      </c>
      <c r="B710" t="s">
        <v>355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>
      <c r="A711" s="1">
        <v>43956</v>
      </c>
      <c r="B711" t="s">
        <v>356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>
      <c r="A712" s="1">
        <v>43956</v>
      </c>
      <c r="B712" t="s">
        <v>357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>
      <c r="A713" s="1">
        <v>43956</v>
      </c>
      <c r="B713" t="s">
        <v>358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>
      <c r="A714" s="1">
        <v>43956</v>
      </c>
      <c r="B714" t="s">
        <v>359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>
      <c r="A715" s="1"/>
    </row>
    <row r="716" spans="1:8">
      <c r="A716" s="1"/>
    </row>
    <row r="717" spans="1:8">
      <c r="A717" s="1"/>
    </row>
    <row r="718" spans="1:8">
      <c r="A718" s="1"/>
    </row>
    <row r="719" spans="1:8">
      <c r="A719" s="1"/>
    </row>
    <row r="720" spans="1:8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S6:S359" xr:uid="{7B07E837-F9BE-4BA3-B25A-E5E2823C6CB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Z2844"/>
  <sheetViews>
    <sheetView workbookViewId="0">
      <selection activeCell="C2" sqref="C2:H2"/>
    </sheetView>
  </sheetViews>
  <sheetFormatPr defaultRowHeight="15"/>
  <cols>
    <col min="1" max="18" width="10.7109375" customWidth="1"/>
    <col min="19" max="19" width="9.42578125" bestFit="1" customWidth="1"/>
  </cols>
  <sheetData>
    <row r="1" spans="1:26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26">
      <c r="A2" t="s">
        <v>370</v>
      </c>
      <c r="C2">
        <f>C3+C4</f>
        <v>42701</v>
      </c>
      <c r="D2">
        <f t="shared" ref="D2:H2" si="0">D3+D4</f>
        <v>89559.599999999991</v>
      </c>
      <c r="E2">
        <f t="shared" si="0"/>
        <v>10982</v>
      </c>
      <c r="F2">
        <f t="shared" si="0"/>
        <v>23681.69999999999</v>
      </c>
      <c r="G2">
        <f t="shared" si="0"/>
        <v>5655</v>
      </c>
      <c r="H2">
        <f t="shared" si="0"/>
        <v>11809.9</v>
      </c>
    </row>
    <row r="3" spans="1:26">
      <c r="A3" t="s">
        <v>371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26">
      <c r="A4">
        <f>6*355</f>
        <v>2130</v>
      </c>
      <c r="B4" t="s">
        <v>363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26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  <c r="S5" t="b">
        <f>EXACT(K5,T5)</f>
        <v>1</v>
      </c>
      <c r="T5" t="s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  <c r="S6" t="b">
        <f t="shared" ref="S6:S69" si="2">EXACT(K6,T6)</f>
        <v>1</v>
      </c>
      <c r="T6" t="s">
        <v>8</v>
      </c>
      <c r="U6">
        <v>1</v>
      </c>
      <c r="V6">
        <v>3.1</v>
      </c>
      <c r="W6">
        <v>0</v>
      </c>
      <c r="X6">
        <v>0</v>
      </c>
      <c r="Y6">
        <v>1</v>
      </c>
      <c r="Z6">
        <v>3.1</v>
      </c>
    </row>
    <row r="7" spans="1:26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  <c r="S7" t="b">
        <f t="shared" si="2"/>
        <v>1</v>
      </c>
      <c r="T7" t="s">
        <v>9</v>
      </c>
      <c r="U7">
        <v>2</v>
      </c>
      <c r="V7">
        <v>7.4</v>
      </c>
      <c r="W7">
        <v>1</v>
      </c>
      <c r="X7">
        <v>3.7</v>
      </c>
      <c r="Y7">
        <v>1</v>
      </c>
      <c r="Z7">
        <v>3.7</v>
      </c>
    </row>
    <row r="8" spans="1:26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  <c r="S8" t="b">
        <f t="shared" si="2"/>
        <v>1</v>
      </c>
      <c r="T8" t="s">
        <v>10</v>
      </c>
      <c r="U8">
        <v>1</v>
      </c>
      <c r="V8">
        <v>3.6</v>
      </c>
      <c r="W8">
        <v>0</v>
      </c>
      <c r="X8">
        <v>0</v>
      </c>
      <c r="Y8">
        <v>0</v>
      </c>
      <c r="Z8">
        <v>0</v>
      </c>
    </row>
    <row r="9" spans="1:26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  <c r="S9" t="b">
        <f t="shared" si="2"/>
        <v>1</v>
      </c>
      <c r="T9" t="s">
        <v>11</v>
      </c>
      <c r="U9">
        <v>4</v>
      </c>
      <c r="V9">
        <v>19.8</v>
      </c>
      <c r="W9">
        <v>1</v>
      </c>
      <c r="X9">
        <v>5</v>
      </c>
      <c r="Y9">
        <v>1</v>
      </c>
      <c r="Z9">
        <v>5</v>
      </c>
    </row>
    <row r="10" spans="1:26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  <c r="S10" t="b">
        <f t="shared" si="2"/>
        <v>1</v>
      </c>
      <c r="T10" t="s">
        <v>12</v>
      </c>
      <c r="U10">
        <v>9</v>
      </c>
      <c r="V10">
        <v>35.200000000000003</v>
      </c>
      <c r="W10">
        <v>3</v>
      </c>
      <c r="X10">
        <v>11.7</v>
      </c>
      <c r="Y10">
        <v>1</v>
      </c>
      <c r="Z10">
        <v>3.9</v>
      </c>
    </row>
    <row r="11" spans="1:26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  <c r="S11" t="b">
        <f t="shared" si="2"/>
        <v>1</v>
      </c>
      <c r="T11" t="s">
        <v>13</v>
      </c>
      <c r="U11">
        <v>17</v>
      </c>
      <c r="V11">
        <v>15.5</v>
      </c>
      <c r="W11">
        <v>1</v>
      </c>
      <c r="X11">
        <v>0.9</v>
      </c>
      <c r="Y11">
        <v>3</v>
      </c>
      <c r="Z11">
        <v>2.7</v>
      </c>
    </row>
    <row r="12" spans="1:26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  <c r="S12" t="b">
        <f t="shared" si="2"/>
        <v>1</v>
      </c>
      <c r="T12" t="s">
        <v>14</v>
      </c>
      <c r="U12">
        <v>1</v>
      </c>
      <c r="V12">
        <v>1.4</v>
      </c>
      <c r="W12">
        <v>1</v>
      </c>
      <c r="X12">
        <v>1.4</v>
      </c>
      <c r="Y12">
        <v>0</v>
      </c>
      <c r="Z12">
        <v>0</v>
      </c>
    </row>
    <row r="13" spans="1:26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  <c r="S13" t="b">
        <f t="shared" si="2"/>
        <v>1</v>
      </c>
      <c r="T13" t="s">
        <v>15</v>
      </c>
      <c r="U13">
        <v>84</v>
      </c>
      <c r="V13">
        <v>39.6</v>
      </c>
      <c r="W13">
        <v>5</v>
      </c>
      <c r="X13">
        <v>2.4</v>
      </c>
      <c r="Y13">
        <v>9</v>
      </c>
      <c r="Z13">
        <v>4.2</v>
      </c>
    </row>
    <row r="14" spans="1:26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  <c r="S14" t="b">
        <f t="shared" si="2"/>
        <v>1</v>
      </c>
      <c r="T14" t="s">
        <v>16</v>
      </c>
      <c r="U14">
        <v>26</v>
      </c>
      <c r="V14">
        <v>23.2</v>
      </c>
      <c r="W14">
        <v>3</v>
      </c>
      <c r="X14">
        <v>2.7</v>
      </c>
      <c r="Y14">
        <v>2</v>
      </c>
      <c r="Z14">
        <v>1.8</v>
      </c>
    </row>
    <row r="15" spans="1:26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  <c r="S15" t="b">
        <f t="shared" si="2"/>
        <v>1</v>
      </c>
      <c r="T15" t="s">
        <v>17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  <c r="S16" t="b">
        <f t="shared" si="2"/>
        <v>1</v>
      </c>
      <c r="T16" t="s">
        <v>18</v>
      </c>
      <c r="U16">
        <v>6</v>
      </c>
      <c r="V16">
        <v>10.7</v>
      </c>
      <c r="W16">
        <v>1</v>
      </c>
      <c r="X16">
        <v>1.8</v>
      </c>
      <c r="Y16">
        <v>0</v>
      </c>
      <c r="Z16">
        <v>0</v>
      </c>
    </row>
    <row r="17" spans="1:26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  <c r="S17" t="b">
        <f t="shared" si="2"/>
        <v>1</v>
      </c>
      <c r="T17" t="s">
        <v>19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  <c r="S18" t="b">
        <f t="shared" si="2"/>
        <v>1</v>
      </c>
      <c r="T18" t="s">
        <v>20</v>
      </c>
      <c r="U18">
        <v>22</v>
      </c>
      <c r="V18">
        <v>14</v>
      </c>
      <c r="W18">
        <v>2</v>
      </c>
      <c r="X18">
        <v>1.3</v>
      </c>
      <c r="Y18">
        <v>1</v>
      </c>
      <c r="Z18">
        <v>0.6</v>
      </c>
    </row>
    <row r="19" spans="1:26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  <c r="S19" t="b">
        <f t="shared" si="2"/>
        <v>1</v>
      </c>
      <c r="T19" t="s">
        <v>21</v>
      </c>
      <c r="U19">
        <v>14</v>
      </c>
      <c r="V19">
        <v>15.3</v>
      </c>
      <c r="W19">
        <v>0</v>
      </c>
      <c r="X19">
        <v>0</v>
      </c>
      <c r="Y19">
        <v>1</v>
      </c>
      <c r="Z19">
        <v>1.1000000000000001</v>
      </c>
    </row>
    <row r="20" spans="1:26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  <c r="S20" t="b">
        <f t="shared" si="2"/>
        <v>1</v>
      </c>
      <c r="T20" t="s">
        <v>22</v>
      </c>
      <c r="U20">
        <v>310</v>
      </c>
      <c r="V20">
        <v>35.5</v>
      </c>
      <c r="W20">
        <v>40</v>
      </c>
      <c r="X20">
        <v>4.5999999999999996</v>
      </c>
      <c r="Y20">
        <v>43</v>
      </c>
      <c r="Z20">
        <v>4.9000000000000004</v>
      </c>
    </row>
    <row r="21" spans="1:26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  <c r="S21" t="b">
        <f t="shared" si="2"/>
        <v>1</v>
      </c>
      <c r="T21" t="s">
        <v>23</v>
      </c>
      <c r="U21">
        <v>32</v>
      </c>
      <c r="V21">
        <v>19.5</v>
      </c>
      <c r="W21">
        <v>0</v>
      </c>
      <c r="X21">
        <v>0</v>
      </c>
      <c r="Y21">
        <v>5</v>
      </c>
      <c r="Z21">
        <v>3.1</v>
      </c>
    </row>
    <row r="22" spans="1:26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  <c r="S22" t="b">
        <f t="shared" si="2"/>
        <v>1</v>
      </c>
      <c r="T22" t="s">
        <v>24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  <c r="S23" t="b">
        <f t="shared" si="2"/>
        <v>1</v>
      </c>
      <c r="T23" t="s">
        <v>25</v>
      </c>
      <c r="U23">
        <v>25</v>
      </c>
      <c r="V23">
        <v>15.5</v>
      </c>
      <c r="W23">
        <v>2</v>
      </c>
      <c r="X23">
        <v>1.2</v>
      </c>
      <c r="Y23">
        <v>1</v>
      </c>
      <c r="Z23">
        <v>0.6</v>
      </c>
    </row>
    <row r="24" spans="1:26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  <c r="S24" t="b">
        <f t="shared" si="2"/>
        <v>1</v>
      </c>
      <c r="T24" t="s">
        <v>26</v>
      </c>
      <c r="U24">
        <v>4</v>
      </c>
      <c r="V24">
        <v>5.8</v>
      </c>
      <c r="W24">
        <v>0</v>
      </c>
      <c r="X24">
        <v>0</v>
      </c>
      <c r="Y24">
        <v>0</v>
      </c>
      <c r="Z24">
        <v>0</v>
      </c>
    </row>
    <row r="25" spans="1:26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  <c r="S25" t="b">
        <f t="shared" si="2"/>
        <v>1</v>
      </c>
      <c r="T25" t="s">
        <v>27</v>
      </c>
      <c r="U25">
        <v>4</v>
      </c>
      <c r="V25">
        <v>23.9</v>
      </c>
      <c r="W25">
        <v>0</v>
      </c>
      <c r="X25">
        <v>0</v>
      </c>
      <c r="Y25">
        <v>2</v>
      </c>
      <c r="Z25">
        <v>12</v>
      </c>
    </row>
    <row r="26" spans="1:26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  <c r="S26" t="b">
        <f t="shared" si="2"/>
        <v>1</v>
      </c>
      <c r="T26" t="s">
        <v>28</v>
      </c>
      <c r="U26">
        <v>2</v>
      </c>
      <c r="V26">
        <v>29.2</v>
      </c>
      <c r="W26">
        <v>0</v>
      </c>
      <c r="X26">
        <v>0</v>
      </c>
      <c r="Y26">
        <v>1</v>
      </c>
      <c r="Z26">
        <v>14.6</v>
      </c>
    </row>
    <row r="27" spans="1:26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  <c r="S27" t="b">
        <f t="shared" si="2"/>
        <v>1</v>
      </c>
      <c r="T27" t="s">
        <v>29</v>
      </c>
      <c r="U27">
        <v>9</v>
      </c>
      <c r="V27">
        <v>36.200000000000003</v>
      </c>
      <c r="W27">
        <v>0</v>
      </c>
      <c r="X27">
        <v>0</v>
      </c>
      <c r="Y27">
        <v>1</v>
      </c>
      <c r="Z27">
        <v>4</v>
      </c>
    </row>
    <row r="28" spans="1:26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  <c r="S28" t="b">
        <f t="shared" si="2"/>
        <v>1</v>
      </c>
      <c r="T28" t="s">
        <v>30</v>
      </c>
      <c r="U28">
        <v>16</v>
      </c>
      <c r="V28">
        <v>32.799999999999997</v>
      </c>
      <c r="W28">
        <v>3</v>
      </c>
      <c r="X28">
        <v>6.2</v>
      </c>
      <c r="Y28">
        <v>2</v>
      </c>
      <c r="Z28">
        <v>4.0999999999999996</v>
      </c>
    </row>
    <row r="29" spans="1:26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  <c r="S29" t="b">
        <f t="shared" si="2"/>
        <v>1</v>
      </c>
      <c r="T29" t="s">
        <v>31</v>
      </c>
      <c r="U29">
        <v>15</v>
      </c>
      <c r="V29">
        <v>25.4</v>
      </c>
      <c r="W29">
        <v>0</v>
      </c>
      <c r="X29">
        <v>0</v>
      </c>
      <c r="Y29">
        <v>0</v>
      </c>
      <c r="Z29">
        <v>0</v>
      </c>
    </row>
    <row r="30" spans="1:26">
      <c r="A30" s="1">
        <v>43963</v>
      </c>
      <c r="B30" t="s">
        <v>32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K30" t="s">
        <v>32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  <c r="S30" t="b">
        <f t="shared" si="2"/>
        <v>1</v>
      </c>
      <c r="T30" t="s">
        <v>32</v>
      </c>
      <c r="U30">
        <v>3</v>
      </c>
      <c r="V30">
        <v>18.899999999999999</v>
      </c>
      <c r="W30">
        <v>0</v>
      </c>
      <c r="X30">
        <v>0</v>
      </c>
      <c r="Y30">
        <v>1</v>
      </c>
      <c r="Z30">
        <v>6.3</v>
      </c>
    </row>
    <row r="31" spans="1:26">
      <c r="A31" s="1">
        <v>43963</v>
      </c>
      <c r="B31" t="s">
        <v>33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K31" t="s">
        <v>33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  <c r="S31" t="b">
        <f t="shared" si="2"/>
        <v>1</v>
      </c>
      <c r="T31" t="s">
        <v>33</v>
      </c>
      <c r="U31">
        <v>18</v>
      </c>
      <c r="V31">
        <v>50.1</v>
      </c>
      <c r="W31">
        <v>2</v>
      </c>
      <c r="X31">
        <v>5.6</v>
      </c>
      <c r="Y31">
        <v>2</v>
      </c>
      <c r="Z31">
        <v>5.6</v>
      </c>
    </row>
    <row r="32" spans="1:26">
      <c r="A32" s="1">
        <v>43963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  <c r="S32" t="b">
        <f t="shared" si="2"/>
        <v>1</v>
      </c>
      <c r="T32" t="s">
        <v>34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s="1">
        <v>43963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  <c r="S33" t="b">
        <f t="shared" si="2"/>
        <v>1</v>
      </c>
      <c r="T33" t="s">
        <v>35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s="1">
        <v>43963</v>
      </c>
      <c r="B34" t="s">
        <v>36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  <c r="S34" t="b">
        <f t="shared" si="2"/>
        <v>1</v>
      </c>
      <c r="T34" t="s">
        <v>36</v>
      </c>
      <c r="U34">
        <v>8</v>
      </c>
      <c r="V34">
        <v>22.9</v>
      </c>
      <c r="W34">
        <v>1</v>
      </c>
      <c r="X34">
        <v>2.9</v>
      </c>
      <c r="Y34">
        <v>1</v>
      </c>
      <c r="Z34">
        <v>2.9</v>
      </c>
    </row>
    <row r="35" spans="1:26">
      <c r="A35" s="1">
        <v>43963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  <c r="S35" t="b">
        <f t="shared" si="2"/>
        <v>1</v>
      </c>
      <c r="T35" t="s">
        <v>37</v>
      </c>
      <c r="U35">
        <v>5</v>
      </c>
      <c r="V35">
        <v>26.8</v>
      </c>
      <c r="W35">
        <v>2</v>
      </c>
      <c r="X35">
        <v>10.7</v>
      </c>
      <c r="Y35">
        <v>0</v>
      </c>
      <c r="Z35">
        <v>0</v>
      </c>
    </row>
    <row r="36" spans="1:26">
      <c r="A36" s="1">
        <v>43963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  <c r="S36" t="b">
        <f t="shared" si="2"/>
        <v>1</v>
      </c>
      <c r="T36" t="s">
        <v>38</v>
      </c>
      <c r="U36">
        <v>2</v>
      </c>
      <c r="V36">
        <v>15.3</v>
      </c>
      <c r="W36">
        <v>0</v>
      </c>
      <c r="X36">
        <v>0</v>
      </c>
      <c r="Y36">
        <v>0</v>
      </c>
      <c r="Z36">
        <v>0</v>
      </c>
    </row>
    <row r="37" spans="1:26">
      <c r="A37" s="1">
        <v>43963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  <c r="S37" t="b">
        <f t="shared" si="2"/>
        <v>1</v>
      </c>
      <c r="T37" t="s">
        <v>39</v>
      </c>
      <c r="U37">
        <v>6</v>
      </c>
      <c r="V37">
        <v>20.100000000000001</v>
      </c>
      <c r="W37">
        <v>0</v>
      </c>
      <c r="X37">
        <v>0</v>
      </c>
      <c r="Y37">
        <v>0</v>
      </c>
      <c r="Z37">
        <v>0</v>
      </c>
    </row>
    <row r="38" spans="1:26">
      <c r="A38" s="1">
        <v>43963</v>
      </c>
      <c r="B38" t="s">
        <v>40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  <c r="S38" t="b">
        <f t="shared" si="2"/>
        <v>1</v>
      </c>
      <c r="T38" t="s">
        <v>40</v>
      </c>
      <c r="U38">
        <v>22</v>
      </c>
      <c r="V38">
        <v>32.6</v>
      </c>
      <c r="W38">
        <v>2</v>
      </c>
      <c r="X38">
        <v>3</v>
      </c>
      <c r="Y38">
        <v>1</v>
      </c>
      <c r="Z38">
        <v>1.5</v>
      </c>
    </row>
    <row r="39" spans="1:26">
      <c r="A39" s="1">
        <v>43963</v>
      </c>
      <c r="B39" t="s">
        <v>41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K39" t="s">
        <v>41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  <c r="S39" t="b">
        <f t="shared" si="2"/>
        <v>1</v>
      </c>
      <c r="T39" t="s">
        <v>41</v>
      </c>
      <c r="U39">
        <v>5</v>
      </c>
      <c r="V39">
        <v>11.4</v>
      </c>
      <c r="W39">
        <v>1</v>
      </c>
      <c r="X39">
        <v>2.2999999999999998</v>
      </c>
      <c r="Y39">
        <v>1</v>
      </c>
      <c r="Z39">
        <v>2.2999999999999998</v>
      </c>
    </row>
    <row r="40" spans="1:26">
      <c r="A40" s="1">
        <v>43963</v>
      </c>
      <c r="B40" t="s">
        <v>42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  <c r="S40" t="b">
        <f t="shared" si="2"/>
        <v>1</v>
      </c>
      <c r="T40" t="s">
        <v>42</v>
      </c>
      <c r="U40">
        <v>11</v>
      </c>
      <c r="V40">
        <v>35.200000000000003</v>
      </c>
      <c r="W40">
        <v>1</v>
      </c>
      <c r="X40">
        <v>3.2</v>
      </c>
      <c r="Y40">
        <v>6</v>
      </c>
      <c r="Z40">
        <v>19.2</v>
      </c>
    </row>
    <row r="41" spans="1:26">
      <c r="A41" s="1">
        <v>43963</v>
      </c>
      <c r="B41" t="s">
        <v>43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  <c r="S41" t="b">
        <f t="shared" si="2"/>
        <v>1</v>
      </c>
      <c r="T41" t="s">
        <v>43</v>
      </c>
      <c r="U41">
        <v>7</v>
      </c>
      <c r="V41">
        <v>23.3</v>
      </c>
      <c r="W41">
        <v>0</v>
      </c>
      <c r="X41">
        <v>0</v>
      </c>
      <c r="Y41">
        <v>0</v>
      </c>
      <c r="Z41">
        <v>0</v>
      </c>
    </row>
    <row r="42" spans="1:26">
      <c r="A42" s="1">
        <v>43963</v>
      </c>
      <c r="B42" t="s">
        <v>44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K42" t="s">
        <v>44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  <c r="S42" t="b">
        <f t="shared" si="2"/>
        <v>1</v>
      </c>
      <c r="T42" t="s">
        <v>44</v>
      </c>
      <c r="U42">
        <v>6</v>
      </c>
      <c r="V42">
        <v>23.2</v>
      </c>
      <c r="W42">
        <v>1</v>
      </c>
      <c r="X42">
        <v>3.9</v>
      </c>
      <c r="Y42">
        <v>0</v>
      </c>
      <c r="Z42">
        <v>0</v>
      </c>
    </row>
    <row r="43" spans="1:26">
      <c r="A43" s="1">
        <v>43963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K43" t="s">
        <v>45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  <c r="S43" t="b">
        <f t="shared" si="2"/>
        <v>1</v>
      </c>
      <c r="T43" t="s">
        <v>45</v>
      </c>
      <c r="U43">
        <v>1</v>
      </c>
      <c r="V43">
        <v>2.4</v>
      </c>
      <c r="W43">
        <v>0</v>
      </c>
      <c r="X43">
        <v>0</v>
      </c>
      <c r="Y43">
        <v>1</v>
      </c>
      <c r="Z43">
        <v>2.4</v>
      </c>
    </row>
    <row r="44" spans="1:26">
      <c r="A44" s="1">
        <v>43963</v>
      </c>
      <c r="B44" t="s">
        <v>46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  <c r="S44" t="b">
        <f t="shared" si="2"/>
        <v>1</v>
      </c>
      <c r="T44" t="s">
        <v>46</v>
      </c>
      <c r="U44">
        <v>9</v>
      </c>
      <c r="V44">
        <v>44.1</v>
      </c>
      <c r="W44">
        <v>0</v>
      </c>
      <c r="X44">
        <v>0</v>
      </c>
      <c r="Y44">
        <v>0</v>
      </c>
      <c r="Z44">
        <v>0</v>
      </c>
    </row>
    <row r="45" spans="1:26">
      <c r="A45" s="1">
        <v>43963</v>
      </c>
      <c r="B45" t="s">
        <v>47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  <c r="S45" t="b">
        <f t="shared" si="2"/>
        <v>1</v>
      </c>
      <c r="T45" t="s">
        <v>47</v>
      </c>
      <c r="U45">
        <v>2</v>
      </c>
      <c r="V45">
        <v>17.3</v>
      </c>
      <c r="W45">
        <v>1</v>
      </c>
      <c r="X45">
        <v>8.6999999999999993</v>
      </c>
      <c r="Y45">
        <v>0</v>
      </c>
      <c r="Z45">
        <v>0</v>
      </c>
    </row>
    <row r="46" spans="1:26">
      <c r="A46" s="1">
        <v>43963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  <c r="S46" t="b">
        <f t="shared" si="2"/>
        <v>1</v>
      </c>
      <c r="T46" t="s">
        <v>48</v>
      </c>
      <c r="U46">
        <v>4</v>
      </c>
      <c r="V46">
        <v>17</v>
      </c>
      <c r="W46">
        <v>0</v>
      </c>
      <c r="X46">
        <v>0</v>
      </c>
      <c r="Y46">
        <v>1</v>
      </c>
      <c r="Z46">
        <v>4.2</v>
      </c>
    </row>
    <row r="47" spans="1:26">
      <c r="A47" s="1">
        <v>43963</v>
      </c>
      <c r="B47" t="s">
        <v>49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  <c r="S47" t="b">
        <f t="shared" si="2"/>
        <v>1</v>
      </c>
      <c r="T47" t="s">
        <v>49</v>
      </c>
      <c r="U47">
        <v>8</v>
      </c>
      <c r="V47">
        <v>22.9</v>
      </c>
      <c r="W47">
        <v>0</v>
      </c>
      <c r="X47">
        <v>0</v>
      </c>
      <c r="Y47">
        <v>0</v>
      </c>
      <c r="Z47">
        <v>0</v>
      </c>
    </row>
    <row r="48" spans="1:26">
      <c r="A48" s="1">
        <v>43963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  <c r="S48" t="b">
        <f t="shared" si="2"/>
        <v>1</v>
      </c>
      <c r="T48" t="s">
        <v>50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s="1">
        <v>43963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  <c r="S49" t="b">
        <f t="shared" si="2"/>
        <v>1</v>
      </c>
      <c r="T49" t="s">
        <v>51</v>
      </c>
      <c r="U49">
        <v>1</v>
      </c>
      <c r="V49">
        <v>3.9</v>
      </c>
      <c r="W49">
        <v>0</v>
      </c>
      <c r="X49">
        <v>0</v>
      </c>
      <c r="Y49">
        <v>0</v>
      </c>
      <c r="Z49">
        <v>0</v>
      </c>
    </row>
    <row r="50" spans="1:26">
      <c r="A50" s="1">
        <v>43963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  <c r="S50" t="b">
        <f t="shared" si="2"/>
        <v>1</v>
      </c>
      <c r="T50" t="s">
        <v>52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s="1">
        <v>43963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  <c r="S51" t="b">
        <f t="shared" si="2"/>
        <v>1</v>
      </c>
      <c r="T51" t="s">
        <v>53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s="1">
        <v>43963</v>
      </c>
      <c r="B52" t="s">
        <v>54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K52" t="s">
        <v>54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  <c r="S52" t="b">
        <f t="shared" si="2"/>
        <v>1</v>
      </c>
      <c r="T52" t="s">
        <v>54</v>
      </c>
      <c r="U52">
        <v>7</v>
      </c>
      <c r="V52">
        <v>23.8</v>
      </c>
      <c r="W52">
        <v>0</v>
      </c>
      <c r="X52">
        <v>0</v>
      </c>
      <c r="Y52">
        <v>4</v>
      </c>
      <c r="Z52">
        <v>13.6</v>
      </c>
    </row>
    <row r="53" spans="1:26">
      <c r="A53" s="1">
        <v>43963</v>
      </c>
      <c r="B53" t="s">
        <v>55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K53" t="s">
        <v>55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  <c r="S53" t="b">
        <f t="shared" si="2"/>
        <v>1</v>
      </c>
      <c r="T53" t="s">
        <v>55</v>
      </c>
      <c r="U53">
        <v>22</v>
      </c>
      <c r="V53">
        <v>71.400000000000006</v>
      </c>
      <c r="W53">
        <v>1</v>
      </c>
      <c r="X53">
        <v>3.2</v>
      </c>
      <c r="Y53">
        <v>2</v>
      </c>
      <c r="Z53">
        <v>6.5</v>
      </c>
    </row>
    <row r="54" spans="1:26">
      <c r="A54" s="1">
        <v>43963</v>
      </c>
      <c r="B54" t="s">
        <v>56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K54" t="s">
        <v>56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  <c r="S54" t="b">
        <f t="shared" si="2"/>
        <v>1</v>
      </c>
      <c r="T54" t="s">
        <v>56</v>
      </c>
      <c r="U54">
        <v>23</v>
      </c>
      <c r="V54">
        <v>12.5</v>
      </c>
      <c r="W54">
        <v>0</v>
      </c>
      <c r="X54">
        <v>0</v>
      </c>
      <c r="Y54">
        <v>6</v>
      </c>
      <c r="Z54">
        <v>3.3</v>
      </c>
    </row>
    <row r="55" spans="1:26">
      <c r="A55" s="1">
        <v>43963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  <c r="S55" t="b">
        <f t="shared" si="2"/>
        <v>1</v>
      </c>
      <c r="T55" t="s">
        <v>57</v>
      </c>
      <c r="U55">
        <v>2</v>
      </c>
      <c r="V55">
        <v>11.6</v>
      </c>
      <c r="W55">
        <v>0</v>
      </c>
      <c r="X55">
        <v>0</v>
      </c>
      <c r="Y55">
        <v>0</v>
      </c>
      <c r="Z55">
        <v>0</v>
      </c>
    </row>
    <row r="56" spans="1:26">
      <c r="A56" s="1">
        <v>43963</v>
      </c>
      <c r="B56" t="s">
        <v>58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K56" t="s">
        <v>58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  <c r="S56" t="b">
        <f t="shared" si="2"/>
        <v>1</v>
      </c>
      <c r="T56" t="s">
        <v>58</v>
      </c>
      <c r="U56">
        <v>6</v>
      </c>
      <c r="V56">
        <v>16.600000000000001</v>
      </c>
      <c r="W56">
        <v>2</v>
      </c>
      <c r="X56">
        <v>5.5</v>
      </c>
      <c r="Y56">
        <v>1</v>
      </c>
      <c r="Z56">
        <v>2.8</v>
      </c>
    </row>
    <row r="57" spans="1:26">
      <c r="A57" s="1">
        <v>43963</v>
      </c>
      <c r="B57" t="s">
        <v>59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K57" t="s">
        <v>59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  <c r="S57" t="b">
        <f t="shared" si="2"/>
        <v>1</v>
      </c>
      <c r="T57" t="s">
        <v>59</v>
      </c>
      <c r="U57">
        <v>3</v>
      </c>
      <c r="V57">
        <v>14.5</v>
      </c>
      <c r="W57">
        <v>1</v>
      </c>
      <c r="X57">
        <v>4.8</v>
      </c>
      <c r="Y57">
        <v>0</v>
      </c>
      <c r="Z57">
        <v>0</v>
      </c>
    </row>
    <row r="58" spans="1:26">
      <c r="A58" s="1">
        <v>43963</v>
      </c>
      <c r="B58" t="s">
        <v>60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K58" t="s">
        <v>60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  <c r="S58" t="b">
        <f t="shared" si="2"/>
        <v>1</v>
      </c>
      <c r="T58" t="s">
        <v>60</v>
      </c>
      <c r="U58">
        <v>11</v>
      </c>
      <c r="V58">
        <v>39.5</v>
      </c>
      <c r="W58">
        <v>1</v>
      </c>
      <c r="X58">
        <v>3.6</v>
      </c>
      <c r="Y58">
        <v>1</v>
      </c>
      <c r="Z58">
        <v>3.6</v>
      </c>
    </row>
    <row r="59" spans="1:26">
      <c r="A59" s="1">
        <v>43963</v>
      </c>
      <c r="B59" t="s">
        <v>61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  <c r="S59" t="b">
        <f t="shared" si="2"/>
        <v>1</v>
      </c>
      <c r="T59" t="s">
        <v>61</v>
      </c>
      <c r="U59">
        <v>5</v>
      </c>
      <c r="V59">
        <v>32.9</v>
      </c>
      <c r="W59">
        <v>0</v>
      </c>
      <c r="X59">
        <v>0</v>
      </c>
      <c r="Y59">
        <v>0</v>
      </c>
      <c r="Z59">
        <v>0</v>
      </c>
    </row>
    <row r="60" spans="1:26">
      <c r="A60" s="1">
        <v>43963</v>
      </c>
      <c r="B60" t="s">
        <v>62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K60" t="s">
        <v>62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  <c r="S60" t="b">
        <f t="shared" si="2"/>
        <v>1</v>
      </c>
      <c r="T60" t="s">
        <v>62</v>
      </c>
      <c r="U60">
        <v>6</v>
      </c>
      <c r="V60">
        <v>27.4</v>
      </c>
      <c r="W60">
        <v>0</v>
      </c>
      <c r="X60">
        <v>0</v>
      </c>
      <c r="Y60">
        <v>1</v>
      </c>
      <c r="Z60">
        <v>4.5999999999999996</v>
      </c>
    </row>
    <row r="61" spans="1:26">
      <c r="A61" s="1">
        <v>43963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  <c r="S61" t="b">
        <f t="shared" si="2"/>
        <v>1</v>
      </c>
      <c r="T61" t="s">
        <v>63</v>
      </c>
      <c r="U61">
        <v>7</v>
      </c>
      <c r="V61">
        <v>26.2</v>
      </c>
      <c r="W61">
        <v>1</v>
      </c>
      <c r="X61">
        <v>3.7</v>
      </c>
      <c r="Y61">
        <v>1</v>
      </c>
      <c r="Z61">
        <v>3.7</v>
      </c>
    </row>
    <row r="62" spans="1:26">
      <c r="A62" s="1">
        <v>43963</v>
      </c>
      <c r="B62" t="s">
        <v>64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K62" t="s">
        <v>64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  <c r="S62" t="b">
        <f t="shared" si="2"/>
        <v>1</v>
      </c>
      <c r="T62" t="s">
        <v>64</v>
      </c>
      <c r="U62">
        <v>23</v>
      </c>
      <c r="V62">
        <v>34.299999999999997</v>
      </c>
      <c r="W62">
        <v>3</v>
      </c>
      <c r="X62">
        <v>4.5</v>
      </c>
      <c r="Y62">
        <v>5</v>
      </c>
      <c r="Z62">
        <v>7.4</v>
      </c>
    </row>
    <row r="63" spans="1:26">
      <c r="A63" s="1">
        <v>43963</v>
      </c>
      <c r="B63" t="s">
        <v>65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  <c r="S63" t="b">
        <f t="shared" si="2"/>
        <v>1</v>
      </c>
      <c r="T63" t="s">
        <v>65</v>
      </c>
      <c r="U63">
        <v>4</v>
      </c>
      <c r="V63">
        <v>11.1</v>
      </c>
      <c r="W63">
        <v>1</v>
      </c>
      <c r="X63">
        <v>2.8</v>
      </c>
      <c r="Y63">
        <v>0</v>
      </c>
      <c r="Z63">
        <v>0</v>
      </c>
    </row>
    <row r="64" spans="1:26">
      <c r="A64" s="1">
        <v>43963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  <c r="S64" t="b">
        <f t="shared" si="2"/>
        <v>1</v>
      </c>
      <c r="T64" t="s">
        <v>66</v>
      </c>
      <c r="U64">
        <v>2</v>
      </c>
      <c r="V64">
        <v>5.7</v>
      </c>
      <c r="W64">
        <v>0</v>
      </c>
      <c r="X64">
        <v>0</v>
      </c>
      <c r="Y64">
        <v>0</v>
      </c>
      <c r="Z64">
        <v>0</v>
      </c>
    </row>
    <row r="65" spans="1:26">
      <c r="A65" s="1">
        <v>43963</v>
      </c>
      <c r="B65" t="s">
        <v>67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  <c r="S65" t="b">
        <f t="shared" si="2"/>
        <v>1</v>
      </c>
      <c r="T65" t="s">
        <v>67</v>
      </c>
      <c r="U65">
        <v>7</v>
      </c>
      <c r="V65">
        <v>33.1</v>
      </c>
      <c r="W65">
        <v>1</v>
      </c>
      <c r="X65">
        <v>4.7</v>
      </c>
      <c r="Y65">
        <v>3</v>
      </c>
      <c r="Z65">
        <v>14.2</v>
      </c>
    </row>
    <row r="66" spans="1:26">
      <c r="A66" s="1">
        <v>43963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  <c r="S66" t="b">
        <f t="shared" si="2"/>
        <v>1</v>
      </c>
      <c r="T66" t="s">
        <v>68</v>
      </c>
      <c r="U66">
        <v>3</v>
      </c>
      <c r="V66">
        <v>11.9</v>
      </c>
      <c r="W66">
        <v>0</v>
      </c>
      <c r="X66">
        <v>0</v>
      </c>
      <c r="Y66">
        <v>0</v>
      </c>
      <c r="Z66">
        <v>0</v>
      </c>
    </row>
    <row r="67" spans="1:26">
      <c r="A67" s="1">
        <v>43963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  <c r="S67" t="b">
        <f t="shared" si="2"/>
        <v>1</v>
      </c>
      <c r="T67" t="s">
        <v>69</v>
      </c>
      <c r="U67">
        <v>5</v>
      </c>
      <c r="V67">
        <v>17.3</v>
      </c>
      <c r="W67">
        <v>0</v>
      </c>
      <c r="X67">
        <v>0</v>
      </c>
      <c r="Y67">
        <v>0</v>
      </c>
      <c r="Z67">
        <v>0</v>
      </c>
    </row>
    <row r="68" spans="1:26">
      <c r="A68" s="1">
        <v>43963</v>
      </c>
      <c r="B68" t="s">
        <v>70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  <c r="S68" t="b">
        <f t="shared" si="2"/>
        <v>1</v>
      </c>
      <c r="T68" t="s">
        <v>70</v>
      </c>
      <c r="U68">
        <v>3</v>
      </c>
      <c r="V68">
        <v>10.5</v>
      </c>
      <c r="W68">
        <v>0</v>
      </c>
      <c r="X68">
        <v>0</v>
      </c>
      <c r="Y68">
        <v>0</v>
      </c>
      <c r="Z68">
        <v>0</v>
      </c>
    </row>
    <row r="69" spans="1:26">
      <c r="A69" s="1">
        <v>43963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  <c r="S69" t="b">
        <f t="shared" si="2"/>
        <v>1</v>
      </c>
      <c r="T69" t="s">
        <v>71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s="1">
        <v>43963</v>
      </c>
      <c r="B70" t="s">
        <v>72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K70" t="s">
        <v>72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  <c r="S70" t="b">
        <f t="shared" ref="S70:S133" si="3">EXACT(K70,T70)</f>
        <v>1</v>
      </c>
      <c r="T70" t="s">
        <v>72</v>
      </c>
      <c r="U70">
        <v>29</v>
      </c>
      <c r="V70">
        <v>67.2</v>
      </c>
      <c r="W70">
        <v>1</v>
      </c>
      <c r="X70">
        <v>2.2999999999999998</v>
      </c>
      <c r="Y70">
        <v>8</v>
      </c>
      <c r="Z70">
        <v>18.5</v>
      </c>
    </row>
    <row r="71" spans="1:26">
      <c r="A71" s="1">
        <v>43963</v>
      </c>
      <c r="B71" t="s">
        <v>73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  <c r="S71" t="b">
        <f t="shared" si="3"/>
        <v>1</v>
      </c>
      <c r="T71" t="s">
        <v>73</v>
      </c>
      <c r="U71">
        <v>5</v>
      </c>
      <c r="V71">
        <v>9.6999999999999993</v>
      </c>
      <c r="W71">
        <v>1</v>
      </c>
      <c r="X71">
        <v>1.9</v>
      </c>
      <c r="Y71">
        <v>0</v>
      </c>
      <c r="Z71">
        <v>0</v>
      </c>
    </row>
    <row r="72" spans="1:26">
      <c r="A72" s="1">
        <v>43963</v>
      </c>
      <c r="B72" t="s">
        <v>74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  <c r="S72" t="b">
        <f t="shared" si="3"/>
        <v>1</v>
      </c>
      <c r="T72" t="s">
        <v>74</v>
      </c>
      <c r="U72">
        <v>8</v>
      </c>
      <c r="V72">
        <v>18</v>
      </c>
      <c r="W72">
        <v>0</v>
      </c>
      <c r="X72">
        <v>0</v>
      </c>
      <c r="Y72">
        <v>0</v>
      </c>
      <c r="Z72">
        <v>0</v>
      </c>
    </row>
    <row r="73" spans="1:26">
      <c r="A73" s="1">
        <v>43963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  <c r="S73" t="b">
        <f t="shared" si="3"/>
        <v>1</v>
      </c>
      <c r="T73" t="s">
        <v>75</v>
      </c>
      <c r="U73">
        <v>0</v>
      </c>
      <c r="V73">
        <v>0</v>
      </c>
      <c r="W73">
        <v>0</v>
      </c>
      <c r="X73">
        <v>0</v>
      </c>
      <c r="Y73">
        <v>1</v>
      </c>
      <c r="Z73">
        <v>4.0999999999999996</v>
      </c>
    </row>
    <row r="74" spans="1:26">
      <c r="A74" s="1">
        <v>43963</v>
      </c>
      <c r="B74" t="s">
        <v>76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K74" t="s">
        <v>76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  <c r="S74" t="b">
        <f t="shared" si="3"/>
        <v>1</v>
      </c>
      <c r="T74" t="s">
        <v>76</v>
      </c>
      <c r="U74">
        <v>15</v>
      </c>
      <c r="V74">
        <v>14.5</v>
      </c>
      <c r="W74">
        <v>0</v>
      </c>
      <c r="X74">
        <v>0</v>
      </c>
      <c r="Y74">
        <v>3</v>
      </c>
      <c r="Z74">
        <v>2.9</v>
      </c>
    </row>
    <row r="75" spans="1:26">
      <c r="A75" s="1">
        <v>43963</v>
      </c>
      <c r="B75" t="s">
        <v>77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  <c r="S75" t="b">
        <f t="shared" si="3"/>
        <v>1</v>
      </c>
      <c r="T75" t="s">
        <v>77</v>
      </c>
      <c r="U75">
        <v>1</v>
      </c>
      <c r="V75">
        <v>4.0999999999999996</v>
      </c>
      <c r="W75">
        <v>1</v>
      </c>
      <c r="X75">
        <v>4.0999999999999996</v>
      </c>
      <c r="Y75">
        <v>0</v>
      </c>
      <c r="Z75">
        <v>0</v>
      </c>
    </row>
    <row r="76" spans="1:26">
      <c r="A76" s="1">
        <v>43963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  <c r="S76" t="b">
        <f t="shared" si="3"/>
        <v>1</v>
      </c>
      <c r="T76" t="s">
        <v>78</v>
      </c>
      <c r="U76">
        <v>1</v>
      </c>
      <c r="V76">
        <v>1.8</v>
      </c>
      <c r="W76">
        <v>0</v>
      </c>
      <c r="X76">
        <v>0</v>
      </c>
      <c r="Y76">
        <v>0</v>
      </c>
      <c r="Z76">
        <v>0</v>
      </c>
    </row>
    <row r="77" spans="1:26">
      <c r="A77" s="1">
        <v>43963</v>
      </c>
      <c r="B77" t="s">
        <v>79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K77" t="s">
        <v>79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  <c r="S77" t="b">
        <f t="shared" si="3"/>
        <v>1</v>
      </c>
      <c r="T77" t="s">
        <v>79</v>
      </c>
      <c r="U77">
        <v>18</v>
      </c>
      <c r="V77">
        <v>55.4</v>
      </c>
      <c r="W77">
        <v>1</v>
      </c>
      <c r="X77">
        <v>3.1</v>
      </c>
      <c r="Y77">
        <v>2</v>
      </c>
      <c r="Z77">
        <v>6.2</v>
      </c>
    </row>
    <row r="78" spans="1:26">
      <c r="A78" s="1">
        <v>43963</v>
      </c>
      <c r="B78" t="s">
        <v>80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K78" t="s">
        <v>80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  <c r="S78" t="b">
        <f t="shared" si="3"/>
        <v>1</v>
      </c>
      <c r="T78" t="s">
        <v>80</v>
      </c>
      <c r="U78">
        <v>41</v>
      </c>
      <c r="V78">
        <v>40.700000000000003</v>
      </c>
      <c r="W78">
        <v>2</v>
      </c>
      <c r="X78">
        <v>2</v>
      </c>
      <c r="Y78">
        <v>3</v>
      </c>
      <c r="Z78">
        <v>3</v>
      </c>
    </row>
    <row r="79" spans="1:26">
      <c r="A79" s="1">
        <v>43963</v>
      </c>
      <c r="B79" t="s">
        <v>81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K79" t="s">
        <v>81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  <c r="S79" t="b">
        <f t="shared" si="3"/>
        <v>1</v>
      </c>
      <c r="T79" t="s">
        <v>81</v>
      </c>
      <c r="U79">
        <v>14</v>
      </c>
      <c r="V79">
        <v>45.5</v>
      </c>
      <c r="W79">
        <v>1</v>
      </c>
      <c r="X79">
        <v>3.2</v>
      </c>
      <c r="Y79">
        <v>2</v>
      </c>
      <c r="Z79">
        <v>6.5</v>
      </c>
    </row>
    <row r="80" spans="1:26">
      <c r="A80" s="1">
        <v>43963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  <c r="S80" t="b">
        <f t="shared" si="3"/>
        <v>1</v>
      </c>
      <c r="T80" t="s">
        <v>82</v>
      </c>
      <c r="U80">
        <v>2</v>
      </c>
      <c r="V80">
        <v>7.6</v>
      </c>
      <c r="W80">
        <v>1</v>
      </c>
      <c r="X80">
        <v>3.8</v>
      </c>
      <c r="Y80">
        <v>0</v>
      </c>
      <c r="Z80">
        <v>0</v>
      </c>
    </row>
    <row r="81" spans="1:26">
      <c r="A81" s="1">
        <v>43963</v>
      </c>
      <c r="B81" t="s">
        <v>83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K81" t="s">
        <v>83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  <c r="S81" t="b">
        <f t="shared" si="3"/>
        <v>1</v>
      </c>
      <c r="T81" t="s">
        <v>83</v>
      </c>
      <c r="U81">
        <v>6</v>
      </c>
      <c r="V81">
        <v>54.2</v>
      </c>
      <c r="W81">
        <v>1</v>
      </c>
      <c r="X81">
        <v>9</v>
      </c>
      <c r="Y81">
        <v>0</v>
      </c>
      <c r="Z81">
        <v>0</v>
      </c>
    </row>
    <row r="82" spans="1:26">
      <c r="A82" s="1">
        <v>43963</v>
      </c>
      <c r="B82" t="s">
        <v>84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K82" t="s">
        <v>84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  <c r="S82" t="b">
        <f t="shared" si="3"/>
        <v>1</v>
      </c>
      <c r="T82" t="s">
        <v>84</v>
      </c>
      <c r="U82">
        <v>8</v>
      </c>
      <c r="V82">
        <v>13.8</v>
      </c>
      <c r="W82">
        <v>1</v>
      </c>
      <c r="X82">
        <v>1.7</v>
      </c>
      <c r="Y82">
        <v>1</v>
      </c>
      <c r="Z82">
        <v>1.7</v>
      </c>
    </row>
    <row r="83" spans="1:26">
      <c r="A83" s="1">
        <v>43963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  <c r="S83" t="b">
        <f t="shared" si="3"/>
        <v>1</v>
      </c>
      <c r="T83" t="s">
        <v>85</v>
      </c>
      <c r="U83">
        <v>5</v>
      </c>
      <c r="V83">
        <v>19.100000000000001</v>
      </c>
      <c r="W83">
        <v>0</v>
      </c>
      <c r="X83">
        <v>0</v>
      </c>
      <c r="Y83">
        <v>2</v>
      </c>
      <c r="Z83">
        <v>7.6</v>
      </c>
    </row>
    <row r="84" spans="1:26">
      <c r="A84" s="1">
        <v>43963</v>
      </c>
      <c r="B84" t="s">
        <v>86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K84" t="s">
        <v>86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  <c r="S84" t="b">
        <f t="shared" si="3"/>
        <v>1</v>
      </c>
      <c r="T84" t="s">
        <v>86</v>
      </c>
      <c r="U84">
        <v>81</v>
      </c>
      <c r="V84">
        <v>67.900000000000006</v>
      </c>
      <c r="W84">
        <v>2</v>
      </c>
      <c r="X84">
        <v>1.7</v>
      </c>
      <c r="Y84">
        <v>7</v>
      </c>
      <c r="Z84">
        <v>5.9</v>
      </c>
    </row>
    <row r="85" spans="1:26">
      <c r="A85" s="1">
        <v>43963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  <c r="S85" t="b">
        <f t="shared" si="3"/>
        <v>1</v>
      </c>
      <c r="T85" t="s">
        <v>87</v>
      </c>
      <c r="U85">
        <v>1</v>
      </c>
      <c r="V85">
        <v>5.0999999999999996</v>
      </c>
      <c r="W85">
        <v>0</v>
      </c>
      <c r="X85">
        <v>0</v>
      </c>
      <c r="Y85">
        <v>0</v>
      </c>
      <c r="Z85">
        <v>0</v>
      </c>
    </row>
    <row r="86" spans="1:26">
      <c r="A86" s="1">
        <v>43963</v>
      </c>
      <c r="B86" t="s">
        <v>88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K86" t="s">
        <v>88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  <c r="S86" t="b">
        <f t="shared" si="3"/>
        <v>1</v>
      </c>
      <c r="T86" t="s">
        <v>88</v>
      </c>
      <c r="U86">
        <v>5</v>
      </c>
      <c r="V86">
        <v>18.3</v>
      </c>
      <c r="W86">
        <v>0</v>
      </c>
      <c r="X86">
        <v>0</v>
      </c>
      <c r="Y86">
        <v>1</v>
      </c>
      <c r="Z86">
        <v>3.7</v>
      </c>
    </row>
    <row r="87" spans="1:26">
      <c r="A87" s="1">
        <v>43963</v>
      </c>
      <c r="B87" t="s">
        <v>89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  <c r="S87" t="b">
        <f t="shared" si="3"/>
        <v>1</v>
      </c>
      <c r="T87" t="s">
        <v>89</v>
      </c>
      <c r="U87">
        <v>6</v>
      </c>
      <c r="V87">
        <v>14.4</v>
      </c>
      <c r="W87">
        <v>2</v>
      </c>
      <c r="X87">
        <v>4.8</v>
      </c>
      <c r="Y87">
        <v>0</v>
      </c>
      <c r="Z87">
        <v>0</v>
      </c>
    </row>
    <row r="88" spans="1:26">
      <c r="A88" s="1">
        <v>43963</v>
      </c>
      <c r="B88" t="s">
        <v>90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  <c r="S88" t="b">
        <f t="shared" si="3"/>
        <v>1</v>
      </c>
      <c r="T88" t="s">
        <v>90</v>
      </c>
      <c r="U88">
        <v>4</v>
      </c>
      <c r="V88">
        <v>21.1</v>
      </c>
      <c r="W88">
        <v>0</v>
      </c>
      <c r="X88">
        <v>0</v>
      </c>
      <c r="Y88">
        <v>0</v>
      </c>
      <c r="Z88">
        <v>0</v>
      </c>
    </row>
    <row r="89" spans="1:26">
      <c r="A89" s="1">
        <v>43963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  <c r="S89" t="b">
        <f t="shared" si="3"/>
        <v>1</v>
      </c>
      <c r="T89" t="s">
        <v>91</v>
      </c>
      <c r="U89">
        <v>3</v>
      </c>
      <c r="V89">
        <v>11.9</v>
      </c>
      <c r="W89">
        <v>0</v>
      </c>
      <c r="X89">
        <v>0</v>
      </c>
      <c r="Y89">
        <v>0</v>
      </c>
      <c r="Z89">
        <v>0</v>
      </c>
    </row>
    <row r="90" spans="1:26">
      <c r="A90" s="1">
        <v>43963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  <c r="S90" t="b">
        <f t="shared" si="3"/>
        <v>1</v>
      </c>
      <c r="T90" t="s">
        <v>92</v>
      </c>
      <c r="U90">
        <v>6</v>
      </c>
      <c r="V90">
        <v>19</v>
      </c>
      <c r="W90">
        <v>0</v>
      </c>
      <c r="X90">
        <v>0</v>
      </c>
      <c r="Y90">
        <v>0</v>
      </c>
      <c r="Z90">
        <v>0</v>
      </c>
    </row>
    <row r="91" spans="1:26">
      <c r="A91" s="1">
        <v>43963</v>
      </c>
      <c r="B91" t="s">
        <v>93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  <c r="S91" t="b">
        <f t="shared" si="3"/>
        <v>1</v>
      </c>
      <c r="T91" t="s">
        <v>93</v>
      </c>
      <c r="U91">
        <v>10</v>
      </c>
      <c r="V91">
        <v>27.6</v>
      </c>
      <c r="W91">
        <v>2</v>
      </c>
      <c r="X91">
        <v>5.5</v>
      </c>
      <c r="Y91">
        <v>0</v>
      </c>
      <c r="Z91">
        <v>0</v>
      </c>
    </row>
    <row r="92" spans="1:26">
      <c r="A92" s="1">
        <v>43963</v>
      </c>
      <c r="B92" t="s">
        <v>94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K92" t="s">
        <v>94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  <c r="S92" t="b">
        <f t="shared" si="3"/>
        <v>1</v>
      </c>
      <c r="T92" t="s">
        <v>94</v>
      </c>
      <c r="U92">
        <v>14</v>
      </c>
      <c r="V92">
        <v>11.9</v>
      </c>
      <c r="W92">
        <v>1</v>
      </c>
      <c r="X92">
        <v>0.9</v>
      </c>
      <c r="Y92">
        <v>0</v>
      </c>
      <c r="Z92">
        <v>0</v>
      </c>
    </row>
    <row r="93" spans="1:26">
      <c r="A93" s="1">
        <v>43963</v>
      </c>
      <c r="B93" t="s">
        <v>95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  <c r="S93" t="b">
        <f t="shared" si="3"/>
        <v>1</v>
      </c>
      <c r="T93" t="s">
        <v>95</v>
      </c>
      <c r="U93">
        <v>2</v>
      </c>
      <c r="V93">
        <v>21.6</v>
      </c>
      <c r="W93">
        <v>0</v>
      </c>
      <c r="X93">
        <v>0</v>
      </c>
      <c r="Y93">
        <v>0</v>
      </c>
      <c r="Z93">
        <v>0</v>
      </c>
    </row>
    <row r="94" spans="1:26">
      <c r="A94" s="1">
        <v>43963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  <c r="S94" t="b">
        <f t="shared" si="3"/>
        <v>1</v>
      </c>
      <c r="T94" t="s">
        <v>96</v>
      </c>
      <c r="U94">
        <v>4</v>
      </c>
      <c r="V94">
        <v>20.7</v>
      </c>
      <c r="W94">
        <v>0</v>
      </c>
      <c r="X94">
        <v>0</v>
      </c>
      <c r="Y94">
        <v>1</v>
      </c>
      <c r="Z94">
        <v>5.2</v>
      </c>
    </row>
    <row r="95" spans="1:26">
      <c r="A95" s="1">
        <v>43963</v>
      </c>
      <c r="B95" t="s">
        <v>97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K95" t="s">
        <v>97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  <c r="S95" t="b">
        <f t="shared" si="3"/>
        <v>1</v>
      </c>
      <c r="T95" t="s">
        <v>97</v>
      </c>
      <c r="U95">
        <v>15</v>
      </c>
      <c r="V95">
        <v>58.2</v>
      </c>
      <c r="W95">
        <v>1</v>
      </c>
      <c r="X95">
        <v>3.9</v>
      </c>
      <c r="Y95">
        <v>3</v>
      </c>
      <c r="Z95">
        <v>11.6</v>
      </c>
    </row>
    <row r="96" spans="1:26">
      <c r="A96" s="1">
        <v>43963</v>
      </c>
      <c r="B96" t="s">
        <v>98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K96" t="s">
        <v>98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  <c r="S96" t="b">
        <f t="shared" si="3"/>
        <v>1</v>
      </c>
      <c r="T96" t="s">
        <v>98</v>
      </c>
      <c r="U96">
        <v>52</v>
      </c>
      <c r="V96">
        <v>22.2</v>
      </c>
      <c r="W96">
        <v>8</v>
      </c>
      <c r="X96">
        <v>3.4</v>
      </c>
      <c r="Y96">
        <v>11</v>
      </c>
      <c r="Z96">
        <v>4.7</v>
      </c>
    </row>
    <row r="97" spans="1:26">
      <c r="A97" s="1">
        <v>43963</v>
      </c>
      <c r="B97" t="s">
        <v>99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K97" t="s">
        <v>99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  <c r="S97" t="b">
        <f t="shared" si="3"/>
        <v>1</v>
      </c>
      <c r="T97" t="s">
        <v>99</v>
      </c>
      <c r="U97">
        <v>12</v>
      </c>
      <c r="V97">
        <v>51.8</v>
      </c>
      <c r="W97">
        <v>1</v>
      </c>
      <c r="X97">
        <v>4.3</v>
      </c>
      <c r="Y97">
        <v>0</v>
      </c>
      <c r="Z97">
        <v>0</v>
      </c>
    </row>
    <row r="98" spans="1:26">
      <c r="A98" s="1">
        <v>43963</v>
      </c>
      <c r="B98" t="s">
        <v>100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  <c r="S98" t="b">
        <f t="shared" si="3"/>
        <v>1</v>
      </c>
      <c r="T98" t="s">
        <v>100</v>
      </c>
      <c r="U98">
        <v>6</v>
      </c>
      <c r="V98">
        <v>5.6</v>
      </c>
      <c r="W98">
        <v>0</v>
      </c>
      <c r="X98">
        <v>0</v>
      </c>
      <c r="Y98">
        <v>0</v>
      </c>
      <c r="Z98">
        <v>0</v>
      </c>
    </row>
    <row r="99" spans="1:26">
      <c r="A99" s="1">
        <v>43963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  <c r="S99" t="b">
        <f t="shared" si="3"/>
        <v>1</v>
      </c>
      <c r="T99" t="s">
        <v>101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s="1">
        <v>43963</v>
      </c>
      <c r="B100" t="s">
        <v>102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K100" t="s">
        <v>102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  <c r="S100" t="b">
        <f t="shared" si="3"/>
        <v>1</v>
      </c>
      <c r="T100" t="s">
        <v>102</v>
      </c>
      <c r="U100">
        <v>31</v>
      </c>
      <c r="V100">
        <v>19.399999999999999</v>
      </c>
      <c r="W100">
        <v>1</v>
      </c>
      <c r="X100">
        <v>0.6</v>
      </c>
      <c r="Y100">
        <v>3</v>
      </c>
      <c r="Z100">
        <v>1.9</v>
      </c>
    </row>
    <row r="101" spans="1:26">
      <c r="A101" s="1">
        <v>43963</v>
      </c>
      <c r="B101" t="s">
        <v>103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K101" t="s">
        <v>103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  <c r="S101" t="b">
        <f t="shared" si="3"/>
        <v>1</v>
      </c>
      <c r="T101" t="s">
        <v>103</v>
      </c>
      <c r="U101">
        <v>9</v>
      </c>
      <c r="V101">
        <v>27.1</v>
      </c>
      <c r="W101">
        <v>1</v>
      </c>
      <c r="X101">
        <v>3</v>
      </c>
      <c r="Y101">
        <v>3</v>
      </c>
      <c r="Z101">
        <v>9</v>
      </c>
    </row>
    <row r="102" spans="1:26">
      <c r="A102" s="1">
        <v>43963</v>
      </c>
      <c r="B102" t="s">
        <v>104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K102" t="s">
        <v>104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  <c r="S102" t="b">
        <f t="shared" si="3"/>
        <v>1</v>
      </c>
      <c r="T102" t="s">
        <v>104</v>
      </c>
      <c r="U102">
        <v>20</v>
      </c>
      <c r="V102">
        <v>74.099999999999994</v>
      </c>
      <c r="W102">
        <v>1</v>
      </c>
      <c r="X102">
        <v>3.7</v>
      </c>
      <c r="Y102">
        <v>7</v>
      </c>
      <c r="Z102">
        <v>25.9</v>
      </c>
    </row>
    <row r="103" spans="1:26">
      <c r="A103" s="1">
        <v>43963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  <c r="S103" t="b">
        <f t="shared" si="3"/>
        <v>1</v>
      </c>
      <c r="T103" t="s">
        <v>105</v>
      </c>
      <c r="U103">
        <v>15</v>
      </c>
      <c r="V103">
        <v>34.200000000000003</v>
      </c>
      <c r="W103">
        <v>0</v>
      </c>
      <c r="X103">
        <v>0</v>
      </c>
      <c r="Y103">
        <v>4</v>
      </c>
      <c r="Z103">
        <v>9.1</v>
      </c>
    </row>
    <row r="104" spans="1:26">
      <c r="A104" s="1">
        <v>43963</v>
      </c>
      <c r="B104" t="s">
        <v>106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  <c r="S104" t="b">
        <f t="shared" si="3"/>
        <v>1</v>
      </c>
      <c r="T104" t="s">
        <v>106</v>
      </c>
      <c r="U104">
        <v>3</v>
      </c>
      <c r="V104">
        <v>13.9</v>
      </c>
      <c r="W104">
        <v>0</v>
      </c>
      <c r="X104">
        <v>0</v>
      </c>
      <c r="Y104">
        <v>0</v>
      </c>
      <c r="Z104">
        <v>0</v>
      </c>
    </row>
    <row r="105" spans="1:26">
      <c r="A105" s="1">
        <v>43963</v>
      </c>
      <c r="B105" t="s">
        <v>107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K105" t="s">
        <v>107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  <c r="S105" t="b">
        <f t="shared" si="3"/>
        <v>1</v>
      </c>
      <c r="T105" t="s">
        <v>107</v>
      </c>
      <c r="U105">
        <v>8</v>
      </c>
      <c r="V105">
        <v>20.100000000000001</v>
      </c>
      <c r="W105">
        <v>0</v>
      </c>
      <c r="X105">
        <v>0</v>
      </c>
      <c r="Y105">
        <v>2</v>
      </c>
      <c r="Z105">
        <v>5</v>
      </c>
    </row>
    <row r="106" spans="1:26">
      <c r="A106" s="1">
        <v>43963</v>
      </c>
      <c r="B106" t="s">
        <v>108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K106" t="s">
        <v>108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  <c r="S106" t="b">
        <f t="shared" si="3"/>
        <v>1</v>
      </c>
      <c r="T106" t="s">
        <v>108</v>
      </c>
      <c r="U106">
        <v>10</v>
      </c>
      <c r="V106">
        <v>32.5</v>
      </c>
      <c r="W106">
        <v>2</v>
      </c>
      <c r="X106">
        <v>6.5</v>
      </c>
      <c r="Y106">
        <v>0</v>
      </c>
      <c r="Z106">
        <v>0</v>
      </c>
    </row>
    <row r="107" spans="1:26">
      <c r="A107" s="1">
        <v>43963</v>
      </c>
      <c r="B107" t="s">
        <v>109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  <c r="S107" t="b">
        <f t="shared" si="3"/>
        <v>1</v>
      </c>
      <c r="T107" t="s">
        <v>109</v>
      </c>
      <c r="U107">
        <v>2</v>
      </c>
      <c r="V107">
        <v>11.8</v>
      </c>
      <c r="W107">
        <v>0</v>
      </c>
      <c r="X107">
        <v>0</v>
      </c>
      <c r="Y107">
        <v>0</v>
      </c>
      <c r="Z107">
        <v>0</v>
      </c>
    </row>
    <row r="108" spans="1:26">
      <c r="A108" s="1">
        <v>43963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  <c r="S108" t="b">
        <f t="shared" si="3"/>
        <v>1</v>
      </c>
      <c r="T108" t="s">
        <v>110</v>
      </c>
      <c r="U108">
        <v>2</v>
      </c>
      <c r="V108">
        <v>7.6</v>
      </c>
      <c r="W108">
        <v>0</v>
      </c>
      <c r="X108">
        <v>0</v>
      </c>
      <c r="Y108">
        <v>0</v>
      </c>
      <c r="Z108">
        <v>0</v>
      </c>
    </row>
    <row r="109" spans="1:26">
      <c r="A109" s="1">
        <v>43963</v>
      </c>
      <c r="B109" t="s">
        <v>111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K109" t="s">
        <v>111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  <c r="S109" t="b">
        <f t="shared" si="3"/>
        <v>1</v>
      </c>
      <c r="T109" t="s">
        <v>111</v>
      </c>
      <c r="U109">
        <v>7</v>
      </c>
      <c r="V109">
        <v>14</v>
      </c>
      <c r="W109">
        <v>0</v>
      </c>
      <c r="X109">
        <v>0</v>
      </c>
      <c r="Y109">
        <v>2</v>
      </c>
      <c r="Z109">
        <v>4</v>
      </c>
    </row>
    <row r="110" spans="1:26">
      <c r="A110" s="1">
        <v>43963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  <c r="S110" t="b">
        <f t="shared" si="3"/>
        <v>1</v>
      </c>
      <c r="T110" t="s">
        <v>112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2.6</v>
      </c>
    </row>
    <row r="111" spans="1:26">
      <c r="A111" s="1">
        <v>43963</v>
      </c>
      <c r="B111" t="s">
        <v>113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K111" t="s">
        <v>113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  <c r="S111" t="b">
        <f t="shared" si="3"/>
        <v>1</v>
      </c>
      <c r="T111" t="s">
        <v>113</v>
      </c>
      <c r="U111">
        <v>2</v>
      </c>
      <c r="V111">
        <v>8.4</v>
      </c>
      <c r="W111">
        <v>1</v>
      </c>
      <c r="X111">
        <v>4.2</v>
      </c>
      <c r="Y111">
        <v>0</v>
      </c>
      <c r="Z111">
        <v>0</v>
      </c>
    </row>
    <row r="112" spans="1:26">
      <c r="A112" s="1">
        <v>43963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  <c r="S112" t="b">
        <f t="shared" si="3"/>
        <v>1</v>
      </c>
      <c r="T112" t="s">
        <v>114</v>
      </c>
      <c r="U112">
        <v>7</v>
      </c>
      <c r="V112">
        <v>12.1</v>
      </c>
      <c r="W112">
        <v>0</v>
      </c>
      <c r="X112">
        <v>0</v>
      </c>
      <c r="Y112">
        <v>0</v>
      </c>
      <c r="Z112">
        <v>0</v>
      </c>
    </row>
    <row r="113" spans="1:26">
      <c r="A113" s="1">
        <v>43963</v>
      </c>
      <c r="B113" t="s">
        <v>115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K113" t="s">
        <v>115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  <c r="S113" t="b">
        <f t="shared" si="3"/>
        <v>1</v>
      </c>
      <c r="T113" t="s">
        <v>115</v>
      </c>
      <c r="U113">
        <v>9</v>
      </c>
      <c r="V113">
        <v>24.3</v>
      </c>
      <c r="W113">
        <v>1</v>
      </c>
      <c r="X113">
        <v>2.7</v>
      </c>
      <c r="Y113">
        <v>0</v>
      </c>
      <c r="Z113">
        <v>0</v>
      </c>
    </row>
    <row r="114" spans="1:26">
      <c r="A114" s="1">
        <v>43963</v>
      </c>
      <c r="B114" t="s">
        <v>116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K114" t="s">
        <v>116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  <c r="S114" t="b">
        <f t="shared" si="3"/>
        <v>1</v>
      </c>
      <c r="T114" t="s">
        <v>116</v>
      </c>
      <c r="U114">
        <v>13</v>
      </c>
      <c r="V114">
        <v>17.7</v>
      </c>
      <c r="W114">
        <v>3</v>
      </c>
      <c r="X114">
        <v>4.0999999999999996</v>
      </c>
      <c r="Y114">
        <v>4</v>
      </c>
      <c r="Z114">
        <v>5.4</v>
      </c>
    </row>
    <row r="115" spans="1:26">
      <c r="A115" s="1">
        <v>43963</v>
      </c>
      <c r="B115" t="s">
        <v>117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K115" t="s">
        <v>117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  <c r="S115" t="b">
        <f t="shared" si="3"/>
        <v>1</v>
      </c>
      <c r="T115" t="s">
        <v>117</v>
      </c>
      <c r="U115">
        <v>6</v>
      </c>
      <c r="V115">
        <v>48.2</v>
      </c>
      <c r="W115">
        <v>1</v>
      </c>
      <c r="X115">
        <v>8</v>
      </c>
      <c r="Y115">
        <v>0</v>
      </c>
      <c r="Z115">
        <v>0</v>
      </c>
    </row>
    <row r="116" spans="1:26">
      <c r="A116" s="1">
        <v>43963</v>
      </c>
      <c r="B116" t="s">
        <v>118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  <c r="S116" t="b">
        <f t="shared" si="3"/>
        <v>1</v>
      </c>
      <c r="T116" t="s">
        <v>118</v>
      </c>
      <c r="U116">
        <v>8</v>
      </c>
      <c r="V116">
        <v>3.4</v>
      </c>
      <c r="W116">
        <v>0</v>
      </c>
      <c r="X116">
        <v>0</v>
      </c>
      <c r="Y116">
        <v>0</v>
      </c>
      <c r="Z116">
        <v>0</v>
      </c>
    </row>
    <row r="117" spans="1:26">
      <c r="A117" s="1">
        <v>43963</v>
      </c>
      <c r="B117" t="s">
        <v>119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K117" t="s">
        <v>119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  <c r="S117" t="b">
        <f t="shared" si="3"/>
        <v>1</v>
      </c>
      <c r="T117" t="s">
        <v>119</v>
      </c>
      <c r="U117">
        <v>4</v>
      </c>
      <c r="V117">
        <v>28.2</v>
      </c>
      <c r="W117">
        <v>0</v>
      </c>
      <c r="X117">
        <v>0</v>
      </c>
      <c r="Y117">
        <v>1</v>
      </c>
      <c r="Z117">
        <v>7.1</v>
      </c>
    </row>
    <row r="118" spans="1:26">
      <c r="A118" s="1">
        <v>43963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  <c r="S118" t="b">
        <f t="shared" si="3"/>
        <v>1</v>
      </c>
      <c r="T118" t="s">
        <v>120</v>
      </c>
      <c r="U118">
        <v>3</v>
      </c>
      <c r="V118">
        <v>12.3</v>
      </c>
      <c r="W118">
        <v>0</v>
      </c>
      <c r="X118">
        <v>0</v>
      </c>
      <c r="Y118">
        <v>2</v>
      </c>
      <c r="Z118">
        <v>8.1999999999999993</v>
      </c>
    </row>
    <row r="119" spans="1:26">
      <c r="A119" s="1">
        <v>43963</v>
      </c>
      <c r="B119" t="s">
        <v>121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  <c r="S119" t="b">
        <f t="shared" si="3"/>
        <v>1</v>
      </c>
      <c r="T119" t="s">
        <v>121</v>
      </c>
      <c r="U119">
        <v>8</v>
      </c>
      <c r="V119">
        <v>55.7</v>
      </c>
      <c r="W119">
        <v>1</v>
      </c>
      <c r="X119">
        <v>7</v>
      </c>
      <c r="Y119">
        <v>0</v>
      </c>
      <c r="Z119">
        <v>0</v>
      </c>
    </row>
    <row r="120" spans="1:26">
      <c r="A120" s="1">
        <v>43963</v>
      </c>
      <c r="B120" t="s">
        <v>122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K120" t="s">
        <v>122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  <c r="S120" t="b">
        <f t="shared" si="3"/>
        <v>1</v>
      </c>
      <c r="T120" t="s">
        <v>122</v>
      </c>
      <c r="U120">
        <v>22</v>
      </c>
      <c r="V120">
        <v>13.5</v>
      </c>
      <c r="W120">
        <v>1</v>
      </c>
      <c r="X120">
        <v>0.6</v>
      </c>
      <c r="Y120">
        <v>5</v>
      </c>
      <c r="Z120">
        <v>3.1</v>
      </c>
    </row>
    <row r="121" spans="1:26">
      <c r="A121" s="1">
        <v>43963</v>
      </c>
      <c r="B121" t="s">
        <v>123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K121" t="s">
        <v>123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  <c r="S121" t="b">
        <f t="shared" si="3"/>
        <v>1</v>
      </c>
      <c r="T121" t="s">
        <v>123</v>
      </c>
      <c r="U121">
        <v>56</v>
      </c>
      <c r="V121">
        <v>35.9</v>
      </c>
      <c r="W121">
        <v>4</v>
      </c>
      <c r="X121">
        <v>2.6</v>
      </c>
      <c r="Y121">
        <v>6</v>
      </c>
      <c r="Z121">
        <v>3.8</v>
      </c>
    </row>
    <row r="122" spans="1:26">
      <c r="A122" s="1">
        <v>43963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  <c r="S122" t="b">
        <f t="shared" si="3"/>
        <v>1</v>
      </c>
      <c r="T122" t="s">
        <v>124</v>
      </c>
      <c r="U122">
        <v>2</v>
      </c>
      <c r="V122">
        <v>6.6</v>
      </c>
      <c r="W122">
        <v>0</v>
      </c>
      <c r="X122">
        <v>0</v>
      </c>
      <c r="Y122">
        <v>0</v>
      </c>
      <c r="Z122">
        <v>0</v>
      </c>
    </row>
    <row r="123" spans="1:26">
      <c r="A123" s="1">
        <v>43963</v>
      </c>
      <c r="B123" t="s">
        <v>125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  <c r="S123" t="b">
        <f t="shared" si="3"/>
        <v>1</v>
      </c>
      <c r="T123" t="s">
        <v>125</v>
      </c>
      <c r="U123">
        <v>9</v>
      </c>
      <c r="V123">
        <v>14.8</v>
      </c>
      <c r="W123">
        <v>0</v>
      </c>
      <c r="X123">
        <v>0</v>
      </c>
      <c r="Y123">
        <v>0</v>
      </c>
      <c r="Z123">
        <v>0</v>
      </c>
    </row>
    <row r="124" spans="1:26">
      <c r="A124" s="1">
        <v>43963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  <c r="S124" t="b">
        <f t="shared" si="3"/>
        <v>1</v>
      </c>
      <c r="T124" t="s">
        <v>126</v>
      </c>
      <c r="U124">
        <v>20</v>
      </c>
      <c r="V124">
        <v>41.3</v>
      </c>
      <c r="W124">
        <v>2</v>
      </c>
      <c r="X124">
        <v>4.0999999999999996</v>
      </c>
      <c r="Y124">
        <v>3</v>
      </c>
      <c r="Z124">
        <v>6.2</v>
      </c>
    </row>
    <row r="125" spans="1:26">
      <c r="A125" s="1">
        <v>43963</v>
      </c>
      <c r="B125" t="s">
        <v>127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  <c r="S125" t="b">
        <f t="shared" si="3"/>
        <v>1</v>
      </c>
      <c r="T125" t="s">
        <v>127</v>
      </c>
      <c r="U125">
        <v>3</v>
      </c>
      <c r="V125">
        <v>16.399999999999999</v>
      </c>
      <c r="W125">
        <v>1</v>
      </c>
      <c r="X125">
        <v>5.5</v>
      </c>
      <c r="Y125">
        <v>0</v>
      </c>
      <c r="Z125">
        <v>0</v>
      </c>
    </row>
    <row r="126" spans="1:26">
      <c r="A126" s="1">
        <v>43963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  <c r="S126" t="b">
        <f t="shared" si="3"/>
        <v>1</v>
      </c>
      <c r="T126" t="s">
        <v>128</v>
      </c>
      <c r="U126">
        <v>1</v>
      </c>
      <c r="V126">
        <v>6.4</v>
      </c>
      <c r="W126">
        <v>0</v>
      </c>
      <c r="X126">
        <v>0</v>
      </c>
      <c r="Y126">
        <v>0</v>
      </c>
      <c r="Z126">
        <v>0</v>
      </c>
    </row>
    <row r="127" spans="1:26">
      <c r="A127" s="1">
        <v>43963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  <c r="S127" t="b">
        <f t="shared" si="3"/>
        <v>1</v>
      </c>
      <c r="T127" t="s">
        <v>129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">
        <v>43963</v>
      </c>
      <c r="B128" t="s">
        <v>130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K128" t="s">
        <v>130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  <c r="S128" t="b">
        <f t="shared" si="3"/>
        <v>1</v>
      </c>
      <c r="T128" t="s">
        <v>130</v>
      </c>
      <c r="U128">
        <v>4</v>
      </c>
      <c r="V128">
        <v>10.199999999999999</v>
      </c>
      <c r="W128">
        <v>1</v>
      </c>
      <c r="X128">
        <v>2.6</v>
      </c>
      <c r="Y128">
        <v>1</v>
      </c>
      <c r="Z128">
        <v>2.6</v>
      </c>
    </row>
    <row r="129" spans="1:26">
      <c r="A129" s="1">
        <v>43963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  <c r="S129" t="b">
        <f t="shared" si="3"/>
        <v>1</v>
      </c>
      <c r="T129" t="s">
        <v>131</v>
      </c>
      <c r="U129">
        <v>1</v>
      </c>
      <c r="V129">
        <v>3.7</v>
      </c>
      <c r="W129">
        <v>0</v>
      </c>
      <c r="X129">
        <v>0</v>
      </c>
      <c r="Y129">
        <v>1</v>
      </c>
      <c r="Z129">
        <v>3.7</v>
      </c>
    </row>
    <row r="130" spans="1:26">
      <c r="A130" s="1">
        <v>43963</v>
      </c>
      <c r="B130" t="s">
        <v>132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K130" t="s">
        <v>132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  <c r="S130" t="b">
        <f t="shared" si="3"/>
        <v>1</v>
      </c>
      <c r="T130" t="s">
        <v>132</v>
      </c>
      <c r="U130">
        <v>12</v>
      </c>
      <c r="V130">
        <v>64.599999999999994</v>
      </c>
      <c r="W130">
        <v>3</v>
      </c>
      <c r="X130">
        <v>16.100000000000001</v>
      </c>
      <c r="Y130">
        <v>3</v>
      </c>
      <c r="Z130">
        <v>16.100000000000001</v>
      </c>
    </row>
    <row r="131" spans="1:26">
      <c r="A131" s="1">
        <v>43963</v>
      </c>
      <c r="B131" t="s">
        <v>133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  <c r="S131" t="b">
        <f t="shared" si="3"/>
        <v>1</v>
      </c>
      <c r="T131" t="s">
        <v>133</v>
      </c>
      <c r="U131">
        <v>6</v>
      </c>
      <c r="V131">
        <v>11.9</v>
      </c>
      <c r="W131">
        <v>0</v>
      </c>
      <c r="X131">
        <v>0</v>
      </c>
      <c r="Y131">
        <v>0</v>
      </c>
      <c r="Z131">
        <v>0</v>
      </c>
    </row>
    <row r="132" spans="1:26">
      <c r="A132" s="1">
        <v>43963</v>
      </c>
      <c r="B132" t="s">
        <v>134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  <c r="S132" t="b">
        <f t="shared" si="3"/>
        <v>1</v>
      </c>
      <c r="T132" t="s">
        <v>134</v>
      </c>
      <c r="U132">
        <v>4</v>
      </c>
      <c r="V132">
        <v>6.9</v>
      </c>
      <c r="W132">
        <v>1</v>
      </c>
      <c r="X132">
        <v>1.7</v>
      </c>
      <c r="Y132">
        <v>0</v>
      </c>
      <c r="Z132">
        <v>0</v>
      </c>
    </row>
    <row r="133" spans="1:26">
      <c r="A133" s="1">
        <v>43963</v>
      </c>
      <c r="B133" t="s">
        <v>135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K133" t="s">
        <v>135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  <c r="S133" t="b">
        <f t="shared" si="3"/>
        <v>1</v>
      </c>
      <c r="T133" t="s">
        <v>135</v>
      </c>
      <c r="U133">
        <v>35</v>
      </c>
      <c r="V133">
        <v>40.200000000000003</v>
      </c>
      <c r="W133">
        <v>3</v>
      </c>
      <c r="X133">
        <v>3.4</v>
      </c>
      <c r="Y133">
        <v>4</v>
      </c>
      <c r="Z133">
        <v>4.5999999999999996</v>
      </c>
    </row>
    <row r="134" spans="1:26">
      <c r="A134" s="1">
        <v>43963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  <c r="S134" t="b">
        <f t="shared" ref="S134:S197" si="4">EXACT(K134,T134)</f>
        <v>1</v>
      </c>
      <c r="T134" t="s">
        <v>136</v>
      </c>
      <c r="U134">
        <v>2</v>
      </c>
      <c r="V134">
        <v>12.4</v>
      </c>
      <c r="W134">
        <v>0</v>
      </c>
      <c r="X134">
        <v>0</v>
      </c>
      <c r="Y134">
        <v>0</v>
      </c>
      <c r="Z134">
        <v>0</v>
      </c>
    </row>
    <row r="135" spans="1:26">
      <c r="A135" s="1">
        <v>43963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  <c r="S135" t="b">
        <f t="shared" si="4"/>
        <v>1</v>
      </c>
      <c r="T135" t="s">
        <v>137</v>
      </c>
      <c r="U135">
        <v>3</v>
      </c>
      <c r="V135">
        <v>12.5</v>
      </c>
      <c r="W135">
        <v>0</v>
      </c>
      <c r="X135">
        <v>0</v>
      </c>
      <c r="Y135">
        <v>1</v>
      </c>
      <c r="Z135">
        <v>4.2</v>
      </c>
    </row>
    <row r="136" spans="1:26">
      <c r="A136" s="1">
        <v>43963</v>
      </c>
      <c r="B136" t="s">
        <v>138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K136" t="s">
        <v>138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  <c r="S136" t="b">
        <f t="shared" si="4"/>
        <v>1</v>
      </c>
      <c r="T136" t="s">
        <v>138</v>
      </c>
      <c r="U136">
        <v>17</v>
      </c>
      <c r="V136">
        <v>47.3</v>
      </c>
      <c r="W136">
        <v>0</v>
      </c>
      <c r="X136">
        <v>0</v>
      </c>
      <c r="Y136">
        <v>2</v>
      </c>
      <c r="Z136">
        <v>5.6</v>
      </c>
    </row>
    <row r="137" spans="1:26">
      <c r="A137" s="1">
        <v>43963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  <c r="S137" t="b">
        <f t="shared" si="4"/>
        <v>1</v>
      </c>
      <c r="T137" t="s">
        <v>139</v>
      </c>
      <c r="U137">
        <v>5</v>
      </c>
      <c r="V137">
        <v>12.5</v>
      </c>
      <c r="W137">
        <v>0</v>
      </c>
      <c r="X137">
        <v>0</v>
      </c>
      <c r="Y137">
        <v>0</v>
      </c>
      <c r="Z137">
        <v>0</v>
      </c>
    </row>
    <row r="138" spans="1:26">
      <c r="A138" s="1">
        <v>43963</v>
      </c>
      <c r="B138" t="s">
        <v>140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K138" t="s">
        <v>140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  <c r="S138" t="b">
        <f t="shared" si="4"/>
        <v>1</v>
      </c>
      <c r="T138" t="s">
        <v>140</v>
      </c>
      <c r="U138">
        <v>41</v>
      </c>
      <c r="V138">
        <v>44.4</v>
      </c>
      <c r="W138">
        <v>6</v>
      </c>
      <c r="X138">
        <v>6.5</v>
      </c>
      <c r="Y138">
        <v>4</v>
      </c>
      <c r="Z138">
        <v>4.3</v>
      </c>
    </row>
    <row r="139" spans="1:26">
      <c r="A139" s="1">
        <v>43963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  <c r="S139" t="b">
        <f t="shared" si="4"/>
        <v>1</v>
      </c>
      <c r="T139" t="s">
        <v>141</v>
      </c>
      <c r="U139">
        <v>12</v>
      </c>
      <c r="V139">
        <v>38.5</v>
      </c>
      <c r="W139">
        <v>1</v>
      </c>
      <c r="X139">
        <v>3.2</v>
      </c>
      <c r="Y139">
        <v>1</v>
      </c>
      <c r="Z139">
        <v>3.2</v>
      </c>
    </row>
    <row r="140" spans="1:26">
      <c r="A140" s="1">
        <v>43963</v>
      </c>
      <c r="B140" t="s">
        <v>142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  <c r="S140" t="b">
        <f t="shared" si="4"/>
        <v>1</v>
      </c>
      <c r="T140" t="s">
        <v>142</v>
      </c>
      <c r="U140">
        <v>6</v>
      </c>
      <c r="V140">
        <v>7.4</v>
      </c>
      <c r="W140">
        <v>1</v>
      </c>
      <c r="X140">
        <v>1.2</v>
      </c>
      <c r="Y140">
        <v>0</v>
      </c>
      <c r="Z140">
        <v>0</v>
      </c>
    </row>
    <row r="141" spans="1:26">
      <c r="A141" s="1">
        <v>43963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  <c r="S141" t="b">
        <f t="shared" si="4"/>
        <v>1</v>
      </c>
      <c r="T141" t="s">
        <v>143</v>
      </c>
      <c r="U141">
        <v>2</v>
      </c>
      <c r="V141">
        <v>4.2</v>
      </c>
      <c r="W141">
        <v>0</v>
      </c>
      <c r="X141">
        <v>0</v>
      </c>
      <c r="Y141">
        <v>1</v>
      </c>
      <c r="Z141">
        <v>2.1</v>
      </c>
    </row>
    <row r="142" spans="1:26">
      <c r="A142" s="1">
        <v>43963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  <c r="S142" t="b">
        <f t="shared" si="4"/>
        <v>1</v>
      </c>
      <c r="T142" t="s">
        <v>144</v>
      </c>
      <c r="U142">
        <v>4</v>
      </c>
      <c r="V142">
        <v>24.3</v>
      </c>
      <c r="W142">
        <v>0</v>
      </c>
      <c r="X142">
        <v>0</v>
      </c>
      <c r="Y142">
        <v>1</v>
      </c>
      <c r="Z142">
        <v>6.1</v>
      </c>
    </row>
    <row r="143" spans="1:26">
      <c r="A143" s="1">
        <v>43963</v>
      </c>
      <c r="B143" t="s">
        <v>145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  <c r="S143" t="b">
        <f t="shared" si="4"/>
        <v>1</v>
      </c>
      <c r="T143" t="s">
        <v>145</v>
      </c>
      <c r="U143">
        <v>7</v>
      </c>
      <c r="V143">
        <v>15.7</v>
      </c>
      <c r="W143">
        <v>1</v>
      </c>
      <c r="X143">
        <v>2.2000000000000002</v>
      </c>
      <c r="Y143">
        <v>3</v>
      </c>
      <c r="Z143">
        <v>6.7</v>
      </c>
    </row>
    <row r="144" spans="1:26">
      <c r="A144" s="1">
        <v>43963</v>
      </c>
      <c r="B144" t="s">
        <v>146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  <c r="S144" t="b">
        <f t="shared" si="4"/>
        <v>1</v>
      </c>
      <c r="T144" t="s">
        <v>146</v>
      </c>
      <c r="U144">
        <v>4</v>
      </c>
      <c r="V144">
        <v>18</v>
      </c>
      <c r="W144">
        <v>0</v>
      </c>
      <c r="X144">
        <v>0</v>
      </c>
      <c r="Y144">
        <v>0</v>
      </c>
      <c r="Z144">
        <v>0</v>
      </c>
    </row>
    <row r="145" spans="1:26">
      <c r="A145" s="1">
        <v>43963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  <c r="S145" t="b">
        <f t="shared" si="4"/>
        <v>1</v>
      </c>
      <c r="T145" t="s">
        <v>147</v>
      </c>
      <c r="U145">
        <v>4</v>
      </c>
      <c r="V145">
        <v>25.8</v>
      </c>
      <c r="W145">
        <v>0</v>
      </c>
      <c r="X145">
        <v>0</v>
      </c>
      <c r="Y145">
        <v>1</v>
      </c>
      <c r="Z145">
        <v>6.4</v>
      </c>
    </row>
    <row r="146" spans="1:26">
      <c r="A146" s="1">
        <v>43963</v>
      </c>
      <c r="B146" t="s">
        <v>148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K146" t="s">
        <v>148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  <c r="S146" t="b">
        <f t="shared" si="4"/>
        <v>1</v>
      </c>
      <c r="T146" t="s">
        <v>148</v>
      </c>
      <c r="U146">
        <v>30</v>
      </c>
      <c r="V146">
        <v>33</v>
      </c>
      <c r="W146">
        <v>2</v>
      </c>
      <c r="X146">
        <v>2.2000000000000002</v>
      </c>
      <c r="Y146">
        <v>8</v>
      </c>
      <c r="Z146">
        <v>8.8000000000000007</v>
      </c>
    </row>
    <row r="147" spans="1:26">
      <c r="A147" s="1">
        <v>43963</v>
      </c>
      <c r="B147" t="s">
        <v>149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K147" t="s">
        <v>149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  <c r="S147" t="b">
        <f t="shared" si="4"/>
        <v>1</v>
      </c>
      <c r="T147" t="s">
        <v>149</v>
      </c>
      <c r="U147">
        <v>39</v>
      </c>
      <c r="V147">
        <v>44.6</v>
      </c>
      <c r="W147">
        <v>2</v>
      </c>
      <c r="X147">
        <v>2.2999999999999998</v>
      </c>
      <c r="Y147">
        <v>3</v>
      </c>
      <c r="Z147">
        <v>3.4</v>
      </c>
    </row>
    <row r="148" spans="1:26">
      <c r="A148" s="1">
        <v>43963</v>
      </c>
      <c r="B148" t="s">
        <v>150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  <c r="S148" t="b">
        <f t="shared" si="4"/>
        <v>1</v>
      </c>
      <c r="T148" t="s">
        <v>150</v>
      </c>
      <c r="U148">
        <v>4</v>
      </c>
      <c r="V148">
        <v>11.4</v>
      </c>
      <c r="W148">
        <v>0</v>
      </c>
      <c r="X148">
        <v>0</v>
      </c>
      <c r="Y148">
        <v>0</v>
      </c>
      <c r="Z148">
        <v>0</v>
      </c>
    </row>
    <row r="149" spans="1:26">
      <c r="A149" s="1">
        <v>43963</v>
      </c>
      <c r="B149" t="s">
        <v>151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  <c r="S149" t="b">
        <f t="shared" si="4"/>
        <v>1</v>
      </c>
      <c r="T149" t="s">
        <v>151</v>
      </c>
      <c r="U149">
        <v>3</v>
      </c>
      <c r="V149">
        <v>6.2</v>
      </c>
      <c r="W149">
        <v>0</v>
      </c>
      <c r="X149">
        <v>0</v>
      </c>
      <c r="Y149">
        <v>0</v>
      </c>
      <c r="Z149">
        <v>0</v>
      </c>
    </row>
    <row r="150" spans="1:26">
      <c r="A150" s="1">
        <v>43963</v>
      </c>
      <c r="B150" t="s">
        <v>152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  <c r="S150" t="b">
        <f t="shared" si="4"/>
        <v>1</v>
      </c>
      <c r="T150" t="s">
        <v>152</v>
      </c>
      <c r="U150">
        <v>9</v>
      </c>
      <c r="V150">
        <v>16.2</v>
      </c>
      <c r="W150">
        <v>0</v>
      </c>
      <c r="X150">
        <v>0</v>
      </c>
      <c r="Y150">
        <v>0</v>
      </c>
      <c r="Z150">
        <v>0</v>
      </c>
    </row>
    <row r="151" spans="1:26">
      <c r="A151" s="1">
        <v>43963</v>
      </c>
      <c r="B151" t="s">
        <v>153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  <c r="S151" t="b">
        <f t="shared" si="4"/>
        <v>1</v>
      </c>
      <c r="T151" t="s">
        <v>153</v>
      </c>
      <c r="U151">
        <v>1</v>
      </c>
      <c r="V151">
        <v>1.4</v>
      </c>
      <c r="W151">
        <v>0</v>
      </c>
      <c r="X151">
        <v>0</v>
      </c>
      <c r="Y151">
        <v>0</v>
      </c>
      <c r="Z151">
        <v>0</v>
      </c>
    </row>
    <row r="152" spans="1:26">
      <c r="A152" s="1">
        <v>43963</v>
      </c>
      <c r="B152" t="s">
        <v>154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K152" t="s">
        <v>154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  <c r="S152" t="b">
        <f t="shared" si="4"/>
        <v>1</v>
      </c>
      <c r="T152" t="s">
        <v>154</v>
      </c>
      <c r="U152">
        <v>5</v>
      </c>
      <c r="V152">
        <v>11.8</v>
      </c>
      <c r="W152">
        <v>0</v>
      </c>
      <c r="X152">
        <v>0</v>
      </c>
      <c r="Y152">
        <v>1</v>
      </c>
      <c r="Z152">
        <v>2.4</v>
      </c>
    </row>
    <row r="153" spans="1:26">
      <c r="A153" s="1">
        <v>43963</v>
      </c>
      <c r="B153" t="s">
        <v>155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  <c r="S153" t="b">
        <f t="shared" si="4"/>
        <v>1</v>
      </c>
      <c r="T153" t="s">
        <v>155</v>
      </c>
      <c r="U153">
        <v>9</v>
      </c>
      <c r="V153">
        <v>17.899999999999999</v>
      </c>
      <c r="W153">
        <v>0</v>
      </c>
      <c r="X153">
        <v>0</v>
      </c>
      <c r="Y153">
        <v>1</v>
      </c>
      <c r="Z153">
        <v>2</v>
      </c>
    </row>
    <row r="154" spans="1:26">
      <c r="A154" s="1">
        <v>43963</v>
      </c>
      <c r="B154" t="s">
        <v>156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K154" t="s">
        <v>156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  <c r="S154" t="b">
        <f t="shared" si="4"/>
        <v>1</v>
      </c>
      <c r="T154" t="s">
        <v>156</v>
      </c>
      <c r="U154">
        <v>22</v>
      </c>
      <c r="V154">
        <v>53.3</v>
      </c>
      <c r="W154">
        <v>2</v>
      </c>
      <c r="X154">
        <v>4.8</v>
      </c>
      <c r="Y154">
        <v>3</v>
      </c>
      <c r="Z154">
        <v>7.3</v>
      </c>
    </row>
    <row r="155" spans="1:26">
      <c r="A155" s="1">
        <v>43963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  <c r="S155" t="b">
        <f t="shared" si="4"/>
        <v>1</v>
      </c>
      <c r="T155" t="s">
        <v>157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>
        <v>43963</v>
      </c>
      <c r="B156" t="s">
        <v>158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K156" t="s">
        <v>158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  <c r="S156" t="b">
        <f t="shared" si="4"/>
        <v>1</v>
      </c>
      <c r="T156" t="s">
        <v>158</v>
      </c>
      <c r="U156">
        <v>14</v>
      </c>
      <c r="V156">
        <v>41</v>
      </c>
      <c r="W156">
        <v>0</v>
      </c>
      <c r="X156">
        <v>0</v>
      </c>
      <c r="Y156">
        <v>2</v>
      </c>
      <c r="Z156">
        <v>5.9</v>
      </c>
    </row>
    <row r="157" spans="1:26">
      <c r="A157" s="1">
        <v>43963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  <c r="S157" t="b">
        <f t="shared" si="4"/>
        <v>1</v>
      </c>
      <c r="T157" t="s">
        <v>159</v>
      </c>
      <c r="U157">
        <v>1</v>
      </c>
      <c r="V157">
        <v>3.7</v>
      </c>
      <c r="W157">
        <v>0</v>
      </c>
      <c r="X157">
        <v>0</v>
      </c>
      <c r="Y157">
        <v>0</v>
      </c>
      <c r="Z157">
        <v>0</v>
      </c>
    </row>
    <row r="158" spans="1:26">
      <c r="A158" s="1">
        <v>43963</v>
      </c>
      <c r="B158" t="s">
        <v>160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  <c r="S158" t="b">
        <f t="shared" si="4"/>
        <v>1</v>
      </c>
      <c r="T158" t="s">
        <v>160</v>
      </c>
      <c r="U158">
        <v>21</v>
      </c>
      <c r="V158">
        <v>38.700000000000003</v>
      </c>
      <c r="W158">
        <v>0</v>
      </c>
      <c r="X158">
        <v>0</v>
      </c>
      <c r="Y158">
        <v>0</v>
      </c>
      <c r="Z158">
        <v>0</v>
      </c>
    </row>
    <row r="159" spans="1:26">
      <c r="A159" s="1">
        <v>43963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  <c r="S159" t="b">
        <f t="shared" si="4"/>
        <v>1</v>
      </c>
      <c r="T159" t="s">
        <v>161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>
        <v>43963</v>
      </c>
      <c r="B160" t="s">
        <v>162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K160" t="s">
        <v>162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  <c r="S160" t="b">
        <f t="shared" si="4"/>
        <v>1</v>
      </c>
      <c r="T160" t="s">
        <v>162</v>
      </c>
      <c r="U160">
        <v>15</v>
      </c>
      <c r="V160">
        <v>22.8</v>
      </c>
      <c r="W160">
        <v>0</v>
      </c>
      <c r="X160">
        <v>0</v>
      </c>
      <c r="Y160">
        <v>2</v>
      </c>
      <c r="Z160">
        <v>3</v>
      </c>
    </row>
    <row r="161" spans="1:26">
      <c r="A161" s="1">
        <v>43963</v>
      </c>
      <c r="B161" t="s">
        <v>163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K161" t="s">
        <v>163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  <c r="S161" t="b">
        <f t="shared" si="4"/>
        <v>1</v>
      </c>
      <c r="T161" t="s">
        <v>163</v>
      </c>
      <c r="U161">
        <v>32</v>
      </c>
      <c r="V161">
        <v>69.900000000000006</v>
      </c>
      <c r="W161">
        <v>5</v>
      </c>
      <c r="X161">
        <v>10.9</v>
      </c>
      <c r="Y161">
        <v>7</v>
      </c>
      <c r="Z161">
        <v>15.3</v>
      </c>
    </row>
    <row r="162" spans="1:26">
      <c r="A162" s="1">
        <v>43963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  <c r="S162" t="b">
        <f t="shared" si="4"/>
        <v>1</v>
      </c>
      <c r="T162" t="s">
        <v>164</v>
      </c>
      <c r="U162">
        <v>2</v>
      </c>
      <c r="V162">
        <v>8.8000000000000007</v>
      </c>
      <c r="W162">
        <v>0</v>
      </c>
      <c r="X162">
        <v>0</v>
      </c>
      <c r="Y162">
        <v>0</v>
      </c>
      <c r="Z162">
        <v>0</v>
      </c>
    </row>
    <row r="163" spans="1:26">
      <c r="A163" s="1">
        <v>43963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  <c r="S163" t="b">
        <f t="shared" si="4"/>
        <v>1</v>
      </c>
      <c r="T163" t="s">
        <v>165</v>
      </c>
      <c r="U163">
        <v>6</v>
      </c>
      <c r="V163">
        <v>20.3</v>
      </c>
      <c r="W163">
        <v>0</v>
      </c>
      <c r="X163">
        <v>0</v>
      </c>
      <c r="Y163">
        <v>2</v>
      </c>
      <c r="Z163">
        <v>6.8</v>
      </c>
    </row>
    <row r="164" spans="1:26">
      <c r="A164" s="1">
        <v>43963</v>
      </c>
      <c r="B164" t="s">
        <v>166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  <c r="S164" t="b">
        <f t="shared" si="4"/>
        <v>1</v>
      </c>
      <c r="T164" t="s">
        <v>166</v>
      </c>
      <c r="U164">
        <v>15</v>
      </c>
      <c r="V164">
        <v>26.6</v>
      </c>
      <c r="W164">
        <v>0</v>
      </c>
      <c r="X164">
        <v>0</v>
      </c>
      <c r="Y164">
        <v>3</v>
      </c>
      <c r="Z164">
        <v>5.3</v>
      </c>
    </row>
    <row r="165" spans="1:26">
      <c r="A165" s="1">
        <v>43963</v>
      </c>
      <c r="B165" t="s">
        <v>167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K165" t="s">
        <v>167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  <c r="S165" t="b">
        <f t="shared" si="4"/>
        <v>1</v>
      </c>
      <c r="T165" t="s">
        <v>167</v>
      </c>
      <c r="U165">
        <v>11</v>
      </c>
      <c r="V165">
        <v>48.8</v>
      </c>
      <c r="W165">
        <v>1</v>
      </c>
      <c r="X165">
        <v>4.4000000000000004</v>
      </c>
      <c r="Y165">
        <v>1</v>
      </c>
      <c r="Z165">
        <v>4.4000000000000004</v>
      </c>
    </row>
    <row r="166" spans="1:26">
      <c r="A166" s="1">
        <v>43963</v>
      </c>
      <c r="B166" t="s">
        <v>168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  <c r="S166" t="b">
        <f t="shared" si="4"/>
        <v>1</v>
      </c>
      <c r="T166" t="s">
        <v>168</v>
      </c>
      <c r="U166">
        <v>8</v>
      </c>
      <c r="V166">
        <v>50.9</v>
      </c>
      <c r="W166">
        <v>0</v>
      </c>
      <c r="X166">
        <v>0</v>
      </c>
      <c r="Y166">
        <v>0</v>
      </c>
      <c r="Z166">
        <v>0</v>
      </c>
    </row>
    <row r="167" spans="1:26">
      <c r="A167" s="1">
        <v>43963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  <c r="S167" t="b">
        <f t="shared" si="4"/>
        <v>1</v>
      </c>
      <c r="T167" t="s">
        <v>169</v>
      </c>
      <c r="U167">
        <v>6</v>
      </c>
      <c r="V167">
        <v>16</v>
      </c>
      <c r="W167">
        <v>0</v>
      </c>
      <c r="X167">
        <v>0</v>
      </c>
      <c r="Y167">
        <v>1</v>
      </c>
      <c r="Z167">
        <v>2.7</v>
      </c>
    </row>
    <row r="168" spans="1:26">
      <c r="A168" s="1">
        <v>43963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  <c r="S168" t="b">
        <f t="shared" si="4"/>
        <v>1</v>
      </c>
      <c r="T168" t="s">
        <v>170</v>
      </c>
      <c r="U168">
        <v>1</v>
      </c>
      <c r="V168">
        <v>8.6999999999999993</v>
      </c>
      <c r="W168">
        <v>0</v>
      </c>
      <c r="X168">
        <v>0</v>
      </c>
      <c r="Y168">
        <v>0</v>
      </c>
      <c r="Z168">
        <v>0</v>
      </c>
    </row>
    <row r="169" spans="1:26">
      <c r="A169" s="1">
        <v>43963</v>
      </c>
      <c r="B169" t="s">
        <v>171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  <c r="S169" t="b">
        <f t="shared" si="4"/>
        <v>1</v>
      </c>
      <c r="T169" t="s">
        <v>171</v>
      </c>
      <c r="U169">
        <v>1</v>
      </c>
      <c r="V169">
        <v>3.6</v>
      </c>
      <c r="W169">
        <v>0</v>
      </c>
      <c r="X169">
        <v>0</v>
      </c>
      <c r="Y169">
        <v>0</v>
      </c>
      <c r="Z169">
        <v>0</v>
      </c>
    </row>
    <row r="170" spans="1:26">
      <c r="A170" s="1">
        <v>43963</v>
      </c>
      <c r="B170" t="s">
        <v>172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  <c r="S170" t="b">
        <f t="shared" si="4"/>
        <v>1</v>
      </c>
      <c r="T170" t="s">
        <v>172</v>
      </c>
      <c r="U170">
        <v>11</v>
      </c>
      <c r="V170">
        <v>17.600000000000001</v>
      </c>
      <c r="W170">
        <v>0</v>
      </c>
      <c r="X170">
        <v>0</v>
      </c>
      <c r="Y170">
        <v>0</v>
      </c>
      <c r="Z170">
        <v>0</v>
      </c>
    </row>
    <row r="171" spans="1:26">
      <c r="A171" s="1">
        <v>43963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  <c r="S171" t="b">
        <f t="shared" si="4"/>
        <v>1</v>
      </c>
      <c r="T171" t="s">
        <v>173</v>
      </c>
      <c r="U171">
        <v>1</v>
      </c>
      <c r="V171">
        <v>8.9</v>
      </c>
      <c r="W171">
        <v>0</v>
      </c>
      <c r="X171">
        <v>0</v>
      </c>
      <c r="Y171">
        <v>0</v>
      </c>
      <c r="Z171">
        <v>0</v>
      </c>
    </row>
    <row r="172" spans="1:26">
      <c r="A172" s="1">
        <v>43963</v>
      </c>
      <c r="B172" t="s">
        <v>174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  <c r="S172" t="b">
        <f t="shared" si="4"/>
        <v>1</v>
      </c>
      <c r="T172" t="s">
        <v>174</v>
      </c>
      <c r="U172">
        <v>3</v>
      </c>
      <c r="V172">
        <v>2.4</v>
      </c>
      <c r="W172">
        <v>0</v>
      </c>
      <c r="X172">
        <v>0</v>
      </c>
      <c r="Y172">
        <v>0</v>
      </c>
      <c r="Z172">
        <v>0</v>
      </c>
    </row>
    <row r="173" spans="1:26">
      <c r="A173" s="1">
        <v>43963</v>
      </c>
      <c r="B173" t="s">
        <v>175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K173" t="s">
        <v>175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  <c r="S173" t="b">
        <f t="shared" si="4"/>
        <v>1</v>
      </c>
      <c r="T173" t="s">
        <v>175</v>
      </c>
      <c r="U173">
        <v>15</v>
      </c>
      <c r="V173">
        <v>12</v>
      </c>
      <c r="W173">
        <v>0</v>
      </c>
      <c r="X173">
        <v>0</v>
      </c>
      <c r="Y173">
        <v>2</v>
      </c>
      <c r="Z173">
        <v>1.6</v>
      </c>
    </row>
    <row r="174" spans="1:26">
      <c r="A174" s="1">
        <v>43963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  <c r="S174" t="b">
        <f t="shared" si="4"/>
        <v>1</v>
      </c>
      <c r="T174" t="s">
        <v>176</v>
      </c>
      <c r="U174">
        <v>4</v>
      </c>
      <c r="V174">
        <v>14.8</v>
      </c>
      <c r="W174">
        <v>1</v>
      </c>
      <c r="X174">
        <v>3.7</v>
      </c>
      <c r="Y174">
        <v>1</v>
      </c>
      <c r="Z174">
        <v>3.7</v>
      </c>
    </row>
    <row r="175" spans="1:26">
      <c r="A175" s="1">
        <v>43963</v>
      </c>
      <c r="B175" t="s">
        <v>177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  <c r="S175" t="b">
        <f t="shared" si="4"/>
        <v>1</v>
      </c>
      <c r="T175" t="s">
        <v>177</v>
      </c>
      <c r="U175">
        <v>14</v>
      </c>
      <c r="V175">
        <v>18.3</v>
      </c>
      <c r="W175">
        <v>1</v>
      </c>
      <c r="X175">
        <v>1.3</v>
      </c>
      <c r="Y175">
        <v>5</v>
      </c>
      <c r="Z175">
        <v>6.5</v>
      </c>
    </row>
    <row r="176" spans="1:26">
      <c r="A176" s="1">
        <v>43963</v>
      </c>
      <c r="B176" t="s">
        <v>178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K176" t="s">
        <v>178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  <c r="S176" t="b">
        <f t="shared" si="4"/>
        <v>1</v>
      </c>
      <c r="T176" t="s">
        <v>178</v>
      </c>
      <c r="U176">
        <v>23</v>
      </c>
      <c r="V176">
        <v>29.3</v>
      </c>
      <c r="W176">
        <v>5</v>
      </c>
      <c r="X176">
        <v>6.4</v>
      </c>
      <c r="Y176">
        <v>8</v>
      </c>
      <c r="Z176">
        <v>10.199999999999999</v>
      </c>
    </row>
    <row r="177" spans="1:26">
      <c r="A177" s="1">
        <v>43963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  <c r="S177" t="b">
        <f t="shared" si="4"/>
        <v>1</v>
      </c>
      <c r="T177" t="s">
        <v>179</v>
      </c>
      <c r="U177">
        <v>4</v>
      </c>
      <c r="V177">
        <v>11.1</v>
      </c>
      <c r="W177">
        <v>0</v>
      </c>
      <c r="X177">
        <v>0</v>
      </c>
      <c r="Y177">
        <v>3</v>
      </c>
      <c r="Z177">
        <v>8.4</v>
      </c>
    </row>
    <row r="178" spans="1:26">
      <c r="A178" s="1">
        <v>43963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  <c r="S178" t="b">
        <f t="shared" si="4"/>
        <v>1</v>
      </c>
      <c r="T178" t="s">
        <v>180</v>
      </c>
      <c r="U178">
        <v>3</v>
      </c>
      <c r="V178">
        <v>9.9</v>
      </c>
      <c r="W178">
        <v>0</v>
      </c>
      <c r="X178">
        <v>0</v>
      </c>
      <c r="Y178">
        <v>1</v>
      </c>
      <c r="Z178">
        <v>3.3</v>
      </c>
    </row>
    <row r="179" spans="1:26">
      <c r="A179" s="1">
        <v>43963</v>
      </c>
      <c r="B179" t="s">
        <v>181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K179" t="s">
        <v>181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  <c r="S179" t="b">
        <f t="shared" si="4"/>
        <v>1</v>
      </c>
      <c r="T179" t="s">
        <v>181</v>
      </c>
      <c r="U179">
        <v>15</v>
      </c>
      <c r="V179">
        <v>32.200000000000003</v>
      </c>
      <c r="W179">
        <v>1</v>
      </c>
      <c r="X179">
        <v>2.1</v>
      </c>
      <c r="Y179">
        <v>2</v>
      </c>
      <c r="Z179">
        <v>4.3</v>
      </c>
    </row>
    <row r="180" spans="1:26">
      <c r="A180" s="1">
        <v>43963</v>
      </c>
      <c r="B180" t="s">
        <v>182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  <c r="S180" t="b">
        <f t="shared" si="4"/>
        <v>1</v>
      </c>
      <c r="T180" t="s">
        <v>182</v>
      </c>
      <c r="U180">
        <v>6</v>
      </c>
      <c r="V180">
        <v>26.1</v>
      </c>
      <c r="W180">
        <v>1</v>
      </c>
      <c r="X180">
        <v>4.4000000000000004</v>
      </c>
      <c r="Y180">
        <v>0</v>
      </c>
      <c r="Z180">
        <v>0</v>
      </c>
    </row>
    <row r="181" spans="1:26">
      <c r="A181" s="1">
        <v>43963</v>
      </c>
      <c r="B181" t="s">
        <v>183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  <c r="S181" t="b">
        <f t="shared" si="4"/>
        <v>1</v>
      </c>
      <c r="T181" t="s">
        <v>183</v>
      </c>
      <c r="U181">
        <v>7</v>
      </c>
      <c r="V181">
        <v>20.8</v>
      </c>
      <c r="W181">
        <v>0</v>
      </c>
      <c r="X181">
        <v>0</v>
      </c>
      <c r="Y181">
        <v>1</v>
      </c>
      <c r="Z181">
        <v>3</v>
      </c>
    </row>
    <row r="182" spans="1:26">
      <c r="A182" s="1">
        <v>43963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  <c r="S182" t="b">
        <f t="shared" si="4"/>
        <v>1</v>
      </c>
      <c r="T182" t="s">
        <v>184</v>
      </c>
      <c r="U182">
        <v>3</v>
      </c>
      <c r="V182">
        <v>12.8</v>
      </c>
      <c r="W182">
        <v>0</v>
      </c>
      <c r="X182">
        <v>0</v>
      </c>
      <c r="Y182">
        <v>0</v>
      </c>
      <c r="Z182">
        <v>0</v>
      </c>
    </row>
    <row r="183" spans="1:26">
      <c r="A183" s="1">
        <v>43963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  <c r="S183" t="b">
        <f t="shared" si="4"/>
        <v>1</v>
      </c>
      <c r="T183" t="s">
        <v>185</v>
      </c>
      <c r="U183">
        <v>5</v>
      </c>
      <c r="V183">
        <v>34.6</v>
      </c>
      <c r="W183">
        <v>0</v>
      </c>
      <c r="X183">
        <v>0</v>
      </c>
      <c r="Y183">
        <v>1</v>
      </c>
      <c r="Z183">
        <v>6.9</v>
      </c>
    </row>
    <row r="184" spans="1:26">
      <c r="A184" s="1">
        <v>43963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  <c r="S184" t="b">
        <f t="shared" si="4"/>
        <v>1</v>
      </c>
      <c r="T184" t="s">
        <v>186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>
        <v>43963</v>
      </c>
      <c r="B185" t="s">
        <v>187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  <c r="S185" t="b">
        <f t="shared" si="4"/>
        <v>1</v>
      </c>
      <c r="T185" t="s">
        <v>187</v>
      </c>
      <c r="U185">
        <v>1</v>
      </c>
      <c r="V185">
        <v>4.4000000000000004</v>
      </c>
      <c r="W185">
        <v>0</v>
      </c>
      <c r="X185">
        <v>0</v>
      </c>
      <c r="Y185">
        <v>0</v>
      </c>
      <c r="Z185">
        <v>0</v>
      </c>
    </row>
    <row r="186" spans="1:26">
      <c r="A186" s="1">
        <v>43963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  <c r="S186" t="b">
        <f t="shared" si="4"/>
        <v>1</v>
      </c>
      <c r="T186" t="s">
        <v>188</v>
      </c>
      <c r="U186">
        <v>7</v>
      </c>
      <c r="V186">
        <v>28</v>
      </c>
      <c r="W186">
        <v>0</v>
      </c>
      <c r="X186">
        <v>0</v>
      </c>
      <c r="Y186">
        <v>2</v>
      </c>
      <c r="Z186">
        <v>8</v>
      </c>
    </row>
    <row r="187" spans="1:26">
      <c r="A187" s="1">
        <v>43963</v>
      </c>
      <c r="B187" t="s">
        <v>189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  <c r="S187" t="b">
        <f t="shared" si="4"/>
        <v>1</v>
      </c>
      <c r="T187" t="s">
        <v>189</v>
      </c>
      <c r="U187">
        <v>7</v>
      </c>
      <c r="V187">
        <v>29.2</v>
      </c>
      <c r="W187">
        <v>0</v>
      </c>
      <c r="X187">
        <v>0</v>
      </c>
      <c r="Y187">
        <v>2</v>
      </c>
      <c r="Z187">
        <v>8.3000000000000007</v>
      </c>
    </row>
    <row r="188" spans="1:26">
      <c r="A188" s="1">
        <v>43963</v>
      </c>
      <c r="B188" t="s">
        <v>190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  <c r="S188" t="b">
        <f t="shared" si="4"/>
        <v>1</v>
      </c>
      <c r="T188" t="s">
        <v>190</v>
      </c>
      <c r="U188">
        <v>7</v>
      </c>
      <c r="V188">
        <v>21.1</v>
      </c>
      <c r="W188">
        <v>1</v>
      </c>
      <c r="X188">
        <v>3</v>
      </c>
      <c r="Y188">
        <v>0</v>
      </c>
      <c r="Z188">
        <v>0</v>
      </c>
    </row>
    <row r="189" spans="1:26">
      <c r="A189" s="1">
        <v>43963</v>
      </c>
      <c r="B189" t="s">
        <v>191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K189" t="s">
        <v>191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  <c r="S189" t="b">
        <f t="shared" si="4"/>
        <v>1</v>
      </c>
      <c r="T189" t="s">
        <v>191</v>
      </c>
      <c r="U189">
        <v>146</v>
      </c>
      <c r="V189">
        <v>120.1</v>
      </c>
      <c r="W189">
        <v>9</v>
      </c>
      <c r="X189">
        <v>7.4</v>
      </c>
      <c r="Y189">
        <v>28</v>
      </c>
      <c r="Z189">
        <v>23</v>
      </c>
    </row>
    <row r="190" spans="1:26">
      <c r="A190" s="1">
        <v>43963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  <c r="S190" t="b">
        <f t="shared" si="4"/>
        <v>1</v>
      </c>
      <c r="T190" t="s">
        <v>192</v>
      </c>
      <c r="U190">
        <v>1</v>
      </c>
      <c r="V190">
        <v>2.2000000000000002</v>
      </c>
      <c r="W190">
        <v>0</v>
      </c>
      <c r="X190">
        <v>0</v>
      </c>
      <c r="Y190">
        <v>0</v>
      </c>
      <c r="Z190">
        <v>0</v>
      </c>
    </row>
    <row r="191" spans="1:26">
      <c r="A191" s="1">
        <v>43963</v>
      </c>
      <c r="B191" t="s">
        <v>193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  <c r="S191" t="b">
        <f t="shared" si="4"/>
        <v>1</v>
      </c>
      <c r="T191" t="s">
        <v>193</v>
      </c>
      <c r="U191">
        <v>15</v>
      </c>
      <c r="V191">
        <v>79.7</v>
      </c>
      <c r="W191">
        <v>0</v>
      </c>
      <c r="X191">
        <v>0</v>
      </c>
      <c r="Y191">
        <v>1</v>
      </c>
      <c r="Z191">
        <v>5.3</v>
      </c>
    </row>
    <row r="192" spans="1:26">
      <c r="A192" s="1">
        <v>43963</v>
      </c>
      <c r="B192" t="s">
        <v>194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K192" t="s">
        <v>194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  <c r="S192" t="b">
        <f t="shared" si="4"/>
        <v>1</v>
      </c>
      <c r="T192" t="s">
        <v>194</v>
      </c>
      <c r="U192">
        <v>36</v>
      </c>
      <c r="V192">
        <v>44.3</v>
      </c>
      <c r="W192">
        <v>1</v>
      </c>
      <c r="X192">
        <v>1.2</v>
      </c>
      <c r="Y192">
        <v>5</v>
      </c>
      <c r="Z192">
        <v>6.2</v>
      </c>
    </row>
    <row r="193" spans="1:26">
      <c r="A193" s="1">
        <v>43963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  <c r="S193" t="b">
        <f t="shared" si="4"/>
        <v>1</v>
      </c>
      <c r="T193" t="s">
        <v>195</v>
      </c>
      <c r="U193">
        <v>1</v>
      </c>
      <c r="V193">
        <v>2.9</v>
      </c>
      <c r="W193">
        <v>0</v>
      </c>
      <c r="X193">
        <v>0</v>
      </c>
      <c r="Y193">
        <v>0</v>
      </c>
      <c r="Z193">
        <v>0</v>
      </c>
    </row>
    <row r="194" spans="1:26">
      <c r="A194" s="1">
        <v>43963</v>
      </c>
      <c r="B194" t="s">
        <v>196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K194" t="s">
        <v>196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  <c r="S194" t="b">
        <f t="shared" si="4"/>
        <v>1</v>
      </c>
      <c r="T194" t="s">
        <v>196</v>
      </c>
      <c r="U194">
        <v>7</v>
      </c>
      <c r="V194">
        <v>14.3</v>
      </c>
      <c r="W194">
        <v>1</v>
      </c>
      <c r="X194">
        <v>2</v>
      </c>
      <c r="Y194">
        <v>3</v>
      </c>
      <c r="Z194">
        <v>6.1</v>
      </c>
    </row>
    <row r="195" spans="1:26">
      <c r="A195" s="1">
        <v>43963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  <c r="S195" t="b">
        <f t="shared" si="4"/>
        <v>1</v>
      </c>
      <c r="T195" t="s">
        <v>197</v>
      </c>
      <c r="U195">
        <v>3</v>
      </c>
      <c r="V195">
        <v>15.5</v>
      </c>
      <c r="W195">
        <v>0</v>
      </c>
      <c r="X195">
        <v>0</v>
      </c>
      <c r="Y195">
        <v>0</v>
      </c>
      <c r="Z195">
        <v>0</v>
      </c>
    </row>
    <row r="196" spans="1:26">
      <c r="A196" s="1">
        <v>43963</v>
      </c>
      <c r="B196" t="s">
        <v>198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  <c r="S196" t="b">
        <f t="shared" si="4"/>
        <v>1</v>
      </c>
      <c r="T196" t="s">
        <v>198</v>
      </c>
      <c r="U196">
        <v>2</v>
      </c>
      <c r="V196">
        <v>6</v>
      </c>
      <c r="W196">
        <v>0</v>
      </c>
      <c r="X196">
        <v>0</v>
      </c>
      <c r="Y196">
        <v>0</v>
      </c>
      <c r="Z196">
        <v>0</v>
      </c>
    </row>
    <row r="197" spans="1:26">
      <c r="A197" s="1">
        <v>43963</v>
      </c>
      <c r="B197" t="s">
        <v>199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  <c r="S197" t="b">
        <f t="shared" si="4"/>
        <v>1</v>
      </c>
      <c r="T197" t="s">
        <v>199</v>
      </c>
      <c r="U197">
        <v>2</v>
      </c>
      <c r="V197">
        <v>3.3</v>
      </c>
      <c r="W197">
        <v>0</v>
      </c>
      <c r="X197">
        <v>0</v>
      </c>
      <c r="Y197">
        <v>0</v>
      </c>
      <c r="Z197">
        <v>0</v>
      </c>
    </row>
    <row r="198" spans="1:26">
      <c r="A198" s="1">
        <v>43963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  <c r="S198" t="b">
        <f t="shared" ref="S198:S261" si="5">EXACT(K198,T198)</f>
        <v>1</v>
      </c>
      <c r="T198" t="s">
        <v>200</v>
      </c>
      <c r="U198">
        <v>2</v>
      </c>
      <c r="V198">
        <v>18.3</v>
      </c>
      <c r="W198">
        <v>0</v>
      </c>
      <c r="X198">
        <v>0</v>
      </c>
      <c r="Y198">
        <v>1</v>
      </c>
      <c r="Z198">
        <v>9.1</v>
      </c>
    </row>
    <row r="199" spans="1:26">
      <c r="A199" s="1">
        <v>43963</v>
      </c>
      <c r="B199" t="s">
        <v>201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  <c r="S199" t="b">
        <f t="shared" si="5"/>
        <v>1</v>
      </c>
      <c r="T199" t="s">
        <v>201</v>
      </c>
      <c r="U199">
        <v>10</v>
      </c>
      <c r="V199">
        <v>26.9</v>
      </c>
      <c r="W199">
        <v>0</v>
      </c>
      <c r="X199">
        <v>0</v>
      </c>
      <c r="Y199">
        <v>0</v>
      </c>
      <c r="Z199">
        <v>0</v>
      </c>
    </row>
    <row r="200" spans="1:26">
      <c r="A200" s="1">
        <v>43963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  <c r="S200" t="b">
        <f t="shared" si="5"/>
        <v>1</v>
      </c>
      <c r="T200" t="s">
        <v>202</v>
      </c>
      <c r="U200">
        <v>9</v>
      </c>
      <c r="V200">
        <v>20.5</v>
      </c>
      <c r="W200">
        <v>0</v>
      </c>
      <c r="X200">
        <v>0</v>
      </c>
      <c r="Y200">
        <v>2</v>
      </c>
      <c r="Z200">
        <v>4.5999999999999996</v>
      </c>
    </row>
    <row r="201" spans="1:26">
      <c r="A201" s="1">
        <v>43963</v>
      </c>
      <c r="B201" t="s">
        <v>203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  <c r="S201" t="b">
        <f t="shared" si="5"/>
        <v>1</v>
      </c>
      <c r="T201" t="s">
        <v>203</v>
      </c>
      <c r="U201">
        <v>4</v>
      </c>
      <c r="V201">
        <v>11.1</v>
      </c>
      <c r="W201">
        <v>1</v>
      </c>
      <c r="X201">
        <v>2.8</v>
      </c>
      <c r="Y201">
        <v>4</v>
      </c>
      <c r="Z201">
        <v>11.1</v>
      </c>
    </row>
    <row r="202" spans="1:26">
      <c r="A202" s="1">
        <v>43963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  <c r="S202" t="b">
        <f t="shared" si="5"/>
        <v>1</v>
      </c>
      <c r="T202" t="s">
        <v>204</v>
      </c>
      <c r="U202">
        <v>4</v>
      </c>
      <c r="V202">
        <v>28.7</v>
      </c>
      <c r="W202">
        <v>0</v>
      </c>
      <c r="X202">
        <v>0</v>
      </c>
      <c r="Y202">
        <v>1</v>
      </c>
      <c r="Z202">
        <v>7.2</v>
      </c>
    </row>
    <row r="203" spans="1:26">
      <c r="A203" s="1">
        <v>43963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  <c r="S203" t="b">
        <f t="shared" si="5"/>
        <v>1</v>
      </c>
      <c r="T203" t="s">
        <v>205</v>
      </c>
      <c r="U203">
        <v>2</v>
      </c>
      <c r="V203">
        <v>25.5</v>
      </c>
      <c r="W203">
        <v>0</v>
      </c>
      <c r="X203">
        <v>0</v>
      </c>
      <c r="Y203">
        <v>1</v>
      </c>
      <c r="Z203">
        <v>12.7</v>
      </c>
    </row>
    <row r="204" spans="1:26">
      <c r="A204" s="1">
        <v>43963</v>
      </c>
      <c r="B204" t="s">
        <v>206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K204" t="s">
        <v>206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  <c r="S204" t="b">
        <f t="shared" si="5"/>
        <v>1</v>
      </c>
      <c r="T204" t="s">
        <v>206</v>
      </c>
      <c r="U204">
        <v>13</v>
      </c>
      <c r="V204">
        <v>53.4</v>
      </c>
      <c r="W204">
        <v>2</v>
      </c>
      <c r="X204">
        <v>8.1999999999999993</v>
      </c>
      <c r="Y204">
        <v>2</v>
      </c>
      <c r="Z204">
        <v>8.1999999999999993</v>
      </c>
    </row>
    <row r="205" spans="1:26">
      <c r="A205" s="1">
        <v>43963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  <c r="S205" t="b">
        <f t="shared" si="5"/>
        <v>1</v>
      </c>
      <c r="T205" t="s">
        <v>207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>
      <c r="A206" s="1">
        <v>43963</v>
      </c>
      <c r="B206" t="s">
        <v>208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  <c r="S206" t="b">
        <f t="shared" si="5"/>
        <v>1</v>
      </c>
      <c r="T206" t="s">
        <v>208</v>
      </c>
      <c r="U206">
        <v>14</v>
      </c>
      <c r="V206">
        <v>22.1</v>
      </c>
      <c r="W206">
        <v>0</v>
      </c>
      <c r="X206">
        <v>0</v>
      </c>
      <c r="Y206">
        <v>0</v>
      </c>
      <c r="Z206">
        <v>0</v>
      </c>
    </row>
    <row r="207" spans="1:26">
      <c r="A207" s="1">
        <v>43963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  <c r="S207" t="b">
        <f t="shared" si="5"/>
        <v>1</v>
      </c>
      <c r="T207" t="s">
        <v>209</v>
      </c>
      <c r="U207">
        <v>1</v>
      </c>
      <c r="V207">
        <v>3.5</v>
      </c>
      <c r="W207">
        <v>0</v>
      </c>
      <c r="X207">
        <v>0</v>
      </c>
      <c r="Y207">
        <v>0</v>
      </c>
      <c r="Z207">
        <v>0</v>
      </c>
    </row>
    <row r="208" spans="1:26">
      <c r="A208" s="1">
        <v>43963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  <c r="S208" t="b">
        <f t="shared" si="5"/>
        <v>1</v>
      </c>
      <c r="T208" t="s">
        <v>210</v>
      </c>
      <c r="U208">
        <v>3</v>
      </c>
      <c r="V208">
        <v>6.9</v>
      </c>
      <c r="W208">
        <v>0</v>
      </c>
      <c r="X208">
        <v>0</v>
      </c>
      <c r="Y208">
        <v>0</v>
      </c>
      <c r="Z208">
        <v>0</v>
      </c>
    </row>
    <row r="209" spans="1:26">
      <c r="A209" s="1">
        <v>43963</v>
      </c>
      <c r="B209" t="s">
        <v>211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K209" t="s">
        <v>211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  <c r="S209" t="b">
        <f t="shared" si="5"/>
        <v>1</v>
      </c>
      <c r="T209" t="s">
        <v>211</v>
      </c>
      <c r="U209">
        <v>44</v>
      </c>
      <c r="V209">
        <v>24.8</v>
      </c>
      <c r="W209">
        <v>2</v>
      </c>
      <c r="X209">
        <v>1.1000000000000001</v>
      </c>
      <c r="Y209">
        <v>9</v>
      </c>
      <c r="Z209">
        <v>5.0999999999999996</v>
      </c>
    </row>
    <row r="210" spans="1:26">
      <c r="A210" s="1">
        <v>43963</v>
      </c>
      <c r="B210" t="s">
        <v>212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K210" t="s">
        <v>212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  <c r="S210" t="b">
        <f t="shared" si="5"/>
        <v>1</v>
      </c>
      <c r="T210" t="s">
        <v>212</v>
      </c>
      <c r="U210">
        <v>17</v>
      </c>
      <c r="V210">
        <v>19.899999999999999</v>
      </c>
      <c r="W210">
        <v>3</v>
      </c>
      <c r="X210">
        <v>3.5</v>
      </c>
      <c r="Y210">
        <v>2</v>
      </c>
      <c r="Z210">
        <v>2.2999999999999998</v>
      </c>
    </row>
    <row r="211" spans="1:26">
      <c r="A211" s="1">
        <v>43963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  <c r="S211" t="b">
        <f t="shared" si="5"/>
        <v>1</v>
      </c>
      <c r="T211" t="s">
        <v>361</v>
      </c>
      <c r="U211">
        <v>2</v>
      </c>
      <c r="V211">
        <v>4.4000000000000004</v>
      </c>
      <c r="W211">
        <v>0</v>
      </c>
      <c r="X211">
        <v>0</v>
      </c>
      <c r="Y211">
        <v>0</v>
      </c>
      <c r="Z211">
        <v>0</v>
      </c>
    </row>
    <row r="212" spans="1:26">
      <c r="A212" s="1">
        <v>43963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  <c r="S212" t="b">
        <f t="shared" si="5"/>
        <v>1</v>
      </c>
      <c r="T212" t="s">
        <v>213</v>
      </c>
      <c r="U212">
        <v>1</v>
      </c>
      <c r="V212">
        <v>13.5</v>
      </c>
      <c r="W212">
        <v>0</v>
      </c>
      <c r="X212">
        <v>0</v>
      </c>
      <c r="Y212">
        <v>0</v>
      </c>
      <c r="Z212">
        <v>0</v>
      </c>
    </row>
    <row r="213" spans="1:26">
      <c r="A213" s="1">
        <v>43963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  <c r="S213" t="b">
        <f t="shared" si="5"/>
        <v>1</v>
      </c>
      <c r="T213" t="s">
        <v>214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s="1">
        <v>43963</v>
      </c>
      <c r="B214" t="s">
        <v>215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K214" t="s">
        <v>215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  <c r="S214" t="b">
        <f t="shared" si="5"/>
        <v>1</v>
      </c>
      <c r="T214" t="s">
        <v>215</v>
      </c>
      <c r="U214">
        <v>10</v>
      </c>
      <c r="V214">
        <v>21.1</v>
      </c>
      <c r="W214">
        <v>0</v>
      </c>
      <c r="X214">
        <v>0</v>
      </c>
      <c r="Y214">
        <v>1</v>
      </c>
      <c r="Z214">
        <v>2.1</v>
      </c>
    </row>
    <row r="215" spans="1:26">
      <c r="A215" s="1">
        <v>43963</v>
      </c>
      <c r="B215" t="s">
        <v>216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  <c r="S215" t="b">
        <f t="shared" si="5"/>
        <v>1</v>
      </c>
      <c r="T215" t="s">
        <v>216</v>
      </c>
      <c r="U215">
        <v>6</v>
      </c>
      <c r="V215">
        <v>13.8</v>
      </c>
      <c r="W215">
        <v>2</v>
      </c>
      <c r="X215">
        <v>4.5999999999999996</v>
      </c>
      <c r="Y215">
        <v>0</v>
      </c>
      <c r="Z215">
        <v>0</v>
      </c>
    </row>
    <row r="216" spans="1:26">
      <c r="A216" s="1">
        <v>43963</v>
      </c>
      <c r="B216" t="s">
        <v>217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  <c r="S216" t="b">
        <f t="shared" si="5"/>
        <v>1</v>
      </c>
      <c r="T216" t="s">
        <v>217</v>
      </c>
      <c r="U216">
        <v>8</v>
      </c>
      <c r="V216">
        <v>34.200000000000003</v>
      </c>
      <c r="W216">
        <v>1</v>
      </c>
      <c r="X216">
        <v>4.3</v>
      </c>
      <c r="Y216">
        <v>1</v>
      </c>
      <c r="Z216">
        <v>4.3</v>
      </c>
    </row>
    <row r="217" spans="1:26">
      <c r="A217" s="1">
        <v>43963</v>
      </c>
      <c r="B217" t="s">
        <v>218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K217" t="s">
        <v>218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  <c r="S217" t="b">
        <f t="shared" si="5"/>
        <v>1</v>
      </c>
      <c r="T217" t="s">
        <v>218</v>
      </c>
      <c r="U217">
        <v>22</v>
      </c>
      <c r="V217">
        <v>79</v>
      </c>
      <c r="W217">
        <v>2</v>
      </c>
      <c r="X217">
        <v>7.2</v>
      </c>
      <c r="Y217">
        <v>0</v>
      </c>
      <c r="Z217">
        <v>0</v>
      </c>
    </row>
    <row r="218" spans="1:26">
      <c r="A218" s="1">
        <v>43963</v>
      </c>
      <c r="B218" t="s">
        <v>219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  <c r="S218" t="b">
        <f t="shared" si="5"/>
        <v>1</v>
      </c>
      <c r="T218" t="s">
        <v>219</v>
      </c>
      <c r="U218">
        <v>3</v>
      </c>
      <c r="V218">
        <v>12.1</v>
      </c>
      <c r="W218">
        <v>0</v>
      </c>
      <c r="X218">
        <v>0</v>
      </c>
      <c r="Y218">
        <v>0</v>
      </c>
      <c r="Z218">
        <v>0</v>
      </c>
    </row>
    <row r="219" spans="1:26">
      <c r="A219" s="1">
        <v>43963</v>
      </c>
      <c r="B219" t="s">
        <v>220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  <c r="S219" t="b">
        <f t="shared" si="5"/>
        <v>1</v>
      </c>
      <c r="T219" t="s">
        <v>220</v>
      </c>
      <c r="U219">
        <v>1</v>
      </c>
      <c r="V219">
        <v>5.3</v>
      </c>
      <c r="W219">
        <v>0</v>
      </c>
      <c r="X219">
        <v>0</v>
      </c>
      <c r="Y219">
        <v>2</v>
      </c>
      <c r="Z219">
        <v>10.7</v>
      </c>
    </row>
    <row r="220" spans="1:26">
      <c r="A220" s="1">
        <v>43963</v>
      </c>
      <c r="B220" t="s">
        <v>221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  <c r="S220" t="b">
        <f t="shared" si="5"/>
        <v>1</v>
      </c>
      <c r="T220" t="s">
        <v>221</v>
      </c>
      <c r="U220">
        <v>3</v>
      </c>
      <c r="V220">
        <v>11.4</v>
      </c>
      <c r="W220">
        <v>2</v>
      </c>
      <c r="X220">
        <v>7.6</v>
      </c>
      <c r="Y220">
        <v>2</v>
      </c>
      <c r="Z220">
        <v>7.6</v>
      </c>
    </row>
    <row r="221" spans="1:26">
      <c r="A221" s="1">
        <v>43963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  <c r="S221" t="b">
        <f t="shared" si="5"/>
        <v>1</v>
      </c>
      <c r="T221" t="s">
        <v>222</v>
      </c>
      <c r="U221">
        <v>1</v>
      </c>
      <c r="V221">
        <v>2.6</v>
      </c>
      <c r="W221">
        <v>0</v>
      </c>
      <c r="X221">
        <v>0</v>
      </c>
      <c r="Y221">
        <v>0</v>
      </c>
      <c r="Z221">
        <v>0</v>
      </c>
    </row>
    <row r="222" spans="1:26">
      <c r="A222" s="1">
        <v>43963</v>
      </c>
      <c r="B222" t="s">
        <v>223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K222" t="s">
        <v>223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  <c r="S222" t="b">
        <f t="shared" si="5"/>
        <v>1</v>
      </c>
      <c r="T222" t="s">
        <v>223</v>
      </c>
      <c r="U222">
        <v>11</v>
      </c>
      <c r="V222">
        <v>46.5</v>
      </c>
      <c r="W222">
        <v>0</v>
      </c>
      <c r="X222">
        <v>0</v>
      </c>
      <c r="Y222">
        <v>3</v>
      </c>
      <c r="Z222">
        <v>12.7</v>
      </c>
    </row>
    <row r="223" spans="1:26">
      <c r="A223" s="1">
        <v>43963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  <c r="S223" t="b">
        <f t="shared" si="5"/>
        <v>1</v>
      </c>
      <c r="T223" t="s">
        <v>224</v>
      </c>
      <c r="U223">
        <v>2</v>
      </c>
      <c r="V223">
        <v>6.3</v>
      </c>
      <c r="W223">
        <v>0</v>
      </c>
      <c r="X223">
        <v>0</v>
      </c>
      <c r="Y223">
        <v>0</v>
      </c>
      <c r="Z223">
        <v>0</v>
      </c>
    </row>
    <row r="224" spans="1:26">
      <c r="A224" s="1">
        <v>43963</v>
      </c>
      <c r="B224" t="s">
        <v>225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  <c r="S224" t="b">
        <f t="shared" si="5"/>
        <v>1</v>
      </c>
      <c r="T224" t="s">
        <v>225</v>
      </c>
      <c r="U224">
        <v>4</v>
      </c>
      <c r="V224">
        <v>21.9</v>
      </c>
      <c r="W224">
        <v>0</v>
      </c>
      <c r="X224">
        <v>0</v>
      </c>
      <c r="Y224">
        <v>0</v>
      </c>
      <c r="Z224">
        <v>0</v>
      </c>
    </row>
    <row r="225" spans="1:26">
      <c r="A225" s="1">
        <v>43963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  <c r="S225" t="b">
        <f t="shared" si="5"/>
        <v>1</v>
      </c>
      <c r="T225" t="s">
        <v>226</v>
      </c>
      <c r="U225">
        <v>1</v>
      </c>
      <c r="V225">
        <v>5.6</v>
      </c>
      <c r="W225">
        <v>0</v>
      </c>
      <c r="X225">
        <v>0</v>
      </c>
      <c r="Y225">
        <v>0</v>
      </c>
      <c r="Z225">
        <v>0</v>
      </c>
    </row>
    <row r="226" spans="1:26">
      <c r="A226" s="1">
        <v>43963</v>
      </c>
      <c r="B226" t="s">
        <v>227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K226" t="s">
        <v>227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  <c r="S226" t="b">
        <f t="shared" si="5"/>
        <v>1</v>
      </c>
      <c r="T226" t="s">
        <v>227</v>
      </c>
      <c r="U226">
        <v>4</v>
      </c>
      <c r="V226">
        <v>13.5</v>
      </c>
      <c r="W226">
        <v>2</v>
      </c>
      <c r="X226">
        <v>6.8</v>
      </c>
      <c r="Y226">
        <v>1</v>
      </c>
      <c r="Z226">
        <v>3.4</v>
      </c>
    </row>
    <row r="227" spans="1:26">
      <c r="A227" s="1">
        <v>43963</v>
      </c>
      <c r="B227" t="s">
        <v>228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K227" t="s">
        <v>228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  <c r="S227" t="b">
        <f t="shared" si="5"/>
        <v>1</v>
      </c>
      <c r="T227" t="s">
        <v>228</v>
      </c>
      <c r="U227">
        <v>19</v>
      </c>
      <c r="V227">
        <v>33.9</v>
      </c>
      <c r="W227">
        <v>3</v>
      </c>
      <c r="X227">
        <v>5.4</v>
      </c>
      <c r="Y227">
        <v>3</v>
      </c>
      <c r="Z227">
        <v>5.4</v>
      </c>
    </row>
    <row r="228" spans="1:26">
      <c r="A228" s="1">
        <v>43963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  <c r="S228" t="b">
        <f t="shared" si="5"/>
        <v>1</v>
      </c>
      <c r="T228" t="s">
        <v>229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>
      <c r="A229" s="1">
        <v>43963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  <c r="S229" t="b">
        <f t="shared" si="5"/>
        <v>1</v>
      </c>
      <c r="T229" t="s">
        <v>230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10.3</v>
      </c>
    </row>
    <row r="230" spans="1:26">
      <c r="A230" s="1">
        <v>43963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  <c r="S230" t="b">
        <f t="shared" si="5"/>
        <v>1</v>
      </c>
      <c r="T230" t="s">
        <v>231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 s="1">
        <v>43963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  <c r="S231" t="b">
        <f t="shared" si="5"/>
        <v>1</v>
      </c>
      <c r="T231" t="s">
        <v>232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s="1">
        <v>43963</v>
      </c>
      <c r="B232" t="s">
        <v>233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K232" t="s">
        <v>233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  <c r="S232" t="b">
        <f t="shared" si="5"/>
        <v>1</v>
      </c>
      <c r="T232" t="s">
        <v>233</v>
      </c>
      <c r="U232">
        <v>21</v>
      </c>
      <c r="V232">
        <v>22.8</v>
      </c>
      <c r="W232">
        <v>0</v>
      </c>
      <c r="X232">
        <v>0</v>
      </c>
      <c r="Y232">
        <v>1</v>
      </c>
      <c r="Z232">
        <v>1.1000000000000001</v>
      </c>
    </row>
    <row r="233" spans="1:26">
      <c r="A233" s="1">
        <v>43963</v>
      </c>
      <c r="B233" t="s">
        <v>234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K233" t="s">
        <v>234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  <c r="S233" t="b">
        <f t="shared" si="5"/>
        <v>1</v>
      </c>
      <c r="T233" t="s">
        <v>234</v>
      </c>
      <c r="U233">
        <v>4</v>
      </c>
      <c r="V233">
        <v>10.199999999999999</v>
      </c>
      <c r="W233">
        <v>1</v>
      </c>
      <c r="X233">
        <v>2.5</v>
      </c>
      <c r="Y233">
        <v>0</v>
      </c>
      <c r="Z233">
        <v>0</v>
      </c>
    </row>
    <row r="234" spans="1:26">
      <c r="A234" s="1">
        <v>43963</v>
      </c>
      <c r="B234" t="s">
        <v>235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  <c r="S234" t="b">
        <f t="shared" si="5"/>
        <v>1</v>
      </c>
      <c r="T234" t="s">
        <v>235</v>
      </c>
      <c r="U234">
        <v>3</v>
      </c>
      <c r="V234">
        <v>21.4</v>
      </c>
      <c r="W234">
        <v>0</v>
      </c>
      <c r="X234">
        <v>0</v>
      </c>
      <c r="Y234">
        <v>0</v>
      </c>
      <c r="Z234">
        <v>0</v>
      </c>
    </row>
    <row r="235" spans="1:26">
      <c r="A235" s="1">
        <v>43963</v>
      </c>
      <c r="B235" t="s">
        <v>236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  <c r="S235" t="b">
        <f t="shared" si="5"/>
        <v>1</v>
      </c>
      <c r="T235" t="s">
        <v>236</v>
      </c>
      <c r="U235">
        <v>3</v>
      </c>
      <c r="V235">
        <v>29.3</v>
      </c>
      <c r="W235">
        <v>1</v>
      </c>
      <c r="X235">
        <v>9.8000000000000007</v>
      </c>
      <c r="Y235">
        <v>0</v>
      </c>
      <c r="Z235">
        <v>0</v>
      </c>
    </row>
    <row r="236" spans="1:26">
      <c r="A236" s="1">
        <v>43963</v>
      </c>
      <c r="B236" t="s">
        <v>237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K236" t="s">
        <v>237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  <c r="S236" t="b">
        <f t="shared" si="5"/>
        <v>1</v>
      </c>
      <c r="T236" t="s">
        <v>237</v>
      </c>
      <c r="U236">
        <v>7</v>
      </c>
      <c r="V236">
        <v>14.6</v>
      </c>
      <c r="W236">
        <v>0</v>
      </c>
      <c r="X236">
        <v>0</v>
      </c>
      <c r="Y236">
        <v>1</v>
      </c>
      <c r="Z236">
        <v>2.1</v>
      </c>
    </row>
    <row r="237" spans="1:26">
      <c r="A237" s="1">
        <v>43963</v>
      </c>
      <c r="B237" t="s">
        <v>238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  <c r="S237" t="b">
        <f t="shared" si="5"/>
        <v>1</v>
      </c>
      <c r="T237" t="s">
        <v>238</v>
      </c>
      <c r="U237">
        <v>6</v>
      </c>
      <c r="V237">
        <v>18.7</v>
      </c>
      <c r="W237">
        <v>1</v>
      </c>
      <c r="X237">
        <v>3.1</v>
      </c>
      <c r="Y237">
        <v>0</v>
      </c>
      <c r="Z237">
        <v>0</v>
      </c>
    </row>
    <row r="238" spans="1:26">
      <c r="A238" s="1">
        <v>43963</v>
      </c>
      <c r="B238" t="s">
        <v>239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K238" t="s">
        <v>239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  <c r="S238" t="b">
        <f t="shared" si="5"/>
        <v>1</v>
      </c>
      <c r="T238" t="s">
        <v>239</v>
      </c>
      <c r="U238">
        <v>6</v>
      </c>
      <c r="V238">
        <v>13.8</v>
      </c>
      <c r="W238">
        <v>1</v>
      </c>
      <c r="X238">
        <v>2.2999999999999998</v>
      </c>
      <c r="Y238">
        <v>2</v>
      </c>
      <c r="Z238">
        <v>4.5999999999999996</v>
      </c>
    </row>
    <row r="239" spans="1:26">
      <c r="A239" s="1">
        <v>43963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  <c r="S239" t="b">
        <f t="shared" si="5"/>
        <v>1</v>
      </c>
      <c r="T239" t="s">
        <v>240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A240" s="1">
        <v>43963</v>
      </c>
      <c r="B240" t="s">
        <v>241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K240" t="s">
        <v>241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  <c r="S240" t="b">
        <f t="shared" si="5"/>
        <v>1</v>
      </c>
      <c r="T240" t="s">
        <v>241</v>
      </c>
      <c r="U240">
        <v>9</v>
      </c>
      <c r="V240">
        <v>16.3</v>
      </c>
      <c r="W240">
        <v>2</v>
      </c>
      <c r="X240">
        <v>3.6</v>
      </c>
      <c r="Y240">
        <v>3</v>
      </c>
      <c r="Z240">
        <v>5.4</v>
      </c>
    </row>
    <row r="241" spans="1:26">
      <c r="A241" s="1">
        <v>43963</v>
      </c>
      <c r="B241" t="s">
        <v>242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K241" t="s">
        <v>242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  <c r="S241" t="b">
        <f t="shared" si="5"/>
        <v>1</v>
      </c>
      <c r="T241" t="s">
        <v>242</v>
      </c>
      <c r="U241">
        <v>12</v>
      </c>
      <c r="V241">
        <v>14.8</v>
      </c>
      <c r="W241">
        <v>0</v>
      </c>
      <c r="X241">
        <v>0</v>
      </c>
      <c r="Y241">
        <v>3</v>
      </c>
      <c r="Z241">
        <v>3.7</v>
      </c>
    </row>
    <row r="242" spans="1:26">
      <c r="A242" s="1">
        <v>43963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  <c r="S242" t="b">
        <f t="shared" si="5"/>
        <v>1</v>
      </c>
      <c r="T242" t="s">
        <v>243</v>
      </c>
      <c r="U242">
        <v>3</v>
      </c>
      <c r="V242">
        <v>12.4</v>
      </c>
      <c r="W242">
        <v>0</v>
      </c>
      <c r="X242">
        <v>0</v>
      </c>
      <c r="Y242">
        <v>0</v>
      </c>
      <c r="Z242">
        <v>0</v>
      </c>
    </row>
    <row r="243" spans="1:26">
      <c r="A243" s="1">
        <v>43963</v>
      </c>
      <c r="B243" t="s">
        <v>244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K243" t="s">
        <v>244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  <c r="S243" t="b">
        <f t="shared" si="5"/>
        <v>1</v>
      </c>
      <c r="T243" t="s">
        <v>244</v>
      </c>
      <c r="U243">
        <v>9</v>
      </c>
      <c r="V243">
        <v>23.9</v>
      </c>
      <c r="W243">
        <v>1</v>
      </c>
      <c r="X243">
        <v>2.7</v>
      </c>
      <c r="Y243">
        <v>1</v>
      </c>
      <c r="Z243">
        <v>2.7</v>
      </c>
    </row>
    <row r="244" spans="1:26">
      <c r="A244" s="1">
        <v>43963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  <c r="S244" t="b">
        <f t="shared" si="5"/>
        <v>1</v>
      </c>
      <c r="T244" t="s">
        <v>245</v>
      </c>
      <c r="U244">
        <v>1</v>
      </c>
      <c r="V244">
        <v>4.4000000000000004</v>
      </c>
      <c r="W244">
        <v>0</v>
      </c>
      <c r="X244">
        <v>0</v>
      </c>
      <c r="Y244">
        <v>0</v>
      </c>
      <c r="Z244">
        <v>0</v>
      </c>
    </row>
    <row r="245" spans="1:26">
      <c r="A245" s="1">
        <v>43963</v>
      </c>
      <c r="B245" t="s">
        <v>246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  <c r="S245" t="b">
        <f t="shared" si="5"/>
        <v>1</v>
      </c>
      <c r="T245" t="s">
        <v>246</v>
      </c>
      <c r="U245">
        <v>3</v>
      </c>
      <c r="V245">
        <v>9.5</v>
      </c>
      <c r="W245">
        <v>0</v>
      </c>
      <c r="X245">
        <v>0</v>
      </c>
      <c r="Y245">
        <v>0</v>
      </c>
      <c r="Z245">
        <v>0</v>
      </c>
    </row>
    <row r="246" spans="1:26">
      <c r="A246" s="1">
        <v>43963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  <c r="S246" t="b">
        <f t="shared" si="5"/>
        <v>1</v>
      </c>
      <c r="T246" t="s">
        <v>247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>
      <c r="A247" s="1">
        <v>43963</v>
      </c>
      <c r="B247" t="s">
        <v>248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  <c r="S247" t="b">
        <f t="shared" si="5"/>
        <v>1</v>
      </c>
      <c r="T247" t="s">
        <v>248</v>
      </c>
      <c r="U247">
        <v>2</v>
      </c>
      <c r="V247">
        <v>15.3</v>
      </c>
      <c r="W247">
        <v>1</v>
      </c>
      <c r="X247">
        <v>7.6</v>
      </c>
      <c r="Y247">
        <v>0</v>
      </c>
      <c r="Z247">
        <v>0</v>
      </c>
    </row>
    <row r="248" spans="1:26">
      <c r="A248" s="1">
        <v>43963</v>
      </c>
      <c r="B248" t="s">
        <v>249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K248" t="s">
        <v>249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  <c r="S248" t="b">
        <f t="shared" si="5"/>
        <v>1</v>
      </c>
      <c r="T248" t="s">
        <v>249</v>
      </c>
      <c r="U248">
        <v>39</v>
      </c>
      <c r="V248">
        <v>89.1</v>
      </c>
      <c r="W248">
        <v>2</v>
      </c>
      <c r="X248">
        <v>4.5999999999999996</v>
      </c>
      <c r="Y248">
        <v>0</v>
      </c>
      <c r="Z248">
        <v>0</v>
      </c>
    </row>
    <row r="249" spans="1:26">
      <c r="A249" s="1">
        <v>43963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  <c r="S249" t="b">
        <f t="shared" si="5"/>
        <v>1</v>
      </c>
      <c r="T249" t="s">
        <v>250</v>
      </c>
      <c r="U249">
        <v>8</v>
      </c>
      <c r="V249">
        <v>39.799999999999997</v>
      </c>
      <c r="W249">
        <v>1</v>
      </c>
      <c r="X249">
        <v>5</v>
      </c>
      <c r="Y249">
        <v>2</v>
      </c>
      <c r="Z249">
        <v>9.9</v>
      </c>
    </row>
    <row r="250" spans="1:26">
      <c r="A250" s="1">
        <v>43963</v>
      </c>
      <c r="B250" t="s">
        <v>251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K250" t="s">
        <v>251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  <c r="S250" t="b">
        <f t="shared" si="5"/>
        <v>1</v>
      </c>
      <c r="T250" t="s">
        <v>251</v>
      </c>
      <c r="U250">
        <v>29</v>
      </c>
      <c r="V250">
        <v>62.8</v>
      </c>
      <c r="W250">
        <v>1</v>
      </c>
      <c r="X250">
        <v>2.2000000000000002</v>
      </c>
      <c r="Y250">
        <v>2</v>
      </c>
      <c r="Z250">
        <v>4.3</v>
      </c>
    </row>
    <row r="251" spans="1:26">
      <c r="A251" s="1">
        <v>43963</v>
      </c>
      <c r="B251" t="s">
        <v>252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K251" t="s">
        <v>252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  <c r="S251" t="b">
        <f t="shared" si="5"/>
        <v>1</v>
      </c>
      <c r="T251" t="s">
        <v>252</v>
      </c>
      <c r="U251">
        <v>34</v>
      </c>
      <c r="V251">
        <v>89.1</v>
      </c>
      <c r="W251">
        <v>2</v>
      </c>
      <c r="X251">
        <v>5.2</v>
      </c>
      <c r="Y251">
        <v>7</v>
      </c>
      <c r="Z251">
        <v>18.3</v>
      </c>
    </row>
    <row r="252" spans="1:26">
      <c r="A252" s="1">
        <v>43963</v>
      </c>
      <c r="B252" t="s">
        <v>253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K252" t="s">
        <v>253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  <c r="S252" t="b">
        <f t="shared" si="5"/>
        <v>1</v>
      </c>
      <c r="T252" t="s">
        <v>253</v>
      </c>
      <c r="U252">
        <v>11</v>
      </c>
      <c r="V252">
        <v>20.2</v>
      </c>
      <c r="W252">
        <v>0</v>
      </c>
      <c r="X252">
        <v>0</v>
      </c>
      <c r="Y252">
        <v>1</v>
      </c>
      <c r="Z252">
        <v>1.8</v>
      </c>
    </row>
    <row r="253" spans="1:26">
      <c r="A253" s="1">
        <v>43963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  <c r="S253" t="b">
        <f t="shared" si="5"/>
        <v>1</v>
      </c>
      <c r="T253" t="s">
        <v>254</v>
      </c>
      <c r="U253">
        <v>1</v>
      </c>
      <c r="V253">
        <v>4.9000000000000004</v>
      </c>
      <c r="W253">
        <v>0</v>
      </c>
      <c r="X253">
        <v>0</v>
      </c>
      <c r="Y253">
        <v>0</v>
      </c>
      <c r="Z253">
        <v>0</v>
      </c>
    </row>
    <row r="254" spans="1:26">
      <c r="A254" s="1">
        <v>43963</v>
      </c>
      <c r="B254" t="s">
        <v>255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  <c r="S254" t="b">
        <f t="shared" si="5"/>
        <v>1</v>
      </c>
      <c r="T254" t="s">
        <v>255</v>
      </c>
      <c r="U254">
        <v>6</v>
      </c>
      <c r="V254">
        <v>10.3</v>
      </c>
      <c r="W254">
        <v>0</v>
      </c>
      <c r="X254">
        <v>0</v>
      </c>
      <c r="Y254">
        <v>2</v>
      </c>
      <c r="Z254">
        <v>3.4</v>
      </c>
    </row>
    <row r="255" spans="1:26">
      <c r="A255" s="1">
        <v>43963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  <c r="S255" t="b">
        <f t="shared" si="5"/>
        <v>1</v>
      </c>
      <c r="T255" t="s">
        <v>256</v>
      </c>
      <c r="U255">
        <v>15</v>
      </c>
      <c r="V255">
        <v>19.399999999999999</v>
      </c>
      <c r="W255">
        <v>0</v>
      </c>
      <c r="X255">
        <v>0</v>
      </c>
      <c r="Y255">
        <v>2</v>
      </c>
      <c r="Z255">
        <v>2.6</v>
      </c>
    </row>
    <row r="256" spans="1:26">
      <c r="A256" s="1">
        <v>43963</v>
      </c>
      <c r="B256" t="s">
        <v>257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K256" t="s">
        <v>257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  <c r="S256" t="b">
        <f t="shared" si="5"/>
        <v>1</v>
      </c>
      <c r="T256" t="s">
        <v>257</v>
      </c>
      <c r="U256">
        <v>278</v>
      </c>
      <c r="V256">
        <v>42.7</v>
      </c>
      <c r="W256">
        <v>40</v>
      </c>
      <c r="X256">
        <v>6.1</v>
      </c>
      <c r="Y256">
        <v>60</v>
      </c>
      <c r="Z256">
        <v>9.1999999999999993</v>
      </c>
    </row>
    <row r="257" spans="1:26">
      <c r="A257" s="1">
        <v>43963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  <c r="S257" t="b">
        <f t="shared" si="5"/>
        <v>1</v>
      </c>
      <c r="T257" t="s">
        <v>258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>
      <c r="A258" s="1">
        <v>43963</v>
      </c>
      <c r="B258" t="s">
        <v>259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  <c r="S258" t="b">
        <f t="shared" si="5"/>
        <v>1</v>
      </c>
      <c r="T258" t="s">
        <v>259</v>
      </c>
      <c r="U258">
        <v>12</v>
      </c>
      <c r="V258">
        <v>52.5</v>
      </c>
      <c r="W258">
        <v>1</v>
      </c>
      <c r="X258">
        <v>4.4000000000000004</v>
      </c>
      <c r="Y258">
        <v>2</v>
      </c>
      <c r="Z258">
        <v>8.6999999999999993</v>
      </c>
    </row>
    <row r="259" spans="1:26">
      <c r="A259" s="1">
        <v>43963</v>
      </c>
      <c r="B259" t="s">
        <v>260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K259" t="s">
        <v>260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  <c r="S259" t="b">
        <f t="shared" si="5"/>
        <v>1</v>
      </c>
      <c r="T259" t="s">
        <v>260</v>
      </c>
      <c r="U259">
        <v>2</v>
      </c>
      <c r="V259">
        <v>4.3</v>
      </c>
      <c r="W259">
        <v>0</v>
      </c>
      <c r="X259">
        <v>0</v>
      </c>
      <c r="Y259">
        <v>3</v>
      </c>
      <c r="Z259">
        <v>6.5</v>
      </c>
    </row>
    <row r="260" spans="1:26">
      <c r="A260" s="1">
        <v>43963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  <c r="S260" t="b">
        <f t="shared" si="5"/>
        <v>1</v>
      </c>
      <c r="T260" t="s">
        <v>261</v>
      </c>
      <c r="U260">
        <v>4</v>
      </c>
      <c r="V260">
        <v>40.5</v>
      </c>
      <c r="W260">
        <v>0</v>
      </c>
      <c r="X260">
        <v>0</v>
      </c>
      <c r="Y260">
        <v>0</v>
      </c>
      <c r="Z260">
        <v>0</v>
      </c>
    </row>
    <row r="261" spans="1:26">
      <c r="A261" s="1">
        <v>43963</v>
      </c>
      <c r="B261" t="s">
        <v>262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K261" t="s">
        <v>262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  <c r="S261" t="b">
        <f t="shared" si="5"/>
        <v>1</v>
      </c>
      <c r="T261" t="s">
        <v>262</v>
      </c>
      <c r="U261">
        <v>32</v>
      </c>
      <c r="V261">
        <v>40.6</v>
      </c>
      <c r="W261">
        <v>9</v>
      </c>
      <c r="X261">
        <v>11.4</v>
      </c>
      <c r="Y261">
        <v>7</v>
      </c>
      <c r="Z261">
        <v>8.9</v>
      </c>
    </row>
    <row r="262" spans="1:26">
      <c r="A262" s="1">
        <v>43963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  <c r="S262" t="b">
        <f t="shared" ref="S262:S325" si="6">EXACT(K262,T262)</f>
        <v>1</v>
      </c>
      <c r="T262" t="s">
        <v>263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>
      <c r="A263" s="1">
        <v>43963</v>
      </c>
      <c r="B263" t="s">
        <v>264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  <c r="S263" t="b">
        <f t="shared" si="6"/>
        <v>1</v>
      </c>
      <c r="T263" t="s">
        <v>264</v>
      </c>
      <c r="U263">
        <v>26</v>
      </c>
      <c r="V263">
        <v>76.8</v>
      </c>
      <c r="W263">
        <v>0</v>
      </c>
      <c r="X263">
        <v>0</v>
      </c>
      <c r="Y263">
        <v>2</v>
      </c>
      <c r="Z263">
        <v>5.9</v>
      </c>
    </row>
    <row r="264" spans="1:26">
      <c r="A264" s="1">
        <v>43963</v>
      </c>
      <c r="B264" t="s">
        <v>265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K264" t="s">
        <v>265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  <c r="S264" t="b">
        <f t="shared" si="6"/>
        <v>1</v>
      </c>
      <c r="T264" t="s">
        <v>265</v>
      </c>
      <c r="U264">
        <v>183</v>
      </c>
      <c r="V264">
        <v>33.5</v>
      </c>
      <c r="W264">
        <v>20</v>
      </c>
      <c r="X264">
        <v>3.7</v>
      </c>
      <c r="Y264">
        <v>37</v>
      </c>
      <c r="Z264">
        <v>6.8</v>
      </c>
    </row>
    <row r="265" spans="1:26">
      <c r="A265" s="1">
        <v>43963</v>
      </c>
      <c r="B265" t="s">
        <v>266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K265" t="s">
        <v>266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  <c r="S265" t="b">
        <f t="shared" si="6"/>
        <v>1</v>
      </c>
      <c r="T265" t="s">
        <v>266</v>
      </c>
      <c r="U265">
        <v>35</v>
      </c>
      <c r="V265">
        <v>22.6</v>
      </c>
      <c r="W265">
        <v>0</v>
      </c>
      <c r="X265">
        <v>0</v>
      </c>
      <c r="Y265">
        <v>6</v>
      </c>
      <c r="Z265">
        <v>3.9</v>
      </c>
    </row>
    <row r="266" spans="1:26">
      <c r="A266" s="1">
        <v>43963</v>
      </c>
      <c r="B266" t="s">
        <v>267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  <c r="S266" t="b">
        <f t="shared" si="6"/>
        <v>1</v>
      </c>
      <c r="T266" t="s">
        <v>267</v>
      </c>
      <c r="U266">
        <v>2</v>
      </c>
      <c r="V266">
        <v>18.899999999999999</v>
      </c>
      <c r="W266">
        <v>1</v>
      </c>
      <c r="X266">
        <v>9.5</v>
      </c>
      <c r="Y266">
        <v>1</v>
      </c>
      <c r="Z266">
        <v>9.5</v>
      </c>
    </row>
    <row r="267" spans="1:26">
      <c r="A267" s="1">
        <v>43963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  <c r="S267" t="b">
        <f t="shared" si="6"/>
        <v>1</v>
      </c>
      <c r="T267" t="s">
        <v>268</v>
      </c>
      <c r="U267">
        <v>1</v>
      </c>
      <c r="V267">
        <v>8.6</v>
      </c>
      <c r="W267">
        <v>0</v>
      </c>
      <c r="X267">
        <v>0</v>
      </c>
      <c r="Y267">
        <v>1</v>
      </c>
      <c r="Z267">
        <v>8.6</v>
      </c>
    </row>
    <row r="268" spans="1:26">
      <c r="A268" s="1">
        <v>43963</v>
      </c>
      <c r="B268" t="s">
        <v>269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  <c r="S268" t="b">
        <f t="shared" si="6"/>
        <v>1</v>
      </c>
      <c r="T268" t="s">
        <v>269</v>
      </c>
      <c r="U268">
        <v>9</v>
      </c>
      <c r="V268">
        <v>30.8</v>
      </c>
      <c r="W268">
        <v>0</v>
      </c>
      <c r="X268">
        <v>0</v>
      </c>
      <c r="Y268">
        <v>0</v>
      </c>
      <c r="Z268">
        <v>0</v>
      </c>
    </row>
    <row r="269" spans="1:26">
      <c r="A269" s="1">
        <v>43963</v>
      </c>
      <c r="B269" t="s">
        <v>270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K269" t="s">
        <v>270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  <c r="S269" t="b">
        <f t="shared" si="6"/>
        <v>1</v>
      </c>
      <c r="T269" t="s">
        <v>270</v>
      </c>
      <c r="U269">
        <v>44</v>
      </c>
      <c r="V269">
        <v>47.6</v>
      </c>
      <c r="W269">
        <v>3</v>
      </c>
      <c r="X269">
        <v>3.2</v>
      </c>
      <c r="Y269">
        <v>5</v>
      </c>
      <c r="Z269">
        <v>5.4</v>
      </c>
    </row>
    <row r="270" spans="1:26">
      <c r="A270" s="1">
        <v>43963</v>
      </c>
      <c r="B270" t="s">
        <v>271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K270" t="s">
        <v>271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  <c r="S270" t="b">
        <f t="shared" si="6"/>
        <v>1</v>
      </c>
      <c r="T270" t="s">
        <v>271</v>
      </c>
      <c r="U270">
        <v>5</v>
      </c>
      <c r="V270">
        <v>19.8</v>
      </c>
      <c r="W270">
        <v>1</v>
      </c>
      <c r="X270">
        <v>4</v>
      </c>
      <c r="Y270">
        <v>1</v>
      </c>
      <c r="Z270">
        <v>4</v>
      </c>
    </row>
    <row r="271" spans="1:26">
      <c r="A271" s="1">
        <v>43963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  <c r="S271" t="b">
        <f t="shared" si="6"/>
        <v>1</v>
      </c>
      <c r="T271" t="s">
        <v>272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>
      <c r="A272" s="1">
        <v>43963</v>
      </c>
      <c r="B272" t="s">
        <v>273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  <c r="S272" t="b">
        <f t="shared" si="6"/>
        <v>1</v>
      </c>
      <c r="T272" t="s">
        <v>273</v>
      </c>
      <c r="U272">
        <v>4</v>
      </c>
      <c r="V272">
        <v>7.1</v>
      </c>
      <c r="W272">
        <v>0</v>
      </c>
      <c r="X272">
        <v>0</v>
      </c>
      <c r="Y272">
        <v>0</v>
      </c>
      <c r="Z272">
        <v>0</v>
      </c>
    </row>
    <row r="273" spans="1:26">
      <c r="A273" s="1">
        <v>43963</v>
      </c>
      <c r="B273" t="s">
        <v>274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  <c r="S273" t="b">
        <f t="shared" si="6"/>
        <v>1</v>
      </c>
      <c r="T273" t="s">
        <v>274</v>
      </c>
      <c r="U273">
        <v>4</v>
      </c>
      <c r="V273">
        <v>8.6</v>
      </c>
      <c r="W273">
        <v>1</v>
      </c>
      <c r="X273">
        <v>2.1</v>
      </c>
      <c r="Y273">
        <v>2</v>
      </c>
      <c r="Z273">
        <v>4.3</v>
      </c>
    </row>
    <row r="274" spans="1:26">
      <c r="A274" s="1">
        <v>43963</v>
      </c>
      <c r="B274" t="s">
        <v>275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K274" t="s">
        <v>275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  <c r="S274" t="b">
        <f t="shared" si="6"/>
        <v>1</v>
      </c>
      <c r="T274" t="s">
        <v>275</v>
      </c>
      <c r="U274">
        <v>8</v>
      </c>
      <c r="V274">
        <v>41.3</v>
      </c>
      <c r="W274">
        <v>1</v>
      </c>
      <c r="X274">
        <v>5.2</v>
      </c>
      <c r="Y274">
        <v>0</v>
      </c>
      <c r="Z274">
        <v>0</v>
      </c>
    </row>
    <row r="275" spans="1:26">
      <c r="A275" s="1">
        <v>43963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  <c r="S275" t="b">
        <f t="shared" si="6"/>
        <v>1</v>
      </c>
      <c r="T275" t="s">
        <v>276</v>
      </c>
      <c r="U275">
        <v>1</v>
      </c>
      <c r="V275">
        <v>5.8</v>
      </c>
      <c r="W275">
        <v>0</v>
      </c>
      <c r="X275">
        <v>0</v>
      </c>
      <c r="Y275">
        <v>0</v>
      </c>
      <c r="Z275">
        <v>0</v>
      </c>
    </row>
    <row r="276" spans="1:26">
      <c r="A276" s="1">
        <v>43963</v>
      </c>
      <c r="B276" t="s">
        <v>277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  <c r="S276" t="b">
        <f t="shared" si="6"/>
        <v>1</v>
      </c>
      <c r="T276" t="s">
        <v>277</v>
      </c>
      <c r="U276">
        <v>2</v>
      </c>
      <c r="V276">
        <v>6.3</v>
      </c>
      <c r="W276">
        <v>0</v>
      </c>
      <c r="X276">
        <v>0</v>
      </c>
      <c r="Y276">
        <v>0</v>
      </c>
      <c r="Z276">
        <v>0</v>
      </c>
    </row>
    <row r="277" spans="1:26">
      <c r="A277" s="1">
        <v>43963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  <c r="S277" t="b">
        <f t="shared" si="6"/>
        <v>1</v>
      </c>
      <c r="T277" t="s">
        <v>278</v>
      </c>
      <c r="U277">
        <v>4</v>
      </c>
      <c r="V277">
        <v>23.3</v>
      </c>
      <c r="W277">
        <v>0</v>
      </c>
      <c r="X277">
        <v>0</v>
      </c>
      <c r="Y277">
        <v>0</v>
      </c>
      <c r="Z277">
        <v>0</v>
      </c>
    </row>
    <row r="278" spans="1:26">
      <c r="A278" s="1">
        <v>43963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  <c r="S278" t="b">
        <f t="shared" si="6"/>
        <v>1</v>
      </c>
      <c r="T278" t="s">
        <v>279</v>
      </c>
      <c r="U278">
        <v>1</v>
      </c>
      <c r="V278">
        <v>4.5999999999999996</v>
      </c>
      <c r="W278">
        <v>0</v>
      </c>
      <c r="X278">
        <v>0</v>
      </c>
      <c r="Y278">
        <v>0</v>
      </c>
      <c r="Z278">
        <v>0</v>
      </c>
    </row>
    <row r="279" spans="1:26">
      <c r="A279" s="1">
        <v>43963</v>
      </c>
      <c r="B279" t="s">
        <v>280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K279" t="s">
        <v>280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  <c r="S279" t="b">
        <f t="shared" si="6"/>
        <v>1</v>
      </c>
      <c r="T279" t="s">
        <v>280</v>
      </c>
      <c r="U279">
        <v>9</v>
      </c>
      <c r="V279">
        <v>36.9</v>
      </c>
      <c r="W279">
        <v>0</v>
      </c>
      <c r="X279">
        <v>0</v>
      </c>
      <c r="Y279">
        <v>2</v>
      </c>
      <c r="Z279">
        <v>8.1999999999999993</v>
      </c>
    </row>
    <row r="280" spans="1:26">
      <c r="A280" s="1">
        <v>43963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  <c r="S280" t="b">
        <f t="shared" si="6"/>
        <v>1</v>
      </c>
      <c r="T280" t="s">
        <v>281</v>
      </c>
      <c r="U280">
        <v>4</v>
      </c>
      <c r="V280">
        <v>9.1</v>
      </c>
      <c r="W280">
        <v>0</v>
      </c>
      <c r="X280">
        <v>0</v>
      </c>
      <c r="Y280">
        <v>0</v>
      </c>
      <c r="Z280">
        <v>0</v>
      </c>
    </row>
    <row r="281" spans="1:26">
      <c r="A281" s="1">
        <v>43963</v>
      </c>
      <c r="B281" t="s">
        <v>282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  <c r="S281" t="b">
        <f t="shared" si="6"/>
        <v>1</v>
      </c>
      <c r="T281" t="s">
        <v>282</v>
      </c>
      <c r="U281">
        <v>7</v>
      </c>
      <c r="V281">
        <v>28</v>
      </c>
      <c r="W281">
        <v>0</v>
      </c>
      <c r="X281">
        <v>0</v>
      </c>
      <c r="Y281">
        <v>0</v>
      </c>
      <c r="Z281">
        <v>0</v>
      </c>
    </row>
    <row r="282" spans="1:26">
      <c r="A282" s="1">
        <v>43963</v>
      </c>
      <c r="B282" t="s">
        <v>283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  <c r="S282" t="b">
        <f t="shared" si="6"/>
        <v>1</v>
      </c>
      <c r="T282" t="s">
        <v>283</v>
      </c>
      <c r="U282">
        <v>12</v>
      </c>
      <c r="V282">
        <v>18.5</v>
      </c>
      <c r="W282">
        <v>1</v>
      </c>
      <c r="X282">
        <v>1.5</v>
      </c>
      <c r="Y282">
        <v>2</v>
      </c>
      <c r="Z282">
        <v>3.1</v>
      </c>
    </row>
    <row r="283" spans="1:26">
      <c r="A283" s="1">
        <v>43963</v>
      </c>
      <c r="B283" t="s">
        <v>362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  <c r="S283" t="b">
        <f t="shared" si="6"/>
        <v>1</v>
      </c>
      <c r="T283" t="s">
        <v>362</v>
      </c>
      <c r="U283">
        <v>30</v>
      </c>
      <c r="V283">
        <v>33.299999999999997</v>
      </c>
      <c r="W283">
        <v>0</v>
      </c>
      <c r="X283">
        <v>0</v>
      </c>
      <c r="Y283">
        <v>0</v>
      </c>
      <c r="Z283">
        <v>0</v>
      </c>
    </row>
    <row r="284" spans="1:26">
      <c r="A284" s="1">
        <v>43963</v>
      </c>
      <c r="B284" t="s">
        <v>284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K284" t="s">
        <v>284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  <c r="S284" t="b">
        <f t="shared" si="6"/>
        <v>1</v>
      </c>
      <c r="T284" t="s">
        <v>284</v>
      </c>
      <c r="U284">
        <v>5</v>
      </c>
      <c r="V284">
        <v>9.1999999999999993</v>
      </c>
      <c r="W284">
        <v>1</v>
      </c>
      <c r="X284">
        <v>1.8</v>
      </c>
      <c r="Y284">
        <v>0</v>
      </c>
      <c r="Z284">
        <v>0</v>
      </c>
    </row>
    <row r="285" spans="1:26">
      <c r="A285" s="1">
        <v>43963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  <c r="S285" t="b">
        <f t="shared" si="6"/>
        <v>1</v>
      </c>
      <c r="T285" t="s">
        <v>285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>
      <c r="A286" s="1">
        <v>43963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  <c r="S286" t="b">
        <f t="shared" si="6"/>
        <v>1</v>
      </c>
      <c r="T286" t="s">
        <v>286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7.4</v>
      </c>
    </row>
    <row r="287" spans="1:26">
      <c r="A287" s="1">
        <v>43963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  <c r="S287" t="b">
        <f t="shared" si="6"/>
        <v>1</v>
      </c>
      <c r="T287" t="s">
        <v>287</v>
      </c>
      <c r="U287">
        <v>5</v>
      </c>
      <c r="V287">
        <v>13.4</v>
      </c>
      <c r="W287">
        <v>0</v>
      </c>
      <c r="X287">
        <v>0</v>
      </c>
      <c r="Y287">
        <v>1</v>
      </c>
      <c r="Z287">
        <v>2.7</v>
      </c>
    </row>
    <row r="288" spans="1:26">
      <c r="A288" s="1">
        <v>43963</v>
      </c>
      <c r="B288" t="s">
        <v>288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  <c r="S288" t="b">
        <f t="shared" si="6"/>
        <v>1</v>
      </c>
      <c r="T288" t="s">
        <v>288</v>
      </c>
      <c r="U288">
        <v>7</v>
      </c>
      <c r="V288">
        <v>27.2</v>
      </c>
      <c r="W288">
        <v>2</v>
      </c>
      <c r="X288">
        <v>7.8</v>
      </c>
      <c r="Y288">
        <v>1</v>
      </c>
      <c r="Z288">
        <v>3.9</v>
      </c>
    </row>
    <row r="289" spans="1:26">
      <c r="A289" s="1">
        <v>43963</v>
      </c>
      <c r="B289" t="s">
        <v>289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K289" t="s">
        <v>289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  <c r="S289" t="b">
        <f t="shared" si="6"/>
        <v>1</v>
      </c>
      <c r="T289" t="s">
        <v>289</v>
      </c>
      <c r="U289">
        <v>10</v>
      </c>
      <c r="V289">
        <v>23.7</v>
      </c>
      <c r="W289">
        <v>1</v>
      </c>
      <c r="X289">
        <v>2.4</v>
      </c>
      <c r="Y289">
        <v>1</v>
      </c>
      <c r="Z289">
        <v>2.4</v>
      </c>
    </row>
    <row r="290" spans="1:26">
      <c r="A290" s="1">
        <v>43963</v>
      </c>
      <c r="B290" t="s">
        <v>290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K290" t="s">
        <v>290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  <c r="S290" t="b">
        <f t="shared" si="6"/>
        <v>1</v>
      </c>
      <c r="T290" t="s">
        <v>290</v>
      </c>
      <c r="U290">
        <v>52</v>
      </c>
      <c r="V290">
        <v>23.7</v>
      </c>
      <c r="W290">
        <v>1</v>
      </c>
      <c r="X290">
        <v>0.5</v>
      </c>
      <c r="Y290">
        <v>6</v>
      </c>
      <c r="Z290">
        <v>2.7</v>
      </c>
    </row>
    <row r="291" spans="1:26">
      <c r="A291" s="1">
        <v>43963</v>
      </c>
      <c r="B291" t="s">
        <v>291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  <c r="S291" t="b">
        <f t="shared" si="6"/>
        <v>1</v>
      </c>
      <c r="T291" t="s">
        <v>291</v>
      </c>
      <c r="U291">
        <v>4</v>
      </c>
      <c r="V291">
        <v>18.8</v>
      </c>
      <c r="W291">
        <v>1</v>
      </c>
      <c r="X291">
        <v>4.7</v>
      </c>
      <c r="Y291">
        <v>0</v>
      </c>
      <c r="Z291">
        <v>0</v>
      </c>
    </row>
    <row r="292" spans="1:26">
      <c r="A292" s="1">
        <v>43963</v>
      </c>
      <c r="B292" t="s">
        <v>292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  <c r="S292" t="b">
        <f t="shared" si="6"/>
        <v>1</v>
      </c>
      <c r="T292" t="s">
        <v>292</v>
      </c>
      <c r="U292">
        <v>3</v>
      </c>
      <c r="V292">
        <v>8.9</v>
      </c>
      <c r="W292">
        <v>0</v>
      </c>
      <c r="X292">
        <v>0</v>
      </c>
      <c r="Y292">
        <v>0</v>
      </c>
      <c r="Z292">
        <v>0</v>
      </c>
    </row>
    <row r="293" spans="1:26">
      <c r="A293" s="1">
        <v>43963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  <c r="S293" t="b">
        <f t="shared" si="6"/>
        <v>1</v>
      </c>
      <c r="T293" t="s">
        <v>293</v>
      </c>
      <c r="U293">
        <v>1</v>
      </c>
      <c r="V293">
        <v>3</v>
      </c>
      <c r="W293">
        <v>0</v>
      </c>
      <c r="X293">
        <v>0</v>
      </c>
      <c r="Y293">
        <v>0</v>
      </c>
      <c r="Z293">
        <v>0</v>
      </c>
    </row>
    <row r="294" spans="1:26">
      <c r="A294" s="1">
        <v>43963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  <c r="S294" t="b">
        <f t="shared" si="6"/>
        <v>1</v>
      </c>
      <c r="T294" t="s">
        <v>294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>
      <c r="A295" s="1">
        <v>43963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  <c r="S295" t="b">
        <f t="shared" si="6"/>
        <v>1</v>
      </c>
      <c r="T295" t="s">
        <v>295</v>
      </c>
      <c r="U295">
        <v>7</v>
      </c>
      <c r="V295">
        <v>16.600000000000001</v>
      </c>
      <c r="W295">
        <v>0</v>
      </c>
      <c r="X295">
        <v>0</v>
      </c>
      <c r="Y295">
        <v>1</v>
      </c>
      <c r="Z295">
        <v>2.4</v>
      </c>
    </row>
    <row r="296" spans="1:26">
      <c r="A296" s="1">
        <v>43963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  <c r="S296" t="b">
        <f t="shared" si="6"/>
        <v>1</v>
      </c>
      <c r="T296" t="s">
        <v>296</v>
      </c>
      <c r="U296">
        <v>1</v>
      </c>
      <c r="V296">
        <v>7.3</v>
      </c>
      <c r="W296">
        <v>0</v>
      </c>
      <c r="X296">
        <v>0</v>
      </c>
      <c r="Y296">
        <v>0</v>
      </c>
      <c r="Z296">
        <v>0</v>
      </c>
    </row>
    <row r="297" spans="1:26">
      <c r="A297" s="1">
        <v>43963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  <c r="S297" t="b">
        <f t="shared" si="6"/>
        <v>1</v>
      </c>
      <c r="T297" t="s">
        <v>297</v>
      </c>
      <c r="U297">
        <v>1</v>
      </c>
      <c r="V297">
        <v>3.4</v>
      </c>
      <c r="W297">
        <v>0</v>
      </c>
      <c r="X297">
        <v>0</v>
      </c>
      <c r="Y297">
        <v>0</v>
      </c>
      <c r="Z297">
        <v>0</v>
      </c>
    </row>
    <row r="298" spans="1:26">
      <c r="A298" s="1">
        <v>43963</v>
      </c>
      <c r="B298" t="s">
        <v>298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K298" t="s">
        <v>298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  <c r="S298" t="b">
        <f t="shared" si="6"/>
        <v>1</v>
      </c>
      <c r="T298" t="s">
        <v>298</v>
      </c>
      <c r="U298">
        <v>10</v>
      </c>
      <c r="V298">
        <v>47.5</v>
      </c>
      <c r="W298">
        <v>1</v>
      </c>
      <c r="X298">
        <v>4.8</v>
      </c>
      <c r="Y298">
        <v>0</v>
      </c>
      <c r="Z298">
        <v>0</v>
      </c>
    </row>
    <row r="299" spans="1:26">
      <c r="A299" s="1">
        <v>43963</v>
      </c>
      <c r="B299" t="s">
        <v>299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K299" t="s">
        <v>299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  <c r="S299" t="b">
        <f t="shared" si="6"/>
        <v>1</v>
      </c>
      <c r="T299" t="s">
        <v>299</v>
      </c>
      <c r="U299">
        <v>118</v>
      </c>
      <c r="V299">
        <v>33</v>
      </c>
      <c r="W299">
        <v>15</v>
      </c>
      <c r="X299">
        <v>4.2</v>
      </c>
      <c r="Y299">
        <v>23</v>
      </c>
      <c r="Z299">
        <v>6.4</v>
      </c>
    </row>
    <row r="300" spans="1:26">
      <c r="A300" s="1">
        <v>43963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  <c r="S300" t="b">
        <f t="shared" si="6"/>
        <v>1</v>
      </c>
      <c r="T300" t="s">
        <v>300</v>
      </c>
      <c r="U300">
        <v>8</v>
      </c>
      <c r="V300">
        <v>16.100000000000001</v>
      </c>
      <c r="W300">
        <v>0</v>
      </c>
      <c r="X300">
        <v>0</v>
      </c>
      <c r="Y300">
        <v>1</v>
      </c>
      <c r="Z300">
        <v>2</v>
      </c>
    </row>
    <row r="301" spans="1:26">
      <c r="A301" s="1">
        <v>43963</v>
      </c>
      <c r="B301" t="s">
        <v>301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  <c r="S301" t="b">
        <f t="shared" si="6"/>
        <v>1</v>
      </c>
      <c r="T301" t="s">
        <v>301</v>
      </c>
      <c r="U301">
        <v>2</v>
      </c>
      <c r="V301">
        <v>19.8</v>
      </c>
      <c r="W301">
        <v>0</v>
      </c>
      <c r="X301">
        <v>0</v>
      </c>
      <c r="Y301">
        <v>0</v>
      </c>
      <c r="Z301">
        <v>0</v>
      </c>
    </row>
    <row r="302" spans="1:26">
      <c r="A302" s="1">
        <v>43963</v>
      </c>
      <c r="B302" t="s">
        <v>302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  <c r="S302" t="b">
        <f t="shared" si="6"/>
        <v>1</v>
      </c>
      <c r="T302" t="s">
        <v>302</v>
      </c>
      <c r="U302">
        <v>11</v>
      </c>
      <c r="V302">
        <v>67.2</v>
      </c>
      <c r="W302">
        <v>0</v>
      </c>
      <c r="X302">
        <v>0</v>
      </c>
      <c r="Y302">
        <v>0</v>
      </c>
      <c r="Z302">
        <v>0</v>
      </c>
    </row>
    <row r="303" spans="1:26">
      <c r="A303" s="1">
        <v>43963</v>
      </c>
      <c r="B303" t="s">
        <v>303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K303" t="s">
        <v>303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  <c r="S303" t="b">
        <f t="shared" si="6"/>
        <v>1</v>
      </c>
      <c r="T303" t="s">
        <v>303</v>
      </c>
      <c r="U303">
        <v>16</v>
      </c>
      <c r="V303">
        <v>51.3</v>
      </c>
      <c r="W303">
        <v>0</v>
      </c>
      <c r="X303">
        <v>0</v>
      </c>
      <c r="Y303">
        <v>3</v>
      </c>
      <c r="Z303">
        <v>9.6</v>
      </c>
    </row>
    <row r="304" spans="1:26">
      <c r="A304" s="1">
        <v>43963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  <c r="S304" t="b">
        <f t="shared" si="6"/>
        <v>1</v>
      </c>
      <c r="T304" t="s">
        <v>304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>
      <c r="A305" s="1">
        <v>43963</v>
      </c>
      <c r="B305" t="s">
        <v>305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  <c r="S305" t="b">
        <f t="shared" si="6"/>
        <v>1</v>
      </c>
      <c r="T305" t="s">
        <v>305</v>
      </c>
      <c r="U305">
        <v>10</v>
      </c>
      <c r="V305">
        <v>15</v>
      </c>
      <c r="W305">
        <v>0</v>
      </c>
      <c r="X305">
        <v>0</v>
      </c>
      <c r="Y305">
        <v>0</v>
      </c>
      <c r="Z305">
        <v>0</v>
      </c>
    </row>
    <row r="306" spans="1:26">
      <c r="A306" s="1">
        <v>43963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  <c r="S306" t="b">
        <f t="shared" si="6"/>
        <v>1</v>
      </c>
      <c r="T306" t="s">
        <v>306</v>
      </c>
      <c r="U306">
        <v>1</v>
      </c>
      <c r="V306">
        <v>4.5999999999999996</v>
      </c>
      <c r="W306">
        <v>0</v>
      </c>
      <c r="X306">
        <v>0</v>
      </c>
      <c r="Y306">
        <v>0</v>
      </c>
      <c r="Z306">
        <v>0</v>
      </c>
    </row>
    <row r="307" spans="1:26">
      <c r="A307" s="1">
        <v>43963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  <c r="S307" t="b">
        <f t="shared" si="6"/>
        <v>1</v>
      </c>
      <c r="T307" t="s">
        <v>307</v>
      </c>
      <c r="U307">
        <v>9</v>
      </c>
      <c r="V307">
        <v>19.8</v>
      </c>
      <c r="W307">
        <v>0</v>
      </c>
      <c r="X307">
        <v>0</v>
      </c>
      <c r="Y307">
        <v>0</v>
      </c>
      <c r="Z307">
        <v>0</v>
      </c>
    </row>
    <row r="308" spans="1:26">
      <c r="A308" s="1">
        <v>43963</v>
      </c>
      <c r="B308" t="s">
        <v>308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K308" t="s">
        <v>308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  <c r="S308" t="b">
        <f t="shared" si="6"/>
        <v>1</v>
      </c>
      <c r="T308" t="s">
        <v>308</v>
      </c>
      <c r="U308">
        <v>7</v>
      </c>
      <c r="V308">
        <v>10.199999999999999</v>
      </c>
      <c r="W308">
        <v>0</v>
      </c>
      <c r="X308">
        <v>0</v>
      </c>
      <c r="Y308">
        <v>2</v>
      </c>
      <c r="Z308">
        <v>2.9</v>
      </c>
    </row>
    <row r="309" spans="1:26">
      <c r="A309" s="1">
        <v>43963</v>
      </c>
      <c r="B309" t="s">
        <v>309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K309" t="s">
        <v>309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  <c r="S309" t="b">
        <f t="shared" si="6"/>
        <v>1</v>
      </c>
      <c r="T309" t="s">
        <v>309</v>
      </c>
      <c r="U309">
        <v>9</v>
      </c>
      <c r="V309">
        <v>8.8000000000000007</v>
      </c>
      <c r="W309">
        <v>1</v>
      </c>
      <c r="X309">
        <v>1</v>
      </c>
      <c r="Y309">
        <v>6</v>
      </c>
      <c r="Z309">
        <v>5.9</v>
      </c>
    </row>
    <row r="310" spans="1:26">
      <c r="A310" s="1">
        <v>43963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K310" t="s">
        <v>310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  <c r="S310" t="b">
        <f t="shared" si="6"/>
        <v>1</v>
      </c>
      <c r="T310" t="s">
        <v>310</v>
      </c>
      <c r="U310">
        <v>2</v>
      </c>
      <c r="V310">
        <v>4.5999999999999996</v>
      </c>
      <c r="W310">
        <v>0</v>
      </c>
      <c r="X310">
        <v>0</v>
      </c>
      <c r="Y310">
        <v>1</v>
      </c>
      <c r="Z310">
        <v>2.2999999999999998</v>
      </c>
    </row>
    <row r="311" spans="1:26">
      <c r="A311" s="1">
        <v>43963</v>
      </c>
      <c r="B311" t="s">
        <v>311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K311" t="s">
        <v>311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  <c r="S311" t="b">
        <f t="shared" si="6"/>
        <v>1</v>
      </c>
      <c r="T311" t="s">
        <v>311</v>
      </c>
      <c r="U311">
        <v>24</v>
      </c>
      <c r="V311">
        <v>42.2</v>
      </c>
      <c r="W311">
        <v>2</v>
      </c>
      <c r="X311">
        <v>3.5</v>
      </c>
      <c r="Y311">
        <v>2</v>
      </c>
      <c r="Z311">
        <v>3.5</v>
      </c>
    </row>
    <row r="312" spans="1:26">
      <c r="A312" s="1">
        <v>43963</v>
      </c>
      <c r="B312" t="s">
        <v>312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K312" t="s">
        <v>312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  <c r="S312" t="b">
        <f t="shared" si="6"/>
        <v>1</v>
      </c>
      <c r="T312" t="s">
        <v>312</v>
      </c>
      <c r="U312">
        <v>23</v>
      </c>
      <c r="V312">
        <v>31.3</v>
      </c>
      <c r="W312">
        <v>4</v>
      </c>
      <c r="X312">
        <v>5.4</v>
      </c>
      <c r="Y312">
        <v>7</v>
      </c>
      <c r="Z312">
        <v>9.5</v>
      </c>
    </row>
    <row r="313" spans="1:26">
      <c r="A313" s="1">
        <v>43963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  <c r="S313" t="b">
        <f t="shared" si="6"/>
        <v>1</v>
      </c>
      <c r="T313" t="s">
        <v>313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 s="1">
        <v>43963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  <c r="S314" t="b">
        <f t="shared" si="6"/>
        <v>1</v>
      </c>
      <c r="T314" t="s">
        <v>314</v>
      </c>
      <c r="U314">
        <v>2</v>
      </c>
      <c r="V314">
        <v>4.5</v>
      </c>
      <c r="W314">
        <v>0</v>
      </c>
      <c r="X314">
        <v>0</v>
      </c>
      <c r="Y314">
        <v>0</v>
      </c>
      <c r="Z314">
        <v>0</v>
      </c>
    </row>
    <row r="315" spans="1:26">
      <c r="A315" s="1">
        <v>43963</v>
      </c>
      <c r="B315" t="s">
        <v>315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  <c r="S315" t="b">
        <f t="shared" si="6"/>
        <v>1</v>
      </c>
      <c r="T315" t="s">
        <v>315</v>
      </c>
      <c r="U315">
        <v>3</v>
      </c>
      <c r="V315">
        <v>24</v>
      </c>
      <c r="W315">
        <v>0</v>
      </c>
      <c r="X315">
        <v>0</v>
      </c>
      <c r="Y315">
        <v>0</v>
      </c>
      <c r="Z315">
        <v>0</v>
      </c>
    </row>
    <row r="316" spans="1:26">
      <c r="A316" s="1">
        <v>43963</v>
      </c>
      <c r="B316" t="s">
        <v>316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K316" t="s">
        <v>316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  <c r="S316" t="b">
        <f t="shared" si="6"/>
        <v>1</v>
      </c>
      <c r="T316" t="s">
        <v>316</v>
      </c>
      <c r="U316">
        <v>19</v>
      </c>
      <c r="V316">
        <v>74.2</v>
      </c>
      <c r="W316">
        <v>0</v>
      </c>
      <c r="X316">
        <v>0</v>
      </c>
      <c r="Y316">
        <v>4</v>
      </c>
      <c r="Z316">
        <v>15.6</v>
      </c>
    </row>
    <row r="317" spans="1:26">
      <c r="A317" s="1">
        <v>43963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  <c r="S317" t="b">
        <f t="shared" si="6"/>
        <v>1</v>
      </c>
      <c r="T317" t="s">
        <v>317</v>
      </c>
      <c r="U317">
        <v>1</v>
      </c>
      <c r="V317">
        <v>4.0999999999999996</v>
      </c>
      <c r="W317">
        <v>0</v>
      </c>
      <c r="X317">
        <v>0</v>
      </c>
      <c r="Y317">
        <v>0</v>
      </c>
      <c r="Z317">
        <v>0</v>
      </c>
    </row>
    <row r="318" spans="1:26">
      <c r="A318" s="1">
        <v>43963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K318" t="s">
        <v>318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  <c r="S318" t="b">
        <f t="shared" si="6"/>
        <v>1</v>
      </c>
      <c r="T318" t="s">
        <v>318</v>
      </c>
      <c r="U318">
        <v>2</v>
      </c>
      <c r="V318">
        <v>7.5</v>
      </c>
      <c r="W318">
        <v>0</v>
      </c>
      <c r="X318">
        <v>0</v>
      </c>
      <c r="Y318">
        <v>2</v>
      </c>
      <c r="Z318">
        <v>7.5</v>
      </c>
    </row>
    <row r="319" spans="1:26">
      <c r="A319" s="1">
        <v>43963</v>
      </c>
      <c r="B319" t="s">
        <v>319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K319" t="s">
        <v>319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  <c r="S319" t="b">
        <f t="shared" si="6"/>
        <v>1</v>
      </c>
      <c r="T319" t="s">
        <v>319</v>
      </c>
      <c r="U319">
        <v>9</v>
      </c>
      <c r="V319">
        <v>19.5</v>
      </c>
      <c r="W319">
        <v>0</v>
      </c>
      <c r="X319">
        <v>0</v>
      </c>
      <c r="Y319">
        <v>2</v>
      </c>
      <c r="Z319">
        <v>4.3</v>
      </c>
    </row>
    <row r="320" spans="1:26">
      <c r="A320" s="1">
        <v>43963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  <c r="S320" t="b">
        <f t="shared" si="6"/>
        <v>1</v>
      </c>
      <c r="T320" t="s">
        <v>320</v>
      </c>
      <c r="U320">
        <v>1</v>
      </c>
      <c r="V320">
        <v>5.7</v>
      </c>
      <c r="W320">
        <v>0</v>
      </c>
      <c r="X320">
        <v>0</v>
      </c>
      <c r="Y320">
        <v>0</v>
      </c>
      <c r="Z320">
        <v>0</v>
      </c>
    </row>
    <row r="321" spans="1:26">
      <c r="A321" s="1">
        <v>43963</v>
      </c>
      <c r="B321" t="s">
        <v>321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  <c r="S321" t="b">
        <f t="shared" si="6"/>
        <v>1</v>
      </c>
      <c r="T321" t="s">
        <v>321</v>
      </c>
      <c r="U321">
        <v>8</v>
      </c>
      <c r="V321">
        <v>16.399999999999999</v>
      </c>
      <c r="W321">
        <v>0</v>
      </c>
      <c r="X321">
        <v>0</v>
      </c>
      <c r="Y321">
        <v>2</v>
      </c>
      <c r="Z321">
        <v>4.0999999999999996</v>
      </c>
    </row>
    <row r="322" spans="1:26">
      <c r="A322" s="1">
        <v>43963</v>
      </c>
      <c r="B322" t="s">
        <v>322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  <c r="S322" t="b">
        <f t="shared" si="6"/>
        <v>1</v>
      </c>
      <c r="T322" t="s">
        <v>322</v>
      </c>
      <c r="U322">
        <v>15</v>
      </c>
      <c r="V322">
        <v>51.2</v>
      </c>
      <c r="W322">
        <v>0</v>
      </c>
      <c r="X322">
        <v>0</v>
      </c>
      <c r="Y322">
        <v>1</v>
      </c>
      <c r="Z322">
        <v>3.4</v>
      </c>
    </row>
    <row r="323" spans="1:26">
      <c r="A323" s="1">
        <v>43963</v>
      </c>
      <c r="B323" t="s">
        <v>323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  <c r="S323" t="b">
        <f t="shared" si="6"/>
        <v>1</v>
      </c>
      <c r="T323" t="s">
        <v>323</v>
      </c>
      <c r="U323">
        <v>2</v>
      </c>
      <c r="V323">
        <v>5</v>
      </c>
      <c r="W323">
        <v>0</v>
      </c>
      <c r="X323">
        <v>0</v>
      </c>
      <c r="Y323">
        <v>0</v>
      </c>
      <c r="Z323">
        <v>0</v>
      </c>
    </row>
    <row r="324" spans="1:26">
      <c r="A324" s="1">
        <v>43963</v>
      </c>
      <c r="B324" t="s">
        <v>324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  <c r="S324" t="b">
        <f t="shared" si="6"/>
        <v>1</v>
      </c>
      <c r="T324" t="s">
        <v>324</v>
      </c>
      <c r="U324">
        <v>5</v>
      </c>
      <c r="V324">
        <v>19</v>
      </c>
      <c r="W324">
        <v>0</v>
      </c>
      <c r="X324">
        <v>0</v>
      </c>
      <c r="Y324">
        <v>3</v>
      </c>
      <c r="Z324">
        <v>11.4</v>
      </c>
    </row>
    <row r="325" spans="1:26">
      <c r="A325" s="1">
        <v>43963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  <c r="S325" t="b">
        <f t="shared" si="6"/>
        <v>1</v>
      </c>
      <c r="T325" t="s">
        <v>325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5.7</v>
      </c>
    </row>
    <row r="326" spans="1:26">
      <c r="A326" s="1">
        <v>43963</v>
      </c>
      <c r="B326" t="s">
        <v>326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K326" t="s">
        <v>326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  <c r="S326" t="b">
        <f t="shared" ref="S326:S359" si="7">EXACT(K326,T326)</f>
        <v>1</v>
      </c>
      <c r="T326" t="s">
        <v>326</v>
      </c>
      <c r="U326">
        <v>8</v>
      </c>
      <c r="V326">
        <v>16</v>
      </c>
      <c r="W326">
        <v>2</v>
      </c>
      <c r="X326">
        <v>4</v>
      </c>
      <c r="Y326">
        <v>1</v>
      </c>
      <c r="Z326">
        <v>2</v>
      </c>
    </row>
    <row r="327" spans="1:26">
      <c r="A327" s="1">
        <v>43963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  <c r="S327" t="b">
        <f t="shared" si="7"/>
        <v>1</v>
      </c>
      <c r="T327" t="s">
        <v>327</v>
      </c>
      <c r="U327">
        <v>14</v>
      </c>
      <c r="V327">
        <v>70.900000000000006</v>
      </c>
      <c r="W327">
        <v>0</v>
      </c>
      <c r="X327">
        <v>0</v>
      </c>
      <c r="Y327">
        <v>6</v>
      </c>
      <c r="Z327">
        <v>30.4</v>
      </c>
    </row>
    <row r="328" spans="1:26">
      <c r="A328" s="1">
        <v>43963</v>
      </c>
      <c r="B328" t="s">
        <v>328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K328" t="s">
        <v>328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  <c r="S328" t="b">
        <f t="shared" si="7"/>
        <v>1</v>
      </c>
      <c r="T328" t="s">
        <v>328</v>
      </c>
      <c r="U328">
        <v>13</v>
      </c>
      <c r="V328">
        <v>25.4</v>
      </c>
      <c r="W328">
        <v>1</v>
      </c>
      <c r="X328">
        <v>2</v>
      </c>
      <c r="Y328">
        <v>2</v>
      </c>
      <c r="Z328">
        <v>3.9</v>
      </c>
    </row>
    <row r="329" spans="1:26">
      <c r="A329" s="1">
        <v>43963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  <c r="S329" t="b">
        <f t="shared" si="7"/>
        <v>1</v>
      </c>
      <c r="T329" t="s">
        <v>329</v>
      </c>
      <c r="U329">
        <v>5</v>
      </c>
      <c r="V329">
        <v>25.9</v>
      </c>
      <c r="W329">
        <v>1</v>
      </c>
      <c r="X329">
        <v>5.2</v>
      </c>
      <c r="Y329">
        <v>1</v>
      </c>
      <c r="Z329">
        <v>5.2</v>
      </c>
    </row>
    <row r="330" spans="1:26">
      <c r="A330" s="1">
        <v>43963</v>
      </c>
      <c r="B330" t="s">
        <v>330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  <c r="S330" t="b">
        <f t="shared" si="7"/>
        <v>1</v>
      </c>
      <c r="T330" t="s">
        <v>330</v>
      </c>
      <c r="U330">
        <v>2</v>
      </c>
      <c r="V330">
        <v>3.2</v>
      </c>
      <c r="W330">
        <v>0</v>
      </c>
      <c r="X330">
        <v>0</v>
      </c>
      <c r="Y330">
        <v>0</v>
      </c>
      <c r="Z330">
        <v>0</v>
      </c>
    </row>
    <row r="331" spans="1:26">
      <c r="A331" s="1">
        <v>43963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  <c r="S331" t="b">
        <f t="shared" si="7"/>
        <v>1</v>
      </c>
      <c r="T331" t="s">
        <v>331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>
      <c r="A332" s="1">
        <v>43963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  <c r="S332" t="b">
        <f t="shared" si="7"/>
        <v>1</v>
      </c>
      <c r="T332" t="s">
        <v>332</v>
      </c>
      <c r="U332">
        <v>3</v>
      </c>
      <c r="V332">
        <v>20</v>
      </c>
      <c r="W332">
        <v>0</v>
      </c>
      <c r="X332">
        <v>0</v>
      </c>
      <c r="Y332">
        <v>1</v>
      </c>
      <c r="Z332">
        <v>6.7</v>
      </c>
    </row>
    <row r="333" spans="1:26">
      <c r="A333" s="1">
        <v>43963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  <c r="S333" t="b">
        <f t="shared" si="7"/>
        <v>1</v>
      </c>
      <c r="T333" t="s">
        <v>333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 s="1">
        <v>43963</v>
      </c>
      <c r="B334" t="s">
        <v>334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K334" t="s">
        <v>334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  <c r="S334" t="b">
        <f t="shared" si="7"/>
        <v>1</v>
      </c>
      <c r="T334" t="s">
        <v>334</v>
      </c>
      <c r="U334">
        <v>12</v>
      </c>
      <c r="V334">
        <v>10.9</v>
      </c>
      <c r="W334">
        <v>2</v>
      </c>
      <c r="X334">
        <v>1.8</v>
      </c>
      <c r="Y334">
        <v>2</v>
      </c>
      <c r="Z334">
        <v>1.8</v>
      </c>
    </row>
    <row r="335" spans="1:26">
      <c r="A335" s="1">
        <v>43963</v>
      </c>
      <c r="B335" t="s">
        <v>335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  <c r="S335" t="b">
        <f t="shared" si="7"/>
        <v>1</v>
      </c>
      <c r="T335" t="s">
        <v>335</v>
      </c>
      <c r="U335">
        <v>2</v>
      </c>
      <c r="V335">
        <v>7.7</v>
      </c>
      <c r="W335">
        <v>0</v>
      </c>
      <c r="X335">
        <v>0</v>
      </c>
      <c r="Y335">
        <v>0</v>
      </c>
      <c r="Z335">
        <v>0</v>
      </c>
    </row>
    <row r="336" spans="1:26">
      <c r="A336" s="1">
        <v>43963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  <c r="S336" t="b">
        <f t="shared" si="7"/>
        <v>1</v>
      </c>
      <c r="T336" t="s">
        <v>336</v>
      </c>
      <c r="U336">
        <v>2</v>
      </c>
      <c r="V336">
        <v>13.6</v>
      </c>
      <c r="W336">
        <v>0</v>
      </c>
      <c r="X336">
        <v>0</v>
      </c>
      <c r="Y336">
        <v>0</v>
      </c>
      <c r="Z336">
        <v>0</v>
      </c>
    </row>
    <row r="337" spans="1:26">
      <c r="A337" s="1">
        <v>43963</v>
      </c>
      <c r="B337" t="s">
        <v>337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  <c r="S337" t="b">
        <f t="shared" si="7"/>
        <v>1</v>
      </c>
      <c r="T337" t="s">
        <v>337</v>
      </c>
      <c r="U337">
        <v>5</v>
      </c>
      <c r="V337">
        <v>20.5</v>
      </c>
      <c r="W337">
        <v>0</v>
      </c>
      <c r="X337">
        <v>0</v>
      </c>
      <c r="Y337">
        <v>0</v>
      </c>
      <c r="Z337">
        <v>0</v>
      </c>
    </row>
    <row r="338" spans="1:26">
      <c r="A338" s="1">
        <v>43963</v>
      </c>
      <c r="B338" t="s">
        <v>338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K338" t="s">
        <v>338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  <c r="S338" t="b">
        <f t="shared" si="7"/>
        <v>1</v>
      </c>
      <c r="T338" t="s">
        <v>338</v>
      </c>
      <c r="U338">
        <v>12</v>
      </c>
      <c r="V338">
        <v>29.2</v>
      </c>
      <c r="W338">
        <v>2</v>
      </c>
      <c r="X338">
        <v>4.9000000000000004</v>
      </c>
      <c r="Y338">
        <v>1</v>
      </c>
      <c r="Z338">
        <v>2.4</v>
      </c>
    </row>
    <row r="339" spans="1:26">
      <c r="A339" s="1">
        <v>43963</v>
      </c>
      <c r="B339" t="s">
        <v>339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  <c r="S339" t="b">
        <f t="shared" si="7"/>
        <v>1</v>
      </c>
      <c r="T339" t="s">
        <v>339</v>
      </c>
      <c r="U339">
        <v>6</v>
      </c>
      <c r="V339">
        <v>24.6</v>
      </c>
      <c r="W339">
        <v>1</v>
      </c>
      <c r="X339">
        <v>4.0999999999999996</v>
      </c>
      <c r="Y339">
        <v>0</v>
      </c>
      <c r="Z339">
        <v>0</v>
      </c>
    </row>
    <row r="340" spans="1:26">
      <c r="A340" s="1">
        <v>43963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  <c r="S340" t="b">
        <f t="shared" si="7"/>
        <v>1</v>
      </c>
      <c r="T340" t="s">
        <v>340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 s="1">
        <v>43963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  <c r="S341" t="b">
        <f t="shared" si="7"/>
        <v>1</v>
      </c>
      <c r="T341" t="s">
        <v>341</v>
      </c>
      <c r="U341">
        <v>3</v>
      </c>
      <c r="V341">
        <v>10.4</v>
      </c>
      <c r="W341">
        <v>0</v>
      </c>
      <c r="X341">
        <v>0</v>
      </c>
      <c r="Y341">
        <v>0</v>
      </c>
      <c r="Z341">
        <v>0</v>
      </c>
    </row>
    <row r="342" spans="1:26">
      <c r="A342" s="1">
        <v>43963</v>
      </c>
      <c r="B342" t="s">
        <v>342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  <c r="S342" t="b">
        <f t="shared" si="7"/>
        <v>1</v>
      </c>
      <c r="T342" t="s">
        <v>342</v>
      </c>
      <c r="U342">
        <v>4</v>
      </c>
      <c r="V342">
        <v>18.3</v>
      </c>
      <c r="W342">
        <v>0</v>
      </c>
      <c r="X342">
        <v>0</v>
      </c>
      <c r="Y342">
        <v>1</v>
      </c>
      <c r="Z342">
        <v>4.5999999999999996</v>
      </c>
    </row>
    <row r="343" spans="1:26">
      <c r="A343" s="1">
        <v>43963</v>
      </c>
      <c r="B343" t="s">
        <v>343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K343" t="s">
        <v>343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  <c r="S343" t="b">
        <f t="shared" si="7"/>
        <v>1</v>
      </c>
      <c r="T343" t="s">
        <v>343</v>
      </c>
      <c r="U343">
        <v>20</v>
      </c>
      <c r="V343">
        <v>38.200000000000003</v>
      </c>
      <c r="W343">
        <v>1</v>
      </c>
      <c r="X343">
        <v>1.9</v>
      </c>
      <c r="Y343">
        <v>3</v>
      </c>
      <c r="Z343">
        <v>5.7</v>
      </c>
    </row>
    <row r="344" spans="1:26">
      <c r="A344" s="1">
        <v>43963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  <c r="S344" t="b">
        <f t="shared" si="7"/>
        <v>1</v>
      </c>
      <c r="T344" t="s">
        <v>344</v>
      </c>
      <c r="U344">
        <v>3</v>
      </c>
      <c r="V344">
        <v>18.399999999999999</v>
      </c>
      <c r="W344">
        <v>0</v>
      </c>
      <c r="X344">
        <v>0</v>
      </c>
      <c r="Y344">
        <v>0</v>
      </c>
      <c r="Z344">
        <v>0</v>
      </c>
    </row>
    <row r="345" spans="1:26">
      <c r="A345" s="1">
        <v>43963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  <c r="S345" t="b">
        <f t="shared" si="7"/>
        <v>1</v>
      </c>
      <c r="T345" t="s">
        <v>345</v>
      </c>
      <c r="U345">
        <v>1</v>
      </c>
      <c r="V345">
        <v>7.5</v>
      </c>
      <c r="W345">
        <v>0</v>
      </c>
      <c r="X345">
        <v>0</v>
      </c>
      <c r="Y345">
        <v>0</v>
      </c>
      <c r="Z345">
        <v>0</v>
      </c>
    </row>
    <row r="346" spans="1:26">
      <c r="A346" s="1">
        <v>43963</v>
      </c>
      <c r="B346" t="s">
        <v>346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  <c r="S346" t="b">
        <f t="shared" si="7"/>
        <v>1</v>
      </c>
      <c r="T346" t="s">
        <v>346</v>
      </c>
      <c r="U346">
        <v>44</v>
      </c>
      <c r="V346">
        <v>28.1</v>
      </c>
      <c r="W346">
        <v>5</v>
      </c>
      <c r="X346">
        <v>3.2</v>
      </c>
      <c r="Y346">
        <v>5</v>
      </c>
      <c r="Z346">
        <v>3.2</v>
      </c>
    </row>
    <row r="347" spans="1:26">
      <c r="A347" s="1">
        <v>43963</v>
      </c>
      <c r="B347" t="s">
        <v>347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K347" t="s">
        <v>347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  <c r="S347" t="b">
        <f t="shared" si="7"/>
        <v>1</v>
      </c>
      <c r="T347" t="s">
        <v>347</v>
      </c>
      <c r="U347">
        <v>13</v>
      </c>
      <c r="V347">
        <v>45</v>
      </c>
      <c r="W347">
        <v>1</v>
      </c>
      <c r="X347">
        <v>3.5</v>
      </c>
      <c r="Y347">
        <v>0</v>
      </c>
      <c r="Z347">
        <v>0</v>
      </c>
    </row>
    <row r="348" spans="1:26">
      <c r="A348" s="1">
        <v>43963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  <c r="S348" t="b">
        <f t="shared" si="7"/>
        <v>1</v>
      </c>
      <c r="T348" t="s">
        <v>348</v>
      </c>
      <c r="U348">
        <v>2</v>
      </c>
      <c r="V348">
        <v>11.7</v>
      </c>
      <c r="W348">
        <v>0</v>
      </c>
      <c r="X348">
        <v>0</v>
      </c>
      <c r="Y348">
        <v>0</v>
      </c>
      <c r="Z348">
        <v>0</v>
      </c>
    </row>
    <row r="349" spans="1:26">
      <c r="A349" s="1">
        <v>43963</v>
      </c>
      <c r="B349" t="s">
        <v>349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  <c r="S349" t="b">
        <f t="shared" si="7"/>
        <v>1</v>
      </c>
      <c r="T349" t="s">
        <v>349</v>
      </c>
      <c r="U349">
        <v>7</v>
      </c>
      <c r="V349">
        <v>30.9</v>
      </c>
      <c r="W349">
        <v>0</v>
      </c>
      <c r="X349">
        <v>0</v>
      </c>
      <c r="Y349">
        <v>0</v>
      </c>
      <c r="Z349">
        <v>0</v>
      </c>
    </row>
    <row r="350" spans="1:26">
      <c r="A350" s="1">
        <v>43963</v>
      </c>
      <c r="B350" t="s">
        <v>350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K350" t="s">
        <v>350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  <c r="S350" t="b">
        <f t="shared" si="7"/>
        <v>1</v>
      </c>
      <c r="T350" t="s">
        <v>350</v>
      </c>
      <c r="U350">
        <v>13</v>
      </c>
      <c r="V350">
        <v>20</v>
      </c>
      <c r="W350">
        <v>0</v>
      </c>
      <c r="X350">
        <v>0</v>
      </c>
      <c r="Y350">
        <v>1</v>
      </c>
      <c r="Z350">
        <v>1.5</v>
      </c>
    </row>
    <row r="351" spans="1:26">
      <c r="A351" s="1">
        <v>43963</v>
      </c>
      <c r="B351" t="s">
        <v>351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  <c r="S351" t="b">
        <f t="shared" si="7"/>
        <v>1</v>
      </c>
      <c r="T351" t="s">
        <v>351</v>
      </c>
      <c r="U351">
        <v>13</v>
      </c>
      <c r="V351">
        <v>29.7</v>
      </c>
      <c r="W351">
        <v>0</v>
      </c>
      <c r="X351">
        <v>0</v>
      </c>
      <c r="Y351">
        <v>2</v>
      </c>
      <c r="Z351">
        <v>4.5999999999999996</v>
      </c>
    </row>
    <row r="352" spans="1:26">
      <c r="A352" s="1">
        <v>43963</v>
      </c>
      <c r="B352" t="s">
        <v>352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K352" t="s">
        <v>352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  <c r="S352" t="b">
        <f t="shared" si="7"/>
        <v>1</v>
      </c>
      <c r="T352" t="s">
        <v>352</v>
      </c>
      <c r="U352">
        <v>19</v>
      </c>
      <c r="V352">
        <v>15.2</v>
      </c>
      <c r="W352">
        <v>2</v>
      </c>
      <c r="X352">
        <v>1.6</v>
      </c>
      <c r="Y352">
        <v>2</v>
      </c>
      <c r="Z352">
        <v>1.6</v>
      </c>
    </row>
    <row r="353" spans="1:26">
      <c r="A353" s="1">
        <v>43963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  <c r="S353" t="b">
        <f t="shared" si="7"/>
        <v>1</v>
      </c>
      <c r="T353" t="s">
        <v>353</v>
      </c>
      <c r="U353">
        <v>3</v>
      </c>
      <c r="V353">
        <v>34.9</v>
      </c>
      <c r="W353">
        <v>0</v>
      </c>
      <c r="X353">
        <v>0</v>
      </c>
      <c r="Y353">
        <v>0</v>
      </c>
      <c r="Z353">
        <v>0</v>
      </c>
    </row>
    <row r="354" spans="1:26">
      <c r="A354" s="1">
        <v>43963</v>
      </c>
      <c r="B354" t="s">
        <v>354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K354" t="s">
        <v>354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  <c r="S354" t="b">
        <f t="shared" si="7"/>
        <v>1</v>
      </c>
      <c r="T354" t="s">
        <v>354</v>
      </c>
      <c r="U354">
        <v>7</v>
      </c>
      <c r="V354">
        <v>16</v>
      </c>
      <c r="W354">
        <v>1</v>
      </c>
      <c r="X354">
        <v>2.2999999999999998</v>
      </c>
      <c r="Y354">
        <v>2</v>
      </c>
      <c r="Z354">
        <v>4.5999999999999996</v>
      </c>
    </row>
    <row r="355" spans="1:26">
      <c r="A355" s="1">
        <v>43963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  <c r="S355" t="b">
        <f t="shared" si="7"/>
        <v>1</v>
      </c>
      <c r="T355" t="s">
        <v>355</v>
      </c>
      <c r="U355">
        <v>3</v>
      </c>
      <c r="V355">
        <v>13.7</v>
      </c>
      <c r="W355">
        <v>0</v>
      </c>
      <c r="X355">
        <v>0</v>
      </c>
      <c r="Y355">
        <v>1</v>
      </c>
      <c r="Z355">
        <v>4.5999999999999996</v>
      </c>
    </row>
    <row r="356" spans="1:26">
      <c r="A356" s="1">
        <v>43963</v>
      </c>
      <c r="B356" t="s">
        <v>356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K356" t="s">
        <v>356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  <c r="S356" t="b">
        <f t="shared" si="7"/>
        <v>1</v>
      </c>
      <c r="T356" t="s">
        <v>356</v>
      </c>
      <c r="U356">
        <v>18</v>
      </c>
      <c r="V356">
        <v>37.6</v>
      </c>
      <c r="W356">
        <v>5</v>
      </c>
      <c r="X356">
        <v>10.4</v>
      </c>
      <c r="Y356">
        <v>3</v>
      </c>
      <c r="Z356">
        <v>6.3</v>
      </c>
    </row>
    <row r="357" spans="1:26">
      <c r="A357" s="1">
        <v>43963</v>
      </c>
      <c r="B357" t="s">
        <v>357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  <c r="S357" t="b">
        <f t="shared" si="7"/>
        <v>1</v>
      </c>
      <c r="T357" t="s">
        <v>357</v>
      </c>
      <c r="U357">
        <v>5</v>
      </c>
      <c r="V357">
        <v>22</v>
      </c>
      <c r="W357">
        <v>1</v>
      </c>
      <c r="X357">
        <v>4.4000000000000004</v>
      </c>
      <c r="Y357">
        <v>2</v>
      </c>
      <c r="Z357">
        <v>8.8000000000000007</v>
      </c>
    </row>
    <row r="358" spans="1:26">
      <c r="A358" s="1">
        <v>43963</v>
      </c>
      <c r="B358" t="s">
        <v>358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  <c r="S358" t="b">
        <f t="shared" si="7"/>
        <v>1</v>
      </c>
      <c r="T358" t="s">
        <v>358</v>
      </c>
      <c r="U358">
        <v>23</v>
      </c>
      <c r="V358">
        <v>51.4</v>
      </c>
      <c r="W358">
        <v>3</v>
      </c>
      <c r="X358">
        <v>6.7</v>
      </c>
      <c r="Y358">
        <v>10</v>
      </c>
      <c r="Z358">
        <v>22.4</v>
      </c>
    </row>
    <row r="359" spans="1:26">
      <c r="A359" s="1">
        <v>43963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  <c r="S359" t="b">
        <f t="shared" si="7"/>
        <v>1</v>
      </c>
      <c r="T359" t="s">
        <v>359</v>
      </c>
      <c r="U359">
        <v>17</v>
      </c>
      <c r="V359">
        <v>13.2</v>
      </c>
      <c r="W359">
        <v>0</v>
      </c>
      <c r="X359">
        <v>0</v>
      </c>
      <c r="Y359">
        <v>1</v>
      </c>
      <c r="Z359">
        <v>0.8</v>
      </c>
    </row>
    <row r="360" spans="1:26">
      <c r="A360" s="1"/>
      <c r="T360" s="18"/>
    </row>
    <row r="361" spans="1:26">
      <c r="A361" s="1"/>
    </row>
    <row r="362" spans="1:26">
      <c r="A362" s="1"/>
    </row>
    <row r="363" spans="1:26">
      <c r="A363" s="1"/>
    </row>
    <row r="364" spans="1:26">
      <c r="A364" s="1"/>
    </row>
    <row r="365" spans="1:26">
      <c r="A365" s="1"/>
    </row>
    <row r="366" spans="1:26">
      <c r="A366" s="1"/>
    </row>
    <row r="367" spans="1:26">
      <c r="A367" s="1"/>
    </row>
    <row r="368" spans="1:26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S6:S360" xr:uid="{28B3C117-8CA9-469B-A985-327CD863227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370</v>
      </c>
      <c r="C2">
        <f>C3+C4</f>
        <v>41040</v>
      </c>
      <c r="D2">
        <f t="shared" ref="D2:H2" si="0">D3+D4</f>
        <v>86803</v>
      </c>
      <c r="E2">
        <f t="shared" si="0"/>
        <v>10839</v>
      </c>
      <c r="F2">
        <f t="shared" si="0"/>
        <v>23464.699999999993</v>
      </c>
      <c r="G2">
        <f t="shared" si="0"/>
        <v>5392</v>
      </c>
      <c r="H2">
        <f t="shared" si="0"/>
        <v>11392.100000000002</v>
      </c>
    </row>
    <row r="3" spans="1:17">
      <c r="A3" t="s">
        <v>371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5*355</f>
        <v>1775</v>
      </c>
      <c r="B4" t="s">
        <v>363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K30" t="s">
        <v>32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33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K31" t="s">
        <v>33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36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K34" t="s">
        <v>36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37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K35" t="s">
        <v>37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38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39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40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K38" t="s">
        <v>40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42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K40" t="s">
        <v>42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44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K42" t="s">
        <v>44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K43" t="s">
        <v>45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46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K44" t="s">
        <v>46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47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48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K46" t="s">
        <v>48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51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52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54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K52" t="s">
        <v>54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55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K53" t="s">
        <v>55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56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K54" t="s">
        <v>56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57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58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59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K57" t="s">
        <v>59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60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K58" t="s">
        <v>60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61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62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K60" t="s">
        <v>62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63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K61" t="s">
        <v>63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64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K62" t="s">
        <v>64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65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66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K64" t="s">
        <v>66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67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K65" t="s">
        <v>67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68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69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70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72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K70" t="s">
        <v>72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74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K72" t="s">
        <v>74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75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K73" t="s">
        <v>75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76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K74" t="s">
        <v>76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77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K75" t="s">
        <v>77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78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K76" t="s">
        <v>78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79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K77" t="s">
        <v>79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80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K78" t="s">
        <v>80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>
      <c r="A79" s="1">
        <v>43956</v>
      </c>
      <c r="B79" t="s">
        <v>81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K79" t="s">
        <v>81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82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K80" t="s">
        <v>82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83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84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K82" t="s">
        <v>84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85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K83" t="s">
        <v>85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86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K84" t="s">
        <v>86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88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K86" t="s">
        <v>88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89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K87" t="s">
        <v>89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90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K88" t="s">
        <v>90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91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K89" t="s">
        <v>91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92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94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K92" t="s">
        <v>94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96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K94" t="s">
        <v>96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97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K95" t="s">
        <v>97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98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K96" t="s">
        <v>98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99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K97" t="s">
        <v>99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100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K98" t="s">
        <v>100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101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102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K100" t="s">
        <v>102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103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K101" t="s">
        <v>103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104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K102" t="s">
        <v>104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105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K103" t="s">
        <v>105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106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K104" t="s">
        <v>106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107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K105" t="s">
        <v>107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108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K106" t="s">
        <v>108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K107" t="s">
        <v>109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110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K108" t="s">
        <v>110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111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K109" t="s">
        <v>111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112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K110" t="s">
        <v>112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114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115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K113" t="s">
        <v>115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116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K114" t="s">
        <v>116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117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K115" t="s">
        <v>117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118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K116" t="s">
        <v>118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119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K117" t="s">
        <v>119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120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K118" t="s">
        <v>120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121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122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K120" t="s">
        <v>122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123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K121" t="s">
        <v>123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124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125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K123" t="s">
        <v>125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126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>
      <c r="A125" s="1">
        <v>43956</v>
      </c>
      <c r="B125" t="s">
        <v>127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130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131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K129" t="s">
        <v>131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132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133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K131" t="s">
        <v>133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134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K132" t="s">
        <v>134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135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K133" t="s">
        <v>135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136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137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K135" t="s">
        <v>137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138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K136" t="s">
        <v>138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139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140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K138" t="s">
        <v>140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142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K140" t="s">
        <v>142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144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145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K143" t="s">
        <v>145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146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K144" t="s">
        <v>146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147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148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K146" t="s">
        <v>148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149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K147" t="s">
        <v>149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150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K148" t="s">
        <v>150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151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152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K150" t="s">
        <v>152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154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155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156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157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K155" t="s">
        <v>157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158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K156" t="s">
        <v>158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160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43956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162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163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K161" t="s">
        <v>163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164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165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166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K164" t="s">
        <v>166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167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K165" t="s">
        <v>167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168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K166" t="s">
        <v>168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169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K167" t="s">
        <v>169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170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171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172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K170" t="s">
        <v>172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174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175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K173" t="s">
        <v>175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K175" t="s">
        <v>177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178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K176" t="s">
        <v>178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K177" t="s">
        <v>179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180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K178" t="s">
        <v>180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181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K179" t="s">
        <v>181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>
      <c r="A180" s="1">
        <v>43956</v>
      </c>
      <c r="B180" t="s">
        <v>182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183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K181" t="s">
        <v>183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184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185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K183" t="s">
        <v>185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188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K186" t="s">
        <v>188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189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K187" t="s">
        <v>189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190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K188" t="s">
        <v>190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191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K189" t="s">
        <v>191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192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193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K191" t="s">
        <v>193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194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K192" t="s">
        <v>194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196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K194" t="s">
        <v>196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201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K199" t="s">
        <v>201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202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K200" t="s">
        <v>202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203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K201" t="s">
        <v>203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206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K204" t="s">
        <v>206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207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208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K206" t="s">
        <v>208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210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K208" t="s">
        <v>210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211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K209" t="s">
        <v>211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43956</v>
      </c>
      <c r="B210" t="s">
        <v>212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K210" t="s">
        <v>212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214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215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K214" t="s">
        <v>215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216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K215" t="s">
        <v>216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217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218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K217" t="s">
        <v>218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219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K218" t="s">
        <v>219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220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K219" t="s">
        <v>220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221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K220" t="s">
        <v>221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222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223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K222" t="s">
        <v>223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224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225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226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227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K226" t="s">
        <v>227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228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K227" t="s">
        <v>228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230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232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K231" t="s">
        <v>232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233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K232" t="s">
        <v>233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234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K233" t="s">
        <v>234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235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236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K235" t="s">
        <v>236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237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K236" t="s">
        <v>237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238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K237" t="s">
        <v>238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239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K238" t="s">
        <v>239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241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K240" t="s">
        <v>241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242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K241" t="s">
        <v>242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244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K243" t="s">
        <v>244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>
      <c r="A244" s="1">
        <v>43956</v>
      </c>
      <c r="B244" t="s">
        <v>245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247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248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K247" t="s">
        <v>248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249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250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251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252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K251" t="s">
        <v>252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253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K252" t="s">
        <v>253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254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K253" t="s">
        <v>254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255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K254" t="s">
        <v>255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256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K255" t="s">
        <v>256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257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K256" t="s">
        <v>257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259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K258" t="s">
        <v>259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261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262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K261" t="s">
        <v>262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265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K264" t="s">
        <v>265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266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K265" t="s">
        <v>266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267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K266" t="s">
        <v>267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269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K268" t="s">
        <v>269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270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K269" t="s">
        <v>270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271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K270" t="s">
        <v>271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273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K272" t="s">
        <v>273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274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K273" t="s">
        <v>274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275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K274" t="s">
        <v>275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279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280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281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K280" t="s">
        <v>281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282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K281" t="s">
        <v>282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283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K282" t="s">
        <v>283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284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K284" t="s">
        <v>284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K287" t="s">
        <v>287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289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K289" t="s">
        <v>289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290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K290" t="s">
        <v>290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291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K291" t="s">
        <v>291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292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293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295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K295" t="s">
        <v>295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297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K297" t="s">
        <v>297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298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299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K299" t="s">
        <v>299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300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K300" t="s">
        <v>300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302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K302" t="s">
        <v>302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303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K303" t="s">
        <v>303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305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K305" t="s">
        <v>305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307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K307" t="s">
        <v>307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308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K308" t="s">
        <v>308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309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K309" t="s">
        <v>309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310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311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K311" t="s">
        <v>311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312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K312" t="s">
        <v>312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314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315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K315" t="s">
        <v>315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316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317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K317" t="s">
        <v>317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318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K318" t="s">
        <v>318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319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321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K321" t="s">
        <v>321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322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K322" t="s">
        <v>322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323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K323" t="s">
        <v>323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324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K324" t="s">
        <v>324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325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K325" t="s">
        <v>325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326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K326" t="s">
        <v>326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327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K327" t="s">
        <v>327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328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K328" t="s">
        <v>328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329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43956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331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K331" t="s">
        <v>331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334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K334" t="s">
        <v>334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336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337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K337" t="s">
        <v>337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338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K338" t="s">
        <v>338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43956</v>
      </c>
      <c r="B339" t="s">
        <v>339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K339" t="s">
        <v>339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340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341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342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K342" t="s">
        <v>342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343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K343" t="s">
        <v>343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344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K344" t="s">
        <v>344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345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K345" t="s">
        <v>345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346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347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K347" t="s">
        <v>347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348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K348" t="s">
        <v>348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349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350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K350" t="s">
        <v>350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351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352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K352" t="s">
        <v>352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353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354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K354" t="s">
        <v>354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355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356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K356" t="s">
        <v>356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357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K357" t="s">
        <v>357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358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K358" t="s">
        <v>358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359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K359" t="s">
        <v>359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/>
    </row>
    <row r="361" spans="1:17">
      <c r="A361" s="1"/>
    </row>
    <row r="362" spans="1:17">
      <c r="A362" s="1"/>
    </row>
    <row r="363" spans="1:17">
      <c r="A363" s="1"/>
    </row>
    <row r="364" spans="1:17">
      <c r="A364" s="1"/>
    </row>
    <row r="365" spans="1:17">
      <c r="A365" s="1"/>
    </row>
    <row r="366" spans="1:17">
      <c r="A366" s="1"/>
    </row>
    <row r="367" spans="1:17">
      <c r="A367" s="1"/>
    </row>
    <row r="368" spans="1:17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(E&amp;O) Total</vt:lpstr>
      <vt:lpstr>(E) Total</vt:lpstr>
      <vt:lpstr>(O) Total</vt:lpstr>
      <vt:lpstr>(E-Wnr) t&amp;m 26-5 (13)</vt:lpstr>
      <vt:lpstr>(O-Wnr) t&amp;m 19-5 (12)</vt:lpstr>
      <vt:lpstr>(E-Wnr) t&amp;m 12-5 (11)</vt:lpstr>
      <vt:lpstr>(O-Wnr) t&amp;m 5-5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2020-12-31T17:50:04Z</dcterms:modified>
</cp:coreProperties>
</file>