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\Desktop\"/>
    </mc:Choice>
  </mc:AlternateContent>
  <xr:revisionPtr revIDLastSave="0" documentId="13_ncr:1_{9BBB4B8B-BB38-4545-B2C1-630E3216D094}" xr6:coauthVersionLast="47" xr6:coauthVersionMax="47" xr10:uidLastSave="{00000000-0000-0000-0000-000000000000}"/>
  <bookViews>
    <workbookView xWindow="0" yWindow="0" windowWidth="12000" windowHeight="13050" xr2:uid="{7FA962C3-4D5D-442D-8199-7111202299EB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<sst xmlns="http://schemas.openxmlformats.org/spreadsheetml/2006/main" count="23" uniqueCount="19">
  <si>
    <t>Beta</t>
  </si>
  <si>
    <t>A</t>
  </si>
  <si>
    <t>−191141</t>
  </si>
  <si>
    <t>−3328322</t>
  </si>
  <si>
    <t>B</t>
  </si>
  <si>
    <t>C</t>
  </si>
  <si>
    <t>D</t>
  </si>
  <si>
    <t>A1</t>
  </si>
  <si>
    <t>B1</t>
  </si>
  <si>
    <t>C1</t>
  </si>
  <si>
    <t>E1</t>
  </si>
  <si>
    <t>D1</t>
  </si>
  <si>
    <t>Rref</t>
  </si>
  <si>
    <t>−16,0349</t>
  </si>
  <si>
    <t>B2</t>
  </si>
  <si>
    <t>B3</t>
  </si>
  <si>
    <t>B4</t>
  </si>
  <si>
    <t>B5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</si>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</sst>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F29A-892F-4ACE-8DB0-6FE11011C120}">
  <dimension ref="A1:G121"/>
  <sheetViews>
    <sheetView tabSelected="1" workbookViewId="0">
      <selection activeCell="B11" sqref="B11:B121"/>
    </sheetView>
  </sheetViews>
  <sheetFormatPr defaultRowHeight="15" x14ac:dyDescent="0.25"/>
  <cols>
    <col min="2" max="2" width="36.140625" customWidth="1"/>
  </cols>
  <sheetData>
    <row r="1" spans="1:7" x14ac:dyDescent="0.25">
      <c r="A1" t="s">
        <v>0</v>
      </c>
      <c r="B1">
        <v>4190</v>
      </c>
      <c r="D1" t="s">
        <v>12</v>
      </c>
      <c r="E1">
        <v>10000</v>
      </c>
    </row>
    <row r="2" spans="1:7" x14ac:dyDescent="0.25">
      <c r="A2" t="s">
        <v>1</v>
      </c>
      <c r="B2">
        <v>-16.0349</v>
      </c>
      <c r="C2" t="s">
        <v>14</v>
      </c>
    </row>
    <row r="3" spans="1:7" x14ac:dyDescent="0.25">
      <c r="A3" t="s">
        <v>4</v>
      </c>
      <c r="B3">
        <v>5459.3389999999999</v>
      </c>
      <c r="C3" t="s">
        <v>15</v>
      </c>
    </row>
    <row r="4" spans="1:7" x14ac:dyDescent="0.25">
      <c r="A4" t="s">
        <v>5</v>
      </c>
      <c r="B4">
        <v>-191141</v>
      </c>
      <c r="C4" t="s">
        <v>16</v>
      </c>
    </row>
    <row r="5" spans="1:7" x14ac:dyDescent="0.25">
      <c r="A5" t="s">
        <v>6</v>
      </c>
      <c r="B5">
        <v>-3328322</v>
      </c>
      <c r="C5" t="s">
        <v>17</v>
      </c>
    </row>
    <row r="6" spans="1:7" x14ac:dyDescent="0.25">
      <c r="A6" t="s">
        <v>7</v>
      </c>
      <c r="B6">
        <v>3.3540160000000001</v>
      </c>
    </row>
    <row r="7" spans="1:7" x14ac:dyDescent="0.25">
      <c r="A7" t="s">
        <v>8</v>
      </c>
      <c r="B7">
        <v>2.4603820000000001</v>
      </c>
    </row>
    <row r="8" spans="1:7" x14ac:dyDescent="0.25">
      <c r="A8" t="s">
        <v>9</v>
      </c>
      <c r="B8">
        <v>3.4053770000000001</v>
      </c>
    </row>
    <row r="9" spans="1:7" x14ac:dyDescent="0.25">
      <c r="A9" t="s">
        <v>11</v>
      </c>
      <c r="B9">
        <v>1.03424</v>
      </c>
    </row>
    <row r="11" spans="1:7" x14ac:dyDescent="0.25">
      <c r="A11">
        <v>-10</v>
      </c>
      <c r="B11" s="1">
        <f>$E$1 * EXP($B$2 + ($B$3 / (A11 + 273.15)) + ($B$4 / (A11 + 273.15)^2) + ($B$5 / (A11 + 273.15)^3))</f>
        <v>58610.03347724535</v>
      </c>
      <c r="F11" t="s">
        <v>13</v>
      </c>
      <c r="G11" t="s">
        <v>14</v>
      </c>
    </row>
    <row r="12" spans="1:7" x14ac:dyDescent="0.25">
      <c r="A12">
        <f>A11+1</f>
        <v>-9</v>
      </c>
      <c r="B12" s="1">
        <f t="shared" ref="B12:B75" si="0">$E$1 * EXP($B$2 + ($B$3 / (A12 + 273.15)) + ($B$4 / (A12 + 273.15)^2) + ($B$5 / (A12 + 273.15)^3))</f>
        <v>55439.525010382255</v>
      </c>
      <c r="F12">
        <v>5459.3389999999999</v>
      </c>
      <c r="G12" t="s">
        <v>15</v>
      </c>
    </row>
    <row r="13" spans="1:7" x14ac:dyDescent="0.25">
      <c r="A13">
        <f t="shared" ref="A13:A76" si="1">A12+1</f>
        <v>-8</v>
      </c>
      <c r="B13" s="1">
        <f t="shared" si="0"/>
        <v>52457.612453256494</v>
      </c>
      <c r="F13" t="s">
        <v>2</v>
      </c>
      <c r="G13" t="s">
        <v>16</v>
      </c>
    </row>
    <row r="14" spans="1:7" x14ac:dyDescent="0.25">
      <c r="A14">
        <f t="shared" si="1"/>
        <v>-7</v>
      </c>
      <c r="B14" s="1">
        <f t="shared" si="0"/>
        <v>49652.133599242901</v>
      </c>
      <c r="F14" t="s">
        <v>3</v>
      </c>
      <c r="G14" t="s">
        <v>17</v>
      </c>
    </row>
    <row r="15" spans="1:7" x14ac:dyDescent="0.25">
      <c r="A15">
        <f t="shared" si="1"/>
        <v>-6</v>
      </c>
      <c r="B15" s="1">
        <f t="shared" si="0"/>
        <v>47011.767734617148</v>
      </c>
      <c r="F15">
        <v>100000</v>
      </c>
      <c r="G15" t="s">
        <v>10</v>
      </c>
    </row>
    <row r="16" spans="1:7" x14ac:dyDescent="0.25">
      <c r="A16">
        <f t="shared" si="1"/>
        <v>-5</v>
      </c>
      <c r="B16" s="1">
        <f t="shared" si="0"/>
        <v>44525.973672225962</v>
      </c>
      <c r="F16">
        <v>-10</v>
      </c>
      <c r="G16" t="s">
        <v>18</v>
      </c>
    </row>
    <row r="17" spans="1:2" x14ac:dyDescent="0.25">
      <c r="A17">
        <f t="shared" si="1"/>
        <v>-4</v>
      </c>
      <c r="B17" s="1">
        <f t="shared" si="0"/>
        <v>42184.932610501484</v>
      </c>
    </row>
    <row r="18" spans="1:2" x14ac:dyDescent="0.25">
      <c r="A18">
        <f t="shared" si="1"/>
        <v>-3</v>
      </c>
      <c r="B18" s="1">
        <f t="shared" si="0"/>
        <v>39979.495422586326</v>
      </c>
    </row>
    <row r="19" spans="1:2" x14ac:dyDescent="0.25">
      <c r="A19">
        <f t="shared" si="1"/>
        <v>-2</v>
      </c>
      <c r="B19" s="1">
        <f t="shared" si="0"/>
        <v>37901.134014229712</v>
      </c>
    </row>
    <row r="20" spans="1:2" x14ac:dyDescent="0.25">
      <c r="A20">
        <f t="shared" si="1"/>
        <v>-1</v>
      </c>
      <c r="B20" s="1">
        <f t="shared" si="0"/>
        <v>35941.896419982033</v>
      </c>
    </row>
    <row r="21" spans="1:2" x14ac:dyDescent="0.25">
      <c r="A21">
        <f t="shared" si="1"/>
        <v>0</v>
      </c>
      <c r="B21" s="1">
        <f t="shared" si="0"/>
        <v>34094.365335338218</v>
      </c>
    </row>
    <row r="22" spans="1:2" x14ac:dyDescent="0.25">
      <c r="A22">
        <f t="shared" si="1"/>
        <v>1</v>
      </c>
      <c r="B22" s="1">
        <f t="shared" si="0"/>
        <v>32351.619808086947</v>
      </c>
    </row>
    <row r="23" spans="1:2" x14ac:dyDescent="0.25">
      <c r="A23">
        <f t="shared" si="1"/>
        <v>2</v>
      </c>
      <c r="B23" s="1">
        <f t="shared" si="0"/>
        <v>30707.199835491276</v>
      </c>
    </row>
    <row r="24" spans="1:2" x14ac:dyDescent="0.25">
      <c r="A24">
        <f t="shared" si="1"/>
        <v>3</v>
      </c>
      <c r="B24" s="1">
        <f t="shared" si="0"/>
        <v>29155.073635212098</v>
      </c>
    </row>
    <row r="25" spans="1:2" x14ac:dyDescent="0.25">
      <c r="A25">
        <f t="shared" si="1"/>
        <v>4</v>
      </c>
      <c r="B25" s="1">
        <f t="shared" si="0"/>
        <v>27689.60737732194</v>
      </c>
    </row>
    <row r="26" spans="1:2" x14ac:dyDescent="0.25">
      <c r="A26">
        <f t="shared" si="1"/>
        <v>5</v>
      </c>
      <c r="B26" s="1">
        <f t="shared" si="0"/>
        <v>26305.537182481679</v>
      </c>
    </row>
    <row r="27" spans="1:2" x14ac:dyDescent="0.25">
      <c r="A27">
        <f t="shared" si="1"/>
        <v>6</v>
      </c>
      <c r="B27" s="1">
        <f t="shared" si="0"/>
        <v>24997.943207545366</v>
      </c>
    </row>
    <row r="28" spans="1:2" x14ac:dyDescent="0.25">
      <c r="A28">
        <f t="shared" si="1"/>
        <v>7</v>
      </c>
      <c r="B28" s="1">
        <f t="shared" si="0"/>
        <v>23762.225654634942</v>
      </c>
    </row>
    <row r="29" spans="1:2" x14ac:dyDescent="0.25">
      <c r="A29">
        <f t="shared" si="1"/>
        <v>8</v>
      </c>
      <c r="B29" s="1">
        <f t="shared" si="0"/>
        <v>22594.082553237844</v>
      </c>
    </row>
    <row r="30" spans="1:2" x14ac:dyDescent="0.25">
      <c r="A30">
        <f t="shared" si="1"/>
        <v>9</v>
      </c>
      <c r="B30" s="1">
        <f t="shared" si="0"/>
        <v>21489.489177222011</v>
      </c>
    </row>
    <row r="31" spans="1:2" x14ac:dyDescent="0.25">
      <c r="A31">
        <f t="shared" si="1"/>
        <v>10</v>
      </c>
      <c r="B31" s="1">
        <f t="shared" si="0"/>
        <v>20444.678969947468</v>
      </c>
    </row>
    <row r="32" spans="1:2" x14ac:dyDescent="0.25">
      <c r="A32">
        <f t="shared" si="1"/>
        <v>11</v>
      </c>
      <c r="B32" s="1">
        <f t="shared" si="0"/>
        <v>19456.125860978049</v>
      </c>
    </row>
    <row r="33" spans="1:2" x14ac:dyDescent="0.25">
      <c r="A33">
        <f t="shared" si="1"/>
        <v>12</v>
      </c>
      <c r="B33" s="1">
        <f t="shared" si="0"/>
        <v>18520.527867338842</v>
      </c>
    </row>
    <row r="34" spans="1:2" x14ac:dyDescent="0.25">
      <c r="A34">
        <f t="shared" si="1"/>
        <v>13</v>
      </c>
      <c r="B34" s="1">
        <f t="shared" si="0"/>
        <v>17634.791880908448</v>
      </c>
    </row>
    <row r="35" spans="1:2" x14ac:dyDescent="0.25">
      <c r="A35">
        <f t="shared" si="1"/>
        <v>14</v>
      </c>
      <c r="B35" s="1">
        <f t="shared" si="0"/>
        <v>16796.019551451245</v>
      </c>
    </row>
    <row r="36" spans="1:2" x14ac:dyDescent="0.25">
      <c r="A36">
        <f t="shared" si="1"/>
        <v>15</v>
      </c>
      <c r="B36" s="1">
        <f t="shared" si="0"/>
        <v>16001.494182041461</v>
      </c>
    </row>
    <row r="37" spans="1:2" x14ac:dyDescent="0.25">
      <c r="A37">
        <f t="shared" si="1"/>
        <v>16</v>
      </c>
      <c r="B37" s="1">
        <f t="shared" si="0"/>
        <v>15248.668560273427</v>
      </c>
    </row>
    <row r="38" spans="1:2" x14ac:dyDescent="0.25">
      <c r="A38">
        <f t="shared" si="1"/>
        <v>17</v>
      </c>
      <c r="B38" s="1">
        <f t="shared" si="0"/>
        <v>14535.153654739765</v>
      </c>
    </row>
    <row r="39" spans="1:2" x14ac:dyDescent="0.25">
      <c r="A39">
        <f t="shared" si="1"/>
        <v>18</v>
      </c>
      <c r="B39" s="1">
        <f t="shared" si="0"/>
        <v>13858.708111840173</v>
      </c>
    </row>
    <row r="40" spans="1:2" x14ac:dyDescent="0.25">
      <c r="A40">
        <f t="shared" si="1"/>
        <v>19</v>
      </c>
      <c r="B40" s="1">
        <f t="shared" si="0"/>
        <v>13217.228493103721</v>
      </c>
    </row>
    <row r="41" spans="1:2" x14ac:dyDescent="0.25">
      <c r="A41">
        <f t="shared" si="1"/>
        <v>20</v>
      </c>
      <c r="B41" s="1">
        <f t="shared" si="0"/>
        <v>12608.740197903871</v>
      </c>
    </row>
    <row r="42" spans="1:2" x14ac:dyDescent="0.25">
      <c r="A42">
        <f t="shared" si="1"/>
        <v>21</v>
      </c>
      <c r="B42" s="1">
        <f t="shared" si="0"/>
        <v>12031.389020756558</v>
      </c>
    </row>
    <row r="43" spans="1:2" x14ac:dyDescent="0.25">
      <c r="A43">
        <f t="shared" si="1"/>
        <v>22</v>
      </c>
      <c r="B43" s="1">
        <f t="shared" si="0"/>
        <v>11483.433296350964</v>
      </c>
    </row>
    <row r="44" spans="1:2" x14ac:dyDescent="0.25">
      <c r="A44">
        <f t="shared" si="1"/>
        <v>23</v>
      </c>
      <c r="B44" s="1">
        <f t="shared" si="0"/>
        <v>10963.236589096754</v>
      </c>
    </row>
    <row r="45" spans="1:2" x14ac:dyDescent="0.25">
      <c r="A45">
        <f>A44+1</f>
        <v>24</v>
      </c>
      <c r="B45" s="1">
        <f t="shared" si="0"/>
        <v>10469.260887312921</v>
      </c>
    </row>
    <row r="46" spans="1:2" x14ac:dyDescent="0.25">
      <c r="A46">
        <f t="shared" si="1"/>
        <v>25</v>
      </c>
      <c r="B46" s="1">
        <f t="shared" si="0"/>
        <v>10000.060265252512</v>
      </c>
    </row>
    <row r="47" spans="1:2" x14ac:dyDescent="0.25">
      <c r="A47">
        <f t="shared" si="1"/>
        <v>26</v>
      </c>
      <c r="B47" s="1">
        <f t="shared" si="0"/>
        <v>9554.2749789810168</v>
      </c>
    </row>
    <row r="48" spans="1:2" x14ac:dyDescent="0.25">
      <c r="A48">
        <f t="shared" si="1"/>
        <v>27</v>
      </c>
      <c r="B48" s="1">
        <f t="shared" si="0"/>
        <v>9130.6259647206025</v>
      </c>
    </row>
    <row r="49" spans="1:2" x14ac:dyDescent="0.25">
      <c r="A49">
        <f t="shared" si="1"/>
        <v>28</v>
      </c>
      <c r="B49" s="1">
        <f t="shared" si="0"/>
        <v>8727.9097106620011</v>
      </c>
    </row>
    <row r="50" spans="1:2" x14ac:dyDescent="0.25">
      <c r="A50">
        <f t="shared" si="1"/>
        <v>29</v>
      </c>
      <c r="B50" s="1">
        <f t="shared" si="0"/>
        <v>8344.9934754427177</v>
      </c>
    </row>
    <row r="51" spans="1:2" x14ac:dyDescent="0.25">
      <c r="A51">
        <f t="shared" si="1"/>
        <v>30</v>
      </c>
      <c r="B51" s="1">
        <f t="shared" si="0"/>
        <v>7980.8108285139688</v>
      </c>
    </row>
    <row r="52" spans="1:2" x14ac:dyDescent="0.25">
      <c r="A52">
        <f t="shared" si="1"/>
        <v>31</v>
      </c>
      <c r="B52" s="1">
        <f t="shared" si="0"/>
        <v>7634.3574894820949</v>
      </c>
    </row>
    <row r="53" spans="1:2" x14ac:dyDescent="0.25">
      <c r="A53">
        <f t="shared" si="1"/>
        <v>32</v>
      </c>
      <c r="B53" s="1">
        <f t="shared" si="0"/>
        <v>7304.6874452264874</v>
      </c>
    </row>
    <row r="54" spans="1:2" x14ac:dyDescent="0.25">
      <c r="A54">
        <f t="shared" si="1"/>
        <v>33</v>
      </c>
      <c r="B54" s="1">
        <f t="shared" si="0"/>
        <v>6990.9093251779341</v>
      </c>
    </row>
    <row r="55" spans="1:2" x14ac:dyDescent="0.25">
      <c r="A55">
        <f t="shared" si="1"/>
        <v>34</v>
      </c>
      <c r="B55" s="1">
        <f t="shared" si="0"/>
        <v>6692.183016599638</v>
      </c>
    </row>
    <row r="56" spans="1:2" x14ac:dyDescent="0.25">
      <c r="A56">
        <f t="shared" si="1"/>
        <v>35</v>
      </c>
      <c r="B56" s="1">
        <f t="shared" si="0"/>
        <v>6407.7165030568021</v>
      </c>
    </row>
    <row r="57" spans="1:2" x14ac:dyDescent="0.25">
      <c r="A57">
        <f t="shared" si="1"/>
        <v>36</v>
      </c>
      <c r="B57" s="1">
        <f t="shared" si="0"/>
        <v>6136.7629105017286</v>
      </c>
    </row>
    <row r="58" spans="1:2" x14ac:dyDescent="0.25">
      <c r="A58">
        <f t="shared" si="1"/>
        <v>37</v>
      </c>
      <c r="B58" s="1">
        <f t="shared" si="0"/>
        <v>5878.6177465450965</v>
      </c>
    </row>
    <row r="59" spans="1:2" x14ac:dyDescent="0.25">
      <c r="A59">
        <f t="shared" si="1"/>
        <v>38</v>
      </c>
      <c r="B59" s="1">
        <f t="shared" si="0"/>
        <v>5632.6163195398949</v>
      </c>
    </row>
    <row r="60" spans="1:2" x14ac:dyDescent="0.25">
      <c r="A60">
        <f t="shared" si="1"/>
        <v>39</v>
      </c>
      <c r="B60" s="1">
        <f t="shared" si="0"/>
        <v>5398.1313250804378</v>
      </c>
    </row>
    <row r="61" spans="1:2" x14ac:dyDescent="0.25">
      <c r="A61">
        <f t="shared" si="1"/>
        <v>40</v>
      </c>
      <c r="B61" s="1">
        <f t="shared" si="0"/>
        <v>5174.570588417967</v>
      </c>
    </row>
    <row r="62" spans="1:2" x14ac:dyDescent="0.25">
      <c r="A62">
        <f t="shared" si="1"/>
        <v>41</v>
      </c>
      <c r="B62" s="1">
        <f t="shared" si="0"/>
        <v>4961.3749521276332</v>
      </c>
    </row>
    <row r="63" spans="1:2" x14ac:dyDescent="0.25">
      <c r="A63">
        <f t="shared" si="1"/>
        <v>42</v>
      </c>
      <c r="B63" s="1">
        <f t="shared" si="0"/>
        <v>4758.0162991292818</v>
      </c>
    </row>
    <row r="64" spans="1:2" x14ac:dyDescent="0.25">
      <c r="A64">
        <f>A63+1</f>
        <v>43</v>
      </c>
      <c r="B64" s="1">
        <f t="shared" si="0"/>
        <v>4563.995701875795</v>
      </c>
    </row>
    <row r="65" spans="1:2" x14ac:dyDescent="0.25">
      <c r="A65">
        <f t="shared" si="1"/>
        <v>44</v>
      </c>
      <c r="B65" s="1">
        <f t="shared" si="0"/>
        <v>4378.8416891792567</v>
      </c>
    </row>
    <row r="66" spans="1:2" x14ac:dyDescent="0.25">
      <c r="A66">
        <f t="shared" si="1"/>
        <v>45</v>
      </c>
      <c r="B66" s="1">
        <f t="shared" si="0"/>
        <v>4202.1086227533669</v>
      </c>
    </row>
    <row r="67" spans="1:2" x14ac:dyDescent="0.25">
      <c r="A67">
        <f t="shared" si="1"/>
        <v>46</v>
      </c>
      <c r="B67" s="1">
        <f t="shared" si="0"/>
        <v>4033.3751761127041</v>
      </c>
    </row>
    <row r="68" spans="1:2" x14ac:dyDescent="0.25">
      <c r="A68">
        <f t="shared" si="1"/>
        <v>47</v>
      </c>
      <c r="B68" s="1">
        <f t="shared" si="0"/>
        <v>3872.2429089898251</v>
      </c>
    </row>
    <row r="69" spans="1:2" x14ac:dyDescent="0.25">
      <c r="A69">
        <f t="shared" si="1"/>
        <v>48</v>
      </c>
      <c r="B69" s="1">
        <f t="shared" si="0"/>
        <v>3718.3349309128298</v>
      </c>
    </row>
    <row r="70" spans="1:2" x14ac:dyDescent="0.25">
      <c r="A70">
        <f t="shared" si="1"/>
        <v>49</v>
      </c>
      <c r="B70" s="1">
        <f t="shared" si="0"/>
        <v>3571.294648032625</v>
      </c>
    </row>
    <row r="71" spans="1:2" x14ac:dyDescent="0.25">
      <c r="A71">
        <f t="shared" si="1"/>
        <v>50</v>
      </c>
      <c r="B71" s="1">
        <f t="shared" si="0"/>
        <v>3430.7845877016944</v>
      </c>
    </row>
    <row r="72" spans="1:2" x14ac:dyDescent="0.25">
      <c r="A72">
        <f t="shared" si="1"/>
        <v>51</v>
      </c>
      <c r="B72" s="1">
        <f t="shared" si="0"/>
        <v>3296.4852956900349</v>
      </c>
    </row>
    <row r="73" spans="1:2" x14ac:dyDescent="0.25">
      <c r="A73">
        <f t="shared" si="1"/>
        <v>52</v>
      </c>
      <c r="B73" s="1">
        <f t="shared" si="0"/>
        <v>3168.0943012778239</v>
      </c>
    </row>
    <row r="74" spans="1:2" x14ac:dyDescent="0.25">
      <c r="A74">
        <f t="shared" si="1"/>
        <v>53</v>
      </c>
      <c r="B74" s="1">
        <f t="shared" si="0"/>
        <v>3045.3251457942988</v>
      </c>
    </row>
    <row r="75" spans="1:2" x14ac:dyDescent="0.25">
      <c r="A75">
        <f t="shared" si="1"/>
        <v>54</v>
      </c>
      <c r="B75" s="1">
        <f t="shared" si="0"/>
        <v>2927.9064704770626</v>
      </c>
    </row>
    <row r="76" spans="1:2" x14ac:dyDescent="0.25">
      <c r="A76">
        <f t="shared" si="1"/>
        <v>55</v>
      </c>
      <c r="B76" s="1">
        <f t="shared" ref="B76:B121" si="2">$E$1 * EXP($B$2 + ($B$3 / (A76 + 273.15)) + ($B$4 / (A76 + 273.15)^2) + ($B$5 / (A76 + 273.15)^3))</f>
        <v>2815.5811598091495</v>
      </c>
    </row>
    <row r="77" spans="1:2" x14ac:dyDescent="0.25">
      <c r="A77">
        <f t="shared" ref="A77:A87" si="3">A76+1</f>
        <v>56</v>
      </c>
      <c r="B77" s="1">
        <f t="shared" si="2"/>
        <v>2708.1055367539657</v>
      </c>
    </row>
    <row r="78" spans="1:2" x14ac:dyDescent="0.25">
      <c r="A78">
        <f t="shared" si="3"/>
        <v>57</v>
      </c>
      <c r="B78" s="1">
        <f t="shared" si="2"/>
        <v>2605.2486065520829</v>
      </c>
    </row>
    <row r="79" spans="1:2" x14ac:dyDescent="0.25">
      <c r="A79">
        <f t="shared" si="3"/>
        <v>58</v>
      </c>
      <c r="B79" s="1">
        <f t="shared" si="2"/>
        <v>2506.7913459699171</v>
      </c>
    </row>
    <row r="80" spans="1:2" x14ac:dyDescent="0.25">
      <c r="A80">
        <f t="shared" si="3"/>
        <v>59</v>
      </c>
      <c r="B80" s="1">
        <f t="shared" si="2"/>
        <v>2412.5260351010807</v>
      </c>
    </row>
    <row r="81" spans="1:2" x14ac:dyDescent="0.25">
      <c r="A81">
        <f t="shared" si="3"/>
        <v>60</v>
      </c>
      <c r="B81" s="1">
        <f t="shared" si="2"/>
        <v>2322.2556290158541</v>
      </c>
    </row>
    <row r="82" spans="1:2" x14ac:dyDescent="0.25">
      <c r="A82">
        <f t="shared" si="3"/>
        <v>61</v>
      </c>
      <c r="B82" s="1">
        <f t="shared" si="2"/>
        <v>2235.7931667362404</v>
      </c>
    </row>
    <row r="83" spans="1:2" x14ac:dyDescent="0.25">
      <c r="A83">
        <f t="shared" si="3"/>
        <v>62</v>
      </c>
      <c r="B83" s="1">
        <f t="shared" si="2"/>
        <v>2152.961215182374</v>
      </c>
    </row>
    <row r="84" spans="1:2" x14ac:dyDescent="0.25">
      <c r="A84">
        <f t="shared" si="3"/>
        <v>63</v>
      </c>
      <c r="B84" s="1">
        <f t="shared" si="2"/>
        <v>2073.5913458930168</v>
      </c>
    </row>
    <row r="85" spans="1:2" x14ac:dyDescent="0.25">
      <c r="A85">
        <f t="shared" si="3"/>
        <v>64</v>
      </c>
      <c r="B85" s="1">
        <f t="shared" si="2"/>
        <v>1997.5236424686632</v>
      </c>
    </row>
    <row r="86" spans="1:2" x14ac:dyDescent="0.25">
      <c r="A86">
        <f t="shared" si="3"/>
        <v>65</v>
      </c>
      <c r="B86" s="1">
        <f t="shared" si="2"/>
        <v>1924.6062368214143</v>
      </c>
    </row>
    <row r="87" spans="1:2" x14ac:dyDescent="0.25">
      <c r="A87">
        <f t="shared" si="3"/>
        <v>66</v>
      </c>
      <c r="B87" s="1">
        <f t="shared" si="2"/>
        <v>1854.6948724420129</v>
      </c>
    </row>
    <row r="88" spans="1:2" x14ac:dyDescent="0.25">
      <c r="A88">
        <f>A87+1</f>
        <v>67</v>
      </c>
      <c r="B88" s="1">
        <f t="shared" si="2"/>
        <v>1787.6524930118724</v>
      </c>
    </row>
    <row r="89" spans="1:2" x14ac:dyDescent="0.25">
      <c r="A89">
        <f t="shared" ref="A89:A107" si="4">A88+1</f>
        <v>68</v>
      </c>
      <c r="B89" s="1">
        <f t="shared" si="2"/>
        <v>1723.3488547973643</v>
      </c>
    </row>
    <row r="90" spans="1:2" x14ac:dyDescent="0.25">
      <c r="A90">
        <f t="shared" si="4"/>
        <v>69</v>
      </c>
      <c r="B90" s="1">
        <f t="shared" si="2"/>
        <v>1661.6601613653731</v>
      </c>
    </row>
    <row r="91" spans="1:2" x14ac:dyDescent="0.25">
      <c r="A91">
        <f t="shared" si="4"/>
        <v>70</v>
      </c>
      <c r="B91" s="1">
        <f t="shared" si="2"/>
        <v>1602.4687192540196</v>
      </c>
    </row>
    <row r="92" spans="1:2" x14ac:dyDescent="0.25">
      <c r="A92">
        <f t="shared" si="4"/>
        <v>71</v>
      </c>
      <c r="B92" s="1">
        <f t="shared" si="2"/>
        <v>1545.6626133208847</v>
      </c>
    </row>
    <row r="93" spans="1:2" x14ac:dyDescent="0.25">
      <c r="A93">
        <f t="shared" si="4"/>
        <v>72</v>
      </c>
      <c r="B93" s="1">
        <f t="shared" si="2"/>
        <v>1491.1354005733288</v>
      </c>
    </row>
    <row r="94" spans="1:2" x14ac:dyDescent="0.25">
      <c r="A94">
        <f t="shared" si="4"/>
        <v>73</v>
      </c>
      <c r="B94" s="1">
        <f t="shared" si="2"/>
        <v>1438.7858213623113</v>
      </c>
    </row>
    <row r="95" spans="1:2" x14ac:dyDescent="0.25">
      <c r="A95">
        <f t="shared" si="4"/>
        <v>74</v>
      </c>
      <c r="B95" s="1">
        <f t="shared" si="2"/>
        <v>1388.5175268927624</v>
      </c>
    </row>
    <row r="96" spans="1:2" x14ac:dyDescent="0.25">
      <c r="A96">
        <f t="shared" si="4"/>
        <v>75</v>
      </c>
      <c r="B96" s="1">
        <f t="shared" si="2"/>
        <v>1340.2388220702042</v>
      </c>
    </row>
    <row r="97" spans="1:2" x14ac:dyDescent="0.25">
      <c r="A97">
        <f t="shared" si="4"/>
        <v>76</v>
      </c>
      <c r="B97" s="1">
        <f t="shared" si="2"/>
        <v>1293.8624227657017</v>
      </c>
    </row>
    <row r="98" spans="1:2" x14ac:dyDescent="0.25">
      <c r="A98">
        <f t="shared" si="4"/>
        <v>77</v>
      </c>
      <c r="B98" s="1">
        <f t="shared" si="2"/>
        <v>1249.3052266392565</v>
      </c>
    </row>
    <row r="99" spans="1:2" x14ac:dyDescent="0.25">
      <c r="A99">
        <f t="shared" si="4"/>
        <v>78</v>
      </c>
      <c r="B99" s="1">
        <f t="shared" si="2"/>
        <v>1206.4880967160987</v>
      </c>
    </row>
    <row r="100" spans="1:2" x14ac:dyDescent="0.25">
      <c r="A100">
        <f t="shared" si="4"/>
        <v>79</v>
      </c>
      <c r="B100" s="1">
        <f t="shared" si="2"/>
        <v>1165.3356569608238</v>
      </c>
    </row>
    <row r="101" spans="1:2" x14ac:dyDescent="0.25">
      <c r="A101">
        <f t="shared" si="4"/>
        <v>80</v>
      </c>
      <c r="B101" s="1">
        <f t="shared" si="2"/>
        <v>1125.7760991417811</v>
      </c>
    </row>
    <row r="102" spans="1:2" x14ac:dyDescent="0.25">
      <c r="A102">
        <f t="shared" si="4"/>
        <v>81</v>
      </c>
      <c r="B102" s="1">
        <f t="shared" si="2"/>
        <v>1087.7410003221366</v>
      </c>
    </row>
    <row r="103" spans="1:2" x14ac:dyDescent="0.25">
      <c r="A103">
        <f t="shared" si="4"/>
        <v>82</v>
      </c>
      <c r="B103" s="1">
        <f t="shared" si="2"/>
        <v>1051.1651503553867</v>
      </c>
    </row>
    <row r="104" spans="1:2" x14ac:dyDescent="0.25">
      <c r="A104">
        <f t="shared" si="4"/>
        <v>83</v>
      </c>
      <c r="B104" s="1">
        <f t="shared" si="2"/>
        <v>1015.9863888016479</v>
      </c>
    </row>
    <row r="105" spans="1:2" x14ac:dyDescent="0.25">
      <c r="A105">
        <f t="shared" si="4"/>
        <v>84</v>
      </c>
      <c r="B105" s="1">
        <f t="shared" si="2"/>
        <v>982.14545071703037</v>
      </c>
    </row>
    <row r="106" spans="1:2" x14ac:dyDescent="0.25">
      <c r="A106">
        <f t="shared" si="4"/>
        <v>85</v>
      </c>
      <c r="B106" s="1">
        <f t="shared" si="2"/>
        <v>949.58582080221481</v>
      </c>
    </row>
    <row r="107" spans="1:2" x14ac:dyDescent="0.25">
      <c r="A107">
        <f t="shared" si="4"/>
        <v>86</v>
      </c>
      <c r="B107" s="1">
        <f t="shared" si="2"/>
        <v>918.25359542774117</v>
      </c>
    </row>
    <row r="108" spans="1:2" x14ac:dyDescent="0.25">
      <c r="A108">
        <f>A107+1</f>
        <v>87</v>
      </c>
      <c r="B108" s="1">
        <f t="shared" si="2"/>
        <v>888.09735208309553</v>
      </c>
    </row>
    <row r="109" spans="1:2" x14ac:dyDescent="0.25">
      <c r="A109">
        <f t="shared" ref="A109:A114" si="5">A108+1</f>
        <v>88</v>
      </c>
      <c r="B109" s="1">
        <f t="shared" si="2"/>
        <v>859.06802582420994</v>
      </c>
    </row>
    <row r="110" spans="1:2" x14ac:dyDescent="0.25">
      <c r="A110">
        <f t="shared" si="5"/>
        <v>89</v>
      </c>
      <c r="B110" s="1">
        <f t="shared" si="2"/>
        <v>831.11879231979663</v>
      </c>
    </row>
    <row r="111" spans="1:2" x14ac:dyDescent="0.25">
      <c r="A111">
        <f t="shared" si="5"/>
        <v>90</v>
      </c>
      <c r="B111" s="1">
        <f t="shared" si="2"/>
        <v>804.20495712113836</v>
      </c>
    </row>
    <row r="112" spans="1:2" x14ac:dyDescent="0.25">
      <c r="A112">
        <f t="shared" si="5"/>
        <v>91</v>
      </c>
      <c r="B112" s="1">
        <f t="shared" si="2"/>
        <v>778.28385080253918</v>
      </c>
    </row>
    <row r="113" spans="1:2" x14ac:dyDescent="0.25">
      <c r="A113">
        <f t="shared" si="5"/>
        <v>92</v>
      </c>
      <c r="B113" s="1">
        <f t="shared" si="2"/>
        <v>753.31472964082354</v>
      </c>
    </row>
    <row r="114" spans="1:2" x14ac:dyDescent="0.25">
      <c r="A114">
        <f t="shared" si="5"/>
        <v>93</v>
      </c>
      <c r="B114" s="1">
        <f t="shared" si="2"/>
        <v>729.25868152214593</v>
      </c>
    </row>
    <row r="115" spans="1:2" x14ac:dyDescent="0.25">
      <c r="A115">
        <f>A114+1</f>
        <v>94</v>
      </c>
      <c r="B115" s="1">
        <f t="shared" si="2"/>
        <v>706.07853678292838</v>
      </c>
    </row>
    <row r="116" spans="1:2" x14ac:dyDescent="0.25">
      <c r="A116">
        <f t="shared" ref="A116:A118" si="6">A115+1</f>
        <v>95</v>
      </c>
      <c r="B116" s="1">
        <f t="shared" si="2"/>
        <v>683.73878370917907</v>
      </c>
    </row>
    <row r="117" spans="1:2" x14ac:dyDescent="0.25">
      <c r="A117">
        <f t="shared" si="6"/>
        <v>96</v>
      </c>
      <c r="B117" s="1">
        <f t="shared" si="2"/>
        <v>662.20548843477945</v>
      </c>
    </row>
    <row r="118" spans="1:2" x14ac:dyDescent="0.25">
      <c r="A118">
        <f t="shared" si="6"/>
        <v>97</v>
      </c>
      <c r="B118" s="1">
        <f t="shared" si="2"/>
        <v>641.44621899463414</v>
      </c>
    </row>
    <row r="119" spans="1:2" x14ac:dyDescent="0.25">
      <c r="A119">
        <f>A118+1</f>
        <v>98</v>
      </c>
      <c r="B119" s="1">
        <f t="shared" si="2"/>
        <v>621.42997330291587</v>
      </c>
    </row>
    <row r="120" spans="1:2" x14ac:dyDescent="0.25">
      <c r="A120">
        <f t="shared" ref="A120:A121" si="7">A119+1</f>
        <v>99</v>
      </c>
      <c r="B120" s="1">
        <f t="shared" si="2"/>
        <v>602.12711084015166</v>
      </c>
    </row>
    <row r="121" spans="1:2" x14ac:dyDescent="0.25">
      <c r="A121">
        <f t="shared" si="7"/>
        <v>100</v>
      </c>
      <c r="B121" s="1">
        <f t="shared" si="2"/>
        <v>583.5092878454617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</dc:creator>
  <cp:lastModifiedBy>RaD</cp:lastModifiedBy>
  <dcterms:created xsi:type="dcterms:W3CDTF">2025-05-16T09:36:27Z</dcterms:created>
  <dcterms:modified xsi:type="dcterms:W3CDTF">2025-05-16T10:17:14Z</dcterms:modified>
</cp:coreProperties>
</file>