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717A256F-2E35-4285-898B-C0FF90F2D1DC}" xr6:coauthVersionLast="47" xr6:coauthVersionMax="47" xr10:uidLastSave="{00000000-0000-0000-0000-000000000000}"/>
  <bookViews>
    <workbookView xWindow="15504" yWindow="204" windowWidth="15156" windowHeight="16152" xr2:uid="{00000000-000D-0000-FFFF-FFFF00000000}"/>
  </bookViews>
  <sheets>
    <sheet name="Piv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38" i="1"/>
  <c r="C38" i="1"/>
</calcChain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<sst xmlns="http://schemas.openxmlformats.org/spreadsheetml/2006/main" count="72" uniqueCount="21">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</sst>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70" zoomScaleNormal="70" workbookViewId="0">
      <selection activeCell="F38" sqref="F38:F39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224</v>
      </c>
      <c r="C4">
        <v>27.250608272506081</v>
      </c>
      <c r="D4">
        <v>9.2380952380931749</v>
      </c>
      <c r="E4">
        <v>8.8528301141652772</v>
      </c>
      <c r="F4">
        <v>-6.4818809317168267</v>
      </c>
      <c r="G4">
        <v>-23579322.609999999</v>
      </c>
      <c r="H4">
        <v>21.570572581197311</v>
      </c>
      <c r="I4">
        <v>3637728.44</v>
      </c>
      <c r="J4">
        <v>29.351367350639169</v>
      </c>
      <c r="K4">
        <v>0.1542762063256744</v>
      </c>
    </row>
    <row r="5" spans="1:11" s="2" customFormat="1" x14ac:dyDescent="0.3">
      <c r="A5" s="2" t="s">
        <v>13</v>
      </c>
      <c r="B5" s="2">
        <v>181</v>
      </c>
      <c r="C5" s="2">
        <v>22.019464720194652</v>
      </c>
      <c r="D5" s="2">
        <v>9.0714285714289193</v>
      </c>
      <c r="E5" s="2">
        <v>8.8612649957768799</v>
      </c>
      <c r="F5" s="2">
        <v>-24.8523851949431</v>
      </c>
      <c r="G5" s="2">
        <v>-71957539.430000007</v>
      </c>
      <c r="H5" s="2">
        <v>65.827392614786504</v>
      </c>
      <c r="I5" s="2">
        <v>2895397.72</v>
      </c>
      <c r="J5" s="2">
        <v>23.361799405214281</v>
      </c>
      <c r="K5" s="2">
        <v>4.0237586539720843E-2</v>
      </c>
    </row>
    <row r="6" spans="1:11" s="3" customFormat="1" x14ac:dyDescent="0.3">
      <c r="A6" s="3" t="s">
        <v>14</v>
      </c>
      <c r="B6" s="3">
        <v>72</v>
      </c>
      <c r="C6" s="3">
        <v>8.7591240875912408</v>
      </c>
      <c r="D6" s="3">
        <v>9.1874999999984333</v>
      </c>
      <c r="E6" s="3">
        <v>8.7781325969568282</v>
      </c>
      <c r="F6" s="3">
        <v>-7.9493434870814808</v>
      </c>
      <c r="G6" s="3">
        <v>-10028895.4</v>
      </c>
      <c r="H6" s="3">
        <v>9.1745220892474073</v>
      </c>
      <c r="I6" s="3">
        <v>1261600.46</v>
      </c>
      <c r="J6" s="3">
        <v>10.179346579041329</v>
      </c>
      <c r="K6" s="3">
        <v>0.12579655183162039</v>
      </c>
    </row>
    <row r="7" spans="1:11" x14ac:dyDescent="0.3">
      <c r="A7" t="s">
        <v>15</v>
      </c>
      <c r="B7">
        <v>173</v>
      </c>
      <c r="C7">
        <v>21.046228710462291</v>
      </c>
      <c r="D7">
        <v>11.96774193548222</v>
      </c>
      <c r="E7">
        <v>8.9004416250924958</v>
      </c>
      <c r="F7">
        <v>2.885413266690517</v>
      </c>
      <c r="G7">
        <v>6686267.2599999998</v>
      </c>
      <c r="H7">
        <v>-6.1166563439760004</v>
      </c>
      <c r="I7">
        <v>2317265.0299999998</v>
      </c>
      <c r="J7">
        <v>18.697079308184939</v>
      </c>
      <c r="K7">
        <v>0.34657080548706631</v>
      </c>
    </row>
    <row r="8" spans="1:11" s="2" customFormat="1" x14ac:dyDescent="0.3">
      <c r="A8" s="2" t="s">
        <v>16</v>
      </c>
      <c r="B8" s="2">
        <v>100</v>
      </c>
      <c r="C8" s="2">
        <v>12.1654501216545</v>
      </c>
      <c r="D8" s="2">
        <v>8.0769230769243716</v>
      </c>
      <c r="E8" s="2">
        <v>8.6458334352754935</v>
      </c>
      <c r="F8" s="2">
        <v>-5.9945329453262266</v>
      </c>
      <c r="G8" s="2">
        <v>-7787332.4800000004</v>
      </c>
      <c r="H8" s="2">
        <v>7.1239205320731314</v>
      </c>
      <c r="I8" s="2">
        <v>1299072.43</v>
      </c>
      <c r="J8" s="2">
        <v>10.48169283027006</v>
      </c>
      <c r="K8" s="2">
        <v>0.1668186677962413</v>
      </c>
    </row>
    <row r="9" spans="1:11" s="3" customFormat="1" x14ac:dyDescent="0.3">
      <c r="A9" s="3" t="s">
        <v>17</v>
      </c>
      <c r="B9" s="3">
        <v>72</v>
      </c>
      <c r="C9" s="3">
        <v>8.7591240875912408</v>
      </c>
      <c r="D9" s="3">
        <v>10.91666666666317</v>
      </c>
      <c r="E9" s="3">
        <v>9.8812760034552962</v>
      </c>
      <c r="F9" s="3">
        <v>-2.692308960446939</v>
      </c>
      <c r="G9" s="3">
        <v>-2645633.1</v>
      </c>
      <c r="H9" s="3">
        <v>2.4202485266716511</v>
      </c>
      <c r="I9" s="3">
        <v>982663.26</v>
      </c>
      <c r="J9" s="3">
        <v>7.9287145266502206</v>
      </c>
      <c r="K9" s="3">
        <v>0.37142839647719861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219</v>
      </c>
      <c r="C13">
        <v>26.642335766423361</v>
      </c>
      <c r="D13">
        <v>9.6521739130431197</v>
      </c>
      <c r="E13">
        <v>12.013773646544021</v>
      </c>
      <c r="F13">
        <v>-3.4465169563041989</v>
      </c>
      <c r="G13">
        <v>-6781551.4965329999</v>
      </c>
      <c r="H13">
        <v>7.0199434026533201</v>
      </c>
      <c r="I13">
        <v>1967653.6</v>
      </c>
      <c r="J13">
        <v>26.21994984405212</v>
      </c>
      <c r="K13">
        <v>0.29014799946678033</v>
      </c>
    </row>
    <row r="14" spans="1:11" s="2" customFormat="1" x14ac:dyDescent="0.3">
      <c r="A14" s="2" t="s">
        <v>13</v>
      </c>
      <c r="B14" s="2">
        <v>146</v>
      </c>
      <c r="C14" s="2">
        <v>17.761557177615568</v>
      </c>
      <c r="D14" s="2">
        <v>11.942857142855891</v>
      </c>
      <c r="E14" s="2">
        <v>12.617695526059849</v>
      </c>
      <c r="F14" s="2">
        <v>-42.703935211893487</v>
      </c>
      <c r="G14" s="2">
        <v>-55383685.874059901</v>
      </c>
      <c r="H14" s="2">
        <v>57.330588798890012</v>
      </c>
      <c r="I14" s="2">
        <v>1296922.3</v>
      </c>
      <c r="J14" s="2">
        <v>17.28212611083206</v>
      </c>
      <c r="K14" s="2">
        <v>2.34170456431727E-2</v>
      </c>
    </row>
    <row r="15" spans="1:11" s="3" customFormat="1" x14ac:dyDescent="0.3">
      <c r="A15" s="3" t="s">
        <v>14</v>
      </c>
      <c r="B15" s="3">
        <v>99</v>
      </c>
      <c r="C15" s="3">
        <v>12.04379562043796</v>
      </c>
      <c r="D15" s="3">
        <v>11.2285714285689</v>
      </c>
      <c r="E15" s="3">
        <v>11.978772202227489</v>
      </c>
      <c r="F15" s="3">
        <v>-7.8848566091337986</v>
      </c>
      <c r="G15" s="3">
        <v>-7930868.6898763999</v>
      </c>
      <c r="H15" s="3">
        <v>8.2096625477621927</v>
      </c>
      <c r="I15" s="3">
        <v>1005835.5</v>
      </c>
      <c r="J15" s="3">
        <v>13.40325165027375</v>
      </c>
      <c r="K15" s="3">
        <v>0.12682538815501129</v>
      </c>
    </row>
    <row r="16" spans="1:11" x14ac:dyDescent="0.3">
      <c r="A16" t="s">
        <v>15</v>
      </c>
      <c r="B16">
        <v>200</v>
      </c>
      <c r="C16">
        <v>24.330900243308999</v>
      </c>
      <c r="D16">
        <v>12.31249999999892</v>
      </c>
      <c r="E16">
        <v>13.598387175705501</v>
      </c>
      <c r="F16">
        <v>2.316042812696768</v>
      </c>
      <c r="G16">
        <v>4098978.5665210001</v>
      </c>
      <c r="H16">
        <v>-4.243069976004338</v>
      </c>
      <c r="I16">
        <v>1769819.86</v>
      </c>
      <c r="J16">
        <v>23.583718171840481</v>
      </c>
      <c r="K16">
        <v>0.43177094763443252</v>
      </c>
    </row>
    <row r="17" spans="1:11" s="2" customFormat="1" x14ac:dyDescent="0.3">
      <c r="A17" s="2" t="s">
        <v>16</v>
      </c>
      <c r="B17" s="2">
        <v>45</v>
      </c>
      <c r="C17" s="2">
        <v>5.4744525547445262</v>
      </c>
      <c r="D17" s="2">
        <v>10.6666666666663</v>
      </c>
      <c r="E17" s="2">
        <v>15.5353849043062</v>
      </c>
      <c r="F17" s="2">
        <v>-47.726224942808606</v>
      </c>
      <c r="G17" s="2">
        <v>-19130290.307890002</v>
      </c>
      <c r="H17" s="2">
        <v>19.802777477450611</v>
      </c>
      <c r="I17" s="2">
        <v>400833.93</v>
      </c>
      <c r="J17" s="2">
        <v>5.341308826103484</v>
      </c>
      <c r="K17" s="2">
        <v>2.0952840942235051E-2</v>
      </c>
    </row>
    <row r="18" spans="1:11" s="3" customFormat="1" x14ac:dyDescent="0.3">
      <c r="A18" s="3" t="s">
        <v>17</v>
      </c>
      <c r="B18" s="3">
        <v>113</v>
      </c>
      <c r="C18" s="3">
        <v>13.746958637469589</v>
      </c>
      <c r="D18" s="3">
        <v>14.63157894736813</v>
      </c>
      <c r="E18" s="3">
        <v>13.18686120617628</v>
      </c>
      <c r="F18" s="3">
        <v>-10.792938378311209</v>
      </c>
      <c r="G18" s="3">
        <v>-11476658.72062747</v>
      </c>
      <c r="H18" s="3">
        <v>11.880097749248209</v>
      </c>
      <c r="I18" s="3">
        <v>1063348.8600000001</v>
      </c>
      <c r="J18" s="3">
        <v>14.16964539689811</v>
      </c>
      <c r="K18" s="3">
        <v>9.2653174228209775E-2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230</v>
      </c>
      <c r="C22">
        <v>27.980535279805348</v>
      </c>
      <c r="D22">
        <v>13.146341463412201</v>
      </c>
      <c r="E22">
        <v>10.083942001461359</v>
      </c>
      <c r="F22">
        <v>-11.496656072891611</v>
      </c>
      <c r="G22">
        <v>-8728521</v>
      </c>
      <c r="H22">
        <v>19.920908125567902</v>
      </c>
      <c r="I22">
        <v>759222.59</v>
      </c>
      <c r="J22">
        <v>30.618546653751331</v>
      </c>
      <c r="K22">
        <v>8.6981813986584888E-2</v>
      </c>
    </row>
    <row r="23" spans="1:11" s="2" customFormat="1" x14ac:dyDescent="0.3">
      <c r="A23" s="2" t="s">
        <v>13</v>
      </c>
      <c r="B23" s="2">
        <v>189</v>
      </c>
      <c r="C23" s="2">
        <v>22.992700729927009</v>
      </c>
      <c r="D23" s="2">
        <v>13.511627906977081</v>
      </c>
      <c r="E23" s="2">
        <v>9.9812484273066442</v>
      </c>
      <c r="F23" s="2">
        <v>-35.226880908712118</v>
      </c>
      <c r="G23" s="2">
        <v>-28312250</v>
      </c>
      <c r="H23" s="2">
        <v>64.616414519494185</v>
      </c>
      <c r="I23" s="2">
        <v>803711.52</v>
      </c>
      <c r="J23" s="2">
        <v>32.412732438951011</v>
      </c>
      <c r="K23" s="2">
        <v>2.8387412515783809E-2</v>
      </c>
    </row>
    <row r="24" spans="1:11" s="3" customFormat="1" x14ac:dyDescent="0.3">
      <c r="A24" s="3" t="s">
        <v>14</v>
      </c>
      <c r="B24" s="3">
        <v>80</v>
      </c>
      <c r="C24" s="3">
        <v>9.7323600973236015</v>
      </c>
      <c r="D24" s="3">
        <v>12.11999999999755</v>
      </c>
      <c r="E24" s="3">
        <v>10.75513796568648</v>
      </c>
      <c r="F24" s="3">
        <v>-11.898099171860849</v>
      </c>
      <c r="G24" s="3">
        <v>-3421235</v>
      </c>
      <c r="H24" s="3">
        <v>7.8082080699556444</v>
      </c>
      <c r="I24" s="3">
        <v>287544.67</v>
      </c>
      <c r="J24" s="3">
        <v>11.596335527150909</v>
      </c>
      <c r="K24" s="3">
        <v>8.4047038569405486E-2</v>
      </c>
    </row>
    <row r="25" spans="1:11" x14ac:dyDescent="0.3">
      <c r="A25" t="s">
        <v>15</v>
      </c>
      <c r="B25">
        <v>157</v>
      </c>
      <c r="C25">
        <v>19.09975669099757</v>
      </c>
      <c r="D25">
        <v>13.555555555552329</v>
      </c>
      <c r="E25">
        <v>9.9853235968578975</v>
      </c>
      <c r="F25">
        <v>-3.6089046675804668</v>
      </c>
      <c r="G25">
        <v>-1003685</v>
      </c>
      <c r="H25">
        <v>2.290687812060098</v>
      </c>
      <c r="I25">
        <v>278113.46999999997</v>
      </c>
      <c r="J25">
        <v>11.21598641609396</v>
      </c>
      <c r="K25">
        <v>0.27709238456288582</v>
      </c>
    </row>
    <row r="26" spans="1:11" s="2" customFormat="1" x14ac:dyDescent="0.3">
      <c r="A26" s="2" t="s">
        <v>16</v>
      </c>
      <c r="B26" s="2">
        <v>83</v>
      </c>
      <c r="C26" s="2">
        <v>10.09732360097324</v>
      </c>
      <c r="D26" s="2">
        <v>14.09999999999906</v>
      </c>
      <c r="E26" s="2">
        <v>10.669583499813781</v>
      </c>
      <c r="F26" s="2">
        <v>-11.294472569756151</v>
      </c>
      <c r="G26" s="2">
        <v>-1962952</v>
      </c>
      <c r="H26" s="2">
        <v>4.4800014168379461</v>
      </c>
      <c r="I26" s="2">
        <v>173797.58</v>
      </c>
      <c r="J26" s="2">
        <v>7.0090502859498418</v>
      </c>
      <c r="K26" s="2">
        <v>8.8538884292636802E-2</v>
      </c>
    </row>
    <row r="27" spans="1:11" s="3" customFormat="1" x14ac:dyDescent="0.3">
      <c r="A27" s="3" t="s">
        <v>17</v>
      </c>
      <c r="B27" s="3">
        <v>83</v>
      </c>
      <c r="C27" s="3">
        <v>10.09732360097324</v>
      </c>
      <c r="D27" s="3">
        <v>15.41176470588232</v>
      </c>
      <c r="E27" s="3">
        <v>10.69812942788872</v>
      </c>
      <c r="F27" s="3">
        <v>-2.184973665107742</v>
      </c>
      <c r="G27" s="3">
        <v>-387236</v>
      </c>
      <c r="H27" s="3">
        <v>0.88378005608423371</v>
      </c>
      <c r="I27" s="3">
        <v>177226.85</v>
      </c>
      <c r="J27" s="3">
        <v>7.1473486781029401</v>
      </c>
      <c r="K27" s="3">
        <v>0.45767142001260208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210</v>
      </c>
      <c r="C31">
        <v>25.735294117647062</v>
      </c>
      <c r="D31">
        <v>20.30434782609122</v>
      </c>
      <c r="E31">
        <v>27.17031646912049</v>
      </c>
      <c r="F31">
        <v>-43.051829343226181</v>
      </c>
      <c r="G31">
        <v>-160746844.19999999</v>
      </c>
      <c r="H31">
        <v>40.60813296069486</v>
      </c>
      <c r="I31">
        <v>3733798.23</v>
      </c>
      <c r="J31">
        <v>28.684673491663169</v>
      </c>
      <c r="K31">
        <v>2.3227816686431719E-2</v>
      </c>
    </row>
    <row r="32" spans="1:11" s="2" customFormat="1" x14ac:dyDescent="0.3">
      <c r="A32" s="2" t="s">
        <v>13</v>
      </c>
      <c r="B32" s="2">
        <v>164</v>
      </c>
      <c r="C32" s="2">
        <v>20.098039215686271</v>
      </c>
      <c r="D32" s="2">
        <v>21.7407407407437</v>
      </c>
      <c r="E32" s="2">
        <v>31.03357019789199</v>
      </c>
      <c r="F32" s="2">
        <v>-89.118882614039876</v>
      </c>
      <c r="G32" s="2">
        <v>-250340846.28</v>
      </c>
      <c r="H32" s="2">
        <v>63.241517566483672</v>
      </c>
      <c r="I32" s="2">
        <v>2809066.26</v>
      </c>
      <c r="J32" s="2">
        <v>21.580477444424581</v>
      </c>
      <c r="K32" s="2">
        <v>1.1220966541185731E-2</v>
      </c>
    </row>
    <row r="33" spans="1:11" s="3" customFormat="1" x14ac:dyDescent="0.3">
      <c r="A33" s="3" t="s">
        <v>14</v>
      </c>
      <c r="B33" s="3">
        <v>58</v>
      </c>
      <c r="C33" s="3">
        <v>7.1078431372549016</v>
      </c>
      <c r="D33" s="3">
        <v>21.400000000003271</v>
      </c>
      <c r="E33" s="3">
        <v>27.249997737033151</v>
      </c>
      <c r="F33" s="3">
        <v>-54.359683432213942</v>
      </c>
      <c r="G33" s="3">
        <v>-33232703.859999999</v>
      </c>
      <c r="H33" s="3">
        <v>8.3953004720342577</v>
      </c>
      <c r="I33" s="3">
        <v>611348.37</v>
      </c>
      <c r="J33" s="3">
        <v>4.6966459628726343</v>
      </c>
      <c r="K33" s="3">
        <v>1.839598645284591E-2</v>
      </c>
    </row>
    <row r="34" spans="1:11" x14ac:dyDescent="0.3">
      <c r="A34" t="s">
        <v>15</v>
      </c>
      <c r="B34">
        <v>214</v>
      </c>
      <c r="C34">
        <v>26.225490196078429</v>
      </c>
      <c r="D34">
        <v>22.125000000002611</v>
      </c>
      <c r="E34">
        <v>27.29314777456975</v>
      </c>
      <c r="F34">
        <v>18.439377979833889</v>
      </c>
      <c r="G34">
        <v>60130071.619999997</v>
      </c>
      <c r="H34">
        <v>-15.190157887286629</v>
      </c>
      <c r="I34">
        <v>3260959.87</v>
      </c>
      <c r="J34">
        <v>25.052122096154719</v>
      </c>
      <c r="K34">
        <v>5.4231764276085857E-2</v>
      </c>
    </row>
    <row r="35" spans="1:11" s="2" customFormat="1" x14ac:dyDescent="0.3">
      <c r="A35" s="2" t="s">
        <v>16</v>
      </c>
      <c r="B35" s="2">
        <v>122</v>
      </c>
      <c r="C35" s="2">
        <v>14.950980392156859</v>
      </c>
      <c r="D35" s="2">
        <v>21.935483870970529</v>
      </c>
      <c r="E35" s="2">
        <v>29.477138415920638</v>
      </c>
      <c r="F35" s="2">
        <v>-3.7908159047693659</v>
      </c>
      <c r="G35" s="2">
        <v>-7614171.8700000001</v>
      </c>
      <c r="H35" s="2">
        <v>1.923504658653465</v>
      </c>
      <c r="I35" s="2">
        <v>2008583.92</v>
      </c>
      <c r="J35" s="2">
        <v>15.430821479018411</v>
      </c>
      <c r="K35" s="2">
        <v>0.26379545330646698</v>
      </c>
    </row>
    <row r="36" spans="1:11" s="3" customFormat="1" x14ac:dyDescent="0.3">
      <c r="A36" s="3" t="s">
        <v>17</v>
      </c>
      <c r="B36" s="3">
        <v>48</v>
      </c>
      <c r="C36" s="3">
        <v>5.8823529411764701</v>
      </c>
      <c r="D36" s="3">
        <v>21.50000000000318</v>
      </c>
      <c r="E36" s="3">
        <v>26.942848408739621</v>
      </c>
      <c r="F36" s="3">
        <v>-6.8208690924405539</v>
      </c>
      <c r="G36" s="3">
        <v>-4044396.95</v>
      </c>
      <c r="H36" s="3">
        <v>1.021702229420369</v>
      </c>
      <c r="I36" s="3">
        <v>592944.52</v>
      </c>
      <c r="J36" s="3">
        <v>4.5552595258664912</v>
      </c>
      <c r="K36" s="3">
        <v>0.14660888318590981</v>
      </c>
    </row>
    <row r="38" spans="1:11" x14ac:dyDescent="0.3">
      <c r="C38">
        <f>SUM(B6,B9,B15,B18,B24,B27,B33,B36)/(SUM(B5,B8,B14,B17,B23,B26,B32,B35)+SUM(B6,B9,B15,B18,B24,B27,B33,B36))</f>
        <v>0.37764350453172207</v>
      </c>
      <c r="F38">
        <f>AVERAGE(F5,F8,F14,F17,F23,F26,F32,F35)</f>
        <v>-32.588516286531117</v>
      </c>
    </row>
    <row r="39" spans="1:11" x14ac:dyDescent="0.3">
      <c r="F39">
        <f>AVERAGE(F6,F9,F15,F18,F24,F27,F33,F36)</f>
        <v>-13.072884099574564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2023-03-30T18:12:17Z</dcterms:created>
  <dcterms:modified xsi:type="dcterms:W3CDTF">2023-03-30T18:28:26Z</dcterms:modified>
</cp:coreProperties>
</file>