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643C8298-680A-4D62-BF0F-A201DD41CBCC}" xr6:coauthVersionLast="47" xr6:coauthVersionMax="47" xr10:uidLastSave="{00000000-0000-0000-0000-000000000000}"/>
  <bookViews>
    <workbookView xWindow="84" yWindow="120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4" i="1"/>
  <c r="B43" i="1"/>
  <c r="B42" i="1"/>
  <c r="B41" i="1"/>
  <c r="A44" i="1"/>
  <c r="A43" i="1"/>
  <c r="A42" i="1"/>
  <c r="A41" i="1"/>
  <c r="F39" i="1"/>
  <c r="F38" i="1"/>
  <c r="C38" i="1"/>
</calcChain>
</file>

<file path=xl/sharedStrings.xml><?xml version="1.0" encoding="utf-8"?>
<sst xmlns="http://schemas.openxmlformats.org/spreadsheetml/2006/main" count="73" uniqueCount="22">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</sst>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70" zoomScaleNormal="70" workbookViewId="0">
      <selection activeCell="B46" sqref="B46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220</v>
      </c>
      <c r="C4">
        <v>26.763990267639901</v>
      </c>
      <c r="D4">
        <v>9.302325581393097</v>
      </c>
      <c r="E4">
        <v>8.8394618066559794</v>
      </c>
      <c r="F4">
        <v>-5.9642849438118297</v>
      </c>
      <c r="G4">
        <v>-21003155.890000001</v>
      </c>
      <c r="H4">
        <v>19.213872512491431</v>
      </c>
      <c r="I4">
        <v>3521487.67</v>
      </c>
      <c r="J4">
        <v>28.41346734032637</v>
      </c>
      <c r="K4">
        <v>0.16766469231781719</v>
      </c>
    </row>
    <row r="5" spans="1:11" s="2" customFormat="1" x14ac:dyDescent="0.3">
      <c r="A5" s="2" t="s">
        <v>13</v>
      </c>
      <c r="B5" s="2">
        <v>229</v>
      </c>
      <c r="C5" s="2">
        <v>27.858880778588809</v>
      </c>
      <c r="D5" s="2">
        <v>9.0263157894737986</v>
      </c>
      <c r="E5" s="2">
        <v>8.8789948819740783</v>
      </c>
      <c r="F5" s="2">
        <v>-21.464872080370611</v>
      </c>
      <c r="G5" s="2">
        <v>-81830380.289999992</v>
      </c>
      <c r="H5" s="2">
        <v>74.859154632535166</v>
      </c>
      <c r="I5" s="2">
        <v>3812292.94</v>
      </c>
      <c r="J5" s="2">
        <v>30.75985807510915</v>
      </c>
      <c r="K5" s="2">
        <v>4.6587745608532599E-2</v>
      </c>
    </row>
    <row r="6" spans="1:11" s="3" customFormat="1" x14ac:dyDescent="0.3">
      <c r="A6" s="3" t="s">
        <v>14</v>
      </c>
      <c r="B6" s="3">
        <v>28</v>
      </c>
      <c r="C6" s="3">
        <v>3.4063260340632602</v>
      </c>
      <c r="D6" s="3">
        <v>9.1999999999980968</v>
      </c>
      <c r="E6" s="3">
        <v>8.5402581669171465</v>
      </c>
      <c r="F6" s="3">
        <v>-5.9274214348877861</v>
      </c>
      <c r="G6" s="3">
        <v>-2732221.26</v>
      </c>
      <c r="H6" s="3">
        <v>2.499460140204611</v>
      </c>
      <c r="I6" s="3">
        <v>460946.01</v>
      </c>
      <c r="J6" s="3">
        <v>3.719187919459265</v>
      </c>
      <c r="K6" s="3">
        <v>0.1687074237904144</v>
      </c>
    </row>
    <row r="7" spans="1:11" x14ac:dyDescent="0.3">
      <c r="A7" t="s">
        <v>15</v>
      </c>
      <c r="B7">
        <v>168</v>
      </c>
      <c r="C7">
        <v>20.43795620437956</v>
      </c>
      <c r="D7">
        <v>12.19999999999794</v>
      </c>
      <c r="E7">
        <v>9.070180123681979</v>
      </c>
      <c r="F7">
        <v>3.061769627493093</v>
      </c>
      <c r="G7">
        <v>6878365.1900000004</v>
      </c>
      <c r="H7">
        <v>-6.2923892269895889</v>
      </c>
      <c r="I7">
        <v>2246532.5699999998</v>
      </c>
      <c r="J7">
        <v>18.126367543599681</v>
      </c>
      <c r="K7">
        <v>0.3266085047746643</v>
      </c>
    </row>
    <row r="8" spans="1:11" s="2" customFormat="1" x14ac:dyDescent="0.3">
      <c r="A8" s="2" t="s">
        <v>16</v>
      </c>
      <c r="B8" s="2">
        <v>141</v>
      </c>
      <c r="C8" s="2">
        <v>17.153284671532852</v>
      </c>
      <c r="D8" s="2">
        <v>10.172413793100951</v>
      </c>
      <c r="E8" s="2">
        <v>9.0288131046391893</v>
      </c>
      <c r="F8" s="2">
        <v>-5.6537547268087556</v>
      </c>
      <c r="G8" s="2">
        <v>-10280468.779999999</v>
      </c>
      <c r="H8" s="2">
        <v>9.404663639220761</v>
      </c>
      <c r="I8" s="2">
        <v>1818343.61</v>
      </c>
      <c r="J8" s="2">
        <v>14.6714830826672</v>
      </c>
      <c r="K8" s="2">
        <v>0.17687360848149961</v>
      </c>
    </row>
    <row r="9" spans="1:11" s="3" customFormat="1" x14ac:dyDescent="0.3">
      <c r="A9" s="3" t="s">
        <v>17</v>
      </c>
      <c r="B9" s="3">
        <v>36</v>
      </c>
      <c r="C9" s="3">
        <v>4.3795620437956204</v>
      </c>
      <c r="D9" s="3">
        <v>8.5555555555573264</v>
      </c>
      <c r="E9" s="3">
        <v>8.6947709897441392</v>
      </c>
      <c r="F9" s="3">
        <v>-0.64515801876468759</v>
      </c>
      <c r="G9" s="3">
        <v>-344594.73000000021</v>
      </c>
      <c r="H9" s="3">
        <v>0.3152383025376102</v>
      </c>
      <c r="I9" s="3">
        <v>534124.54</v>
      </c>
      <c r="J9" s="3">
        <v>4.3096360388383372</v>
      </c>
      <c r="K9" s="3">
        <v>1.550007859957695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209</v>
      </c>
      <c r="C13">
        <v>25.42579075425791</v>
      </c>
      <c r="D13">
        <v>9.9024390243897287</v>
      </c>
      <c r="E13">
        <v>12.054459783085489</v>
      </c>
      <c r="F13">
        <v>-2.7484867304257059</v>
      </c>
      <c r="G13">
        <v>-5028231.6645314004</v>
      </c>
      <c r="H13">
        <v>5.2049891117814884</v>
      </c>
      <c r="I13">
        <v>1829454.59</v>
      </c>
      <c r="J13">
        <v>24.37838021477506</v>
      </c>
      <c r="K13">
        <v>0.36383657557084609</v>
      </c>
    </row>
    <row r="14" spans="1:11" s="2" customFormat="1" x14ac:dyDescent="0.3">
      <c r="A14" s="2" t="s">
        <v>13</v>
      </c>
      <c r="B14" s="2">
        <v>178</v>
      </c>
      <c r="C14" s="2">
        <v>21.654501216545011</v>
      </c>
      <c r="D14" s="2">
        <v>11.804347826086101</v>
      </c>
      <c r="E14" s="2">
        <v>12.77258235694527</v>
      </c>
      <c r="F14" s="2">
        <v>-37.376905651312732</v>
      </c>
      <c r="G14" s="2">
        <v>-60320400.734134898</v>
      </c>
      <c r="H14" s="2">
        <v>62.44084401563228</v>
      </c>
      <c r="I14" s="2">
        <v>1613841.48</v>
      </c>
      <c r="J14" s="2">
        <v>21.50522971210524</v>
      </c>
      <c r="K14" s="2">
        <v>2.6754488702969412E-2</v>
      </c>
    </row>
    <row r="15" spans="1:11" s="3" customFormat="1" x14ac:dyDescent="0.3">
      <c r="A15" s="3" t="s">
        <v>14</v>
      </c>
      <c r="B15" s="3">
        <v>77</v>
      </c>
      <c r="C15" s="3">
        <v>9.3673965936739663</v>
      </c>
      <c r="D15" s="3">
        <v>10.551724137927989</v>
      </c>
      <c r="E15" s="3">
        <v>11.269589800842979</v>
      </c>
      <c r="F15" s="3">
        <v>-5.7397964825570336</v>
      </c>
      <c r="G15" s="3">
        <v>-4747473.6618029997</v>
      </c>
      <c r="H15" s="3">
        <v>4.9143616218917536</v>
      </c>
      <c r="I15" s="3">
        <v>827115.33</v>
      </c>
      <c r="J15" s="3">
        <v>11.02171767827763</v>
      </c>
      <c r="K15" s="3">
        <v>0.17422220509715841</v>
      </c>
    </row>
    <row r="16" spans="1:11" x14ac:dyDescent="0.3">
      <c r="A16" t="s">
        <v>15</v>
      </c>
      <c r="B16">
        <v>205</v>
      </c>
      <c r="C16">
        <v>24.93917274939173</v>
      </c>
      <c r="D16">
        <v>10.500000000000099</v>
      </c>
      <c r="E16">
        <v>13.4604844296182</v>
      </c>
      <c r="F16">
        <v>3.979393488215027</v>
      </c>
      <c r="G16">
        <v>7088383.2719759997</v>
      </c>
      <c r="H16">
        <v>-7.3375612366912497</v>
      </c>
      <c r="I16">
        <v>1781272.27</v>
      </c>
      <c r="J16">
        <v>23.736327155349318</v>
      </c>
      <c r="K16">
        <v>0.25129457616129192</v>
      </c>
    </row>
    <row r="17" spans="1:11" s="2" customFormat="1" x14ac:dyDescent="0.3">
      <c r="A17" s="2" t="s">
        <v>16</v>
      </c>
      <c r="B17" s="2">
        <v>86</v>
      </c>
      <c r="C17" s="2">
        <v>10.46228710462287</v>
      </c>
      <c r="D17" s="2">
        <v>13.90909090908985</v>
      </c>
      <c r="E17" s="2">
        <v>14.59898625648732</v>
      </c>
      <c r="F17" s="2">
        <v>-32.227781138284548</v>
      </c>
      <c r="G17" s="2">
        <v>-26039500.254287999</v>
      </c>
      <c r="H17" s="2">
        <v>26.954866907953289</v>
      </c>
      <c r="I17" s="2">
        <v>807983.03</v>
      </c>
      <c r="J17" s="2">
        <v>10.76677039162038</v>
      </c>
      <c r="K17" s="2">
        <v>3.1029129672599881E-2</v>
      </c>
    </row>
    <row r="18" spans="1:11" s="3" customFormat="1" x14ac:dyDescent="0.3">
      <c r="A18" s="3" t="s">
        <v>17</v>
      </c>
      <c r="B18" s="3">
        <v>67</v>
      </c>
      <c r="C18" s="3">
        <v>8.1508515815085154</v>
      </c>
      <c r="D18" s="3">
        <v>15.1999999999991</v>
      </c>
      <c r="E18" s="3">
        <v>13.23091870965675</v>
      </c>
      <c r="F18" s="3">
        <v>-11.72064294592986</v>
      </c>
      <c r="G18" s="3">
        <v>-7556853.4796844702</v>
      </c>
      <c r="H18" s="3">
        <v>7.8224995794324332</v>
      </c>
      <c r="I18" s="3">
        <v>644747.35</v>
      </c>
      <c r="J18" s="3">
        <v>8.5915748478723657</v>
      </c>
      <c r="K18" s="3">
        <v>8.5319551547917649E-2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197</v>
      </c>
      <c r="C22">
        <v>23.965936739659369</v>
      </c>
      <c r="D22">
        <v>13.12121212120841</v>
      </c>
      <c r="E22">
        <v>10.06982158927682</v>
      </c>
      <c r="F22">
        <v>-10.573773605240669</v>
      </c>
      <c r="G22">
        <v>-6848022</v>
      </c>
      <c r="H22">
        <v>15.629087345252159</v>
      </c>
      <c r="I22">
        <v>647642.19999999995</v>
      </c>
      <c r="J22">
        <v>26.118641853949779</v>
      </c>
      <c r="K22">
        <v>9.4573615563735045E-2</v>
      </c>
    </row>
    <row r="23" spans="1:11" s="2" customFormat="1" x14ac:dyDescent="0.3">
      <c r="A23" s="2" t="s">
        <v>13</v>
      </c>
      <c r="B23" s="2">
        <v>235</v>
      </c>
      <c r="C23" s="2">
        <v>28.588807785888079</v>
      </c>
      <c r="D23" s="2">
        <v>13.500000000000719</v>
      </c>
      <c r="E23" s="2">
        <v>10.068483764312109</v>
      </c>
      <c r="F23" s="2">
        <v>-33.001982847558487</v>
      </c>
      <c r="G23" s="2">
        <v>-31448664</v>
      </c>
      <c r="H23" s="2">
        <v>71.774581995718947</v>
      </c>
      <c r="I23" s="2">
        <v>952932.56</v>
      </c>
      <c r="J23" s="2">
        <v>38.430640013278193</v>
      </c>
      <c r="K23" s="2">
        <v>3.030120961577255E-2</v>
      </c>
    </row>
    <row r="24" spans="1:11" s="3" customFormat="1" x14ac:dyDescent="0.3">
      <c r="A24" s="3" t="s">
        <v>14</v>
      </c>
      <c r="B24" s="3">
        <v>67</v>
      </c>
      <c r="C24" s="3">
        <v>8.1508515815085154</v>
      </c>
      <c r="D24" s="3">
        <v>11.86363636363351</v>
      </c>
      <c r="E24" s="3">
        <v>10.75554413598727</v>
      </c>
      <c r="F24" s="3">
        <v>-8.6646065157335208</v>
      </c>
      <c r="G24" s="3">
        <v>-2165320</v>
      </c>
      <c r="H24" s="3">
        <v>4.94186137404661</v>
      </c>
      <c r="I24" s="3">
        <v>249904.02</v>
      </c>
      <c r="J24" s="3">
        <v>10.0783327526253</v>
      </c>
      <c r="K24" s="3">
        <v>0.11541204995104649</v>
      </c>
    </row>
    <row r="25" spans="1:11" x14ac:dyDescent="0.3">
      <c r="A25" t="s">
        <v>15</v>
      </c>
      <c r="B25">
        <v>152</v>
      </c>
      <c r="C25">
        <v>18.491484184914839</v>
      </c>
      <c r="D25">
        <v>13.15789473683906</v>
      </c>
      <c r="E25">
        <v>9.9766124660700441</v>
      </c>
      <c r="F25">
        <v>-2.87223633185407</v>
      </c>
      <c r="G25">
        <v>-787980</v>
      </c>
      <c r="H25">
        <v>1.798389118246378</v>
      </c>
      <c r="I25">
        <v>274343.71999999997</v>
      </c>
      <c r="J25">
        <v>11.063956869333531</v>
      </c>
      <c r="K25">
        <v>0.34816076550166242</v>
      </c>
    </row>
    <row r="26" spans="1:11" s="2" customFormat="1" x14ac:dyDescent="0.3">
      <c r="A26" s="2" t="s">
        <v>16</v>
      </c>
      <c r="B26" s="2">
        <v>107</v>
      </c>
      <c r="C26" s="2">
        <v>13.017031630170321</v>
      </c>
      <c r="D26" s="2">
        <v>15.117647058823779</v>
      </c>
      <c r="E26" s="2">
        <v>10.73420693880259</v>
      </c>
      <c r="F26" s="2">
        <v>-10.19433449306822</v>
      </c>
      <c r="G26" s="2">
        <v>-2436622</v>
      </c>
      <c r="H26" s="2">
        <v>5.5610478566457608</v>
      </c>
      <c r="I26" s="2">
        <v>239017.27</v>
      </c>
      <c r="J26" s="2">
        <v>9.6392830362796218</v>
      </c>
      <c r="K26" s="2">
        <v>9.8093701033644121E-2</v>
      </c>
    </row>
    <row r="27" spans="1:11" s="3" customFormat="1" x14ac:dyDescent="0.3">
      <c r="A27" s="3" t="s">
        <v>17</v>
      </c>
      <c r="B27" s="3">
        <v>64</v>
      </c>
      <c r="C27" s="3">
        <v>7.785888077858881</v>
      </c>
      <c r="D27" s="3">
        <v>15.555555555553971</v>
      </c>
      <c r="E27" s="3">
        <v>10.46253114428761</v>
      </c>
      <c r="F27" s="3">
        <v>-1.1165525146594431</v>
      </c>
      <c r="G27" s="3">
        <v>-129271</v>
      </c>
      <c r="H27" s="3">
        <v>0.29503231009013881</v>
      </c>
      <c r="I27" s="3">
        <v>115776.91</v>
      </c>
      <c r="J27" s="3">
        <v>4.6691454745335879</v>
      </c>
      <c r="K27" s="3">
        <v>0.89561394280232998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191</v>
      </c>
      <c r="C31">
        <v>23.406862745098039</v>
      </c>
      <c r="D31">
        <v>20.54761904762309</v>
      </c>
      <c r="E31">
        <v>26.796645869363029</v>
      </c>
      <c r="F31">
        <v>-44.585802683579267</v>
      </c>
      <c r="G31">
        <v>-149501723.69999999</v>
      </c>
      <c r="H31">
        <v>37.767372069271801</v>
      </c>
      <c r="I31">
        <v>3353123.97</v>
      </c>
      <c r="J31">
        <v>25.760167082333041</v>
      </c>
      <c r="K31">
        <v>2.242866427900591E-2</v>
      </c>
    </row>
    <row r="32" spans="1:11" s="2" customFormat="1" x14ac:dyDescent="0.3">
      <c r="A32" s="2" t="s">
        <v>13</v>
      </c>
      <c r="B32" s="2">
        <v>197</v>
      </c>
      <c r="C32" s="2">
        <v>24.1421568627451</v>
      </c>
      <c r="D32" s="2">
        <v>21.225806451616329</v>
      </c>
      <c r="E32" s="2">
        <v>30.70717835232541</v>
      </c>
      <c r="F32" s="2">
        <v>-82.032802473374574</v>
      </c>
      <c r="G32" s="2">
        <v>-280627636.58999997</v>
      </c>
      <c r="H32" s="2">
        <v>70.892616497738231</v>
      </c>
      <c r="I32" s="2">
        <v>3420919.78</v>
      </c>
      <c r="J32" s="2">
        <v>26.281004190864429</v>
      </c>
      <c r="K32" s="2">
        <v>1.219024548532973E-2</v>
      </c>
    </row>
    <row r="33" spans="1:11" s="3" customFormat="1" x14ac:dyDescent="0.3">
      <c r="A33" s="3" t="s">
        <v>14</v>
      </c>
      <c r="B33" s="3">
        <v>44</v>
      </c>
      <c r="C33" s="3">
        <v>5.3921568627450984</v>
      </c>
      <c r="D33" s="3">
        <v>21.400000000003271</v>
      </c>
      <c r="E33" s="3">
        <v>26.532725748442591</v>
      </c>
      <c r="F33" s="3">
        <v>-37.328214409634697</v>
      </c>
      <c r="G33" s="3">
        <v>-14191034.050000001</v>
      </c>
      <c r="H33" s="3">
        <v>3.5849624322027478</v>
      </c>
      <c r="I33" s="3">
        <v>380169.11</v>
      </c>
      <c r="J33" s="3">
        <v>2.9206256257629049</v>
      </c>
      <c r="K33" s="3">
        <v>2.6789387486530619E-2</v>
      </c>
    </row>
    <row r="34" spans="1:11" x14ac:dyDescent="0.3">
      <c r="A34" t="s">
        <v>15</v>
      </c>
      <c r="B34">
        <v>203</v>
      </c>
      <c r="C34">
        <v>24.877450980392162</v>
      </c>
      <c r="D34">
        <v>22.52173913043703</v>
      </c>
      <c r="E34">
        <v>27.34495476349214</v>
      </c>
      <c r="F34">
        <v>20.450203492159929</v>
      </c>
      <c r="G34">
        <v>59700463.719999999</v>
      </c>
      <c r="H34">
        <v>-15.081629630878311</v>
      </c>
      <c r="I34">
        <v>2919309.03</v>
      </c>
      <c r="J34">
        <v>22.427410692412781</v>
      </c>
      <c r="K34">
        <v>4.8899268918442498E-2</v>
      </c>
    </row>
    <row r="35" spans="1:11" s="2" customFormat="1" x14ac:dyDescent="0.3">
      <c r="A35" s="2" t="s">
        <v>16</v>
      </c>
      <c r="B35" s="2">
        <v>151</v>
      </c>
      <c r="C35" s="2">
        <v>18.50490196078432</v>
      </c>
      <c r="D35" s="2">
        <v>21.750000000002949</v>
      </c>
      <c r="E35" s="2">
        <v>28.951817100022009</v>
      </c>
      <c r="F35" s="2">
        <v>-4.2370293456569286</v>
      </c>
      <c r="G35" s="2">
        <v>-10728127.5</v>
      </c>
      <c r="H35" s="2">
        <v>2.7101572668963598</v>
      </c>
      <c r="I35" s="2">
        <v>2531992.73</v>
      </c>
      <c r="J35" s="2">
        <v>19.451877222437609</v>
      </c>
      <c r="K35" s="2">
        <v>0.2360144144446456</v>
      </c>
    </row>
    <row r="36" spans="1:11" s="3" customFormat="1" x14ac:dyDescent="0.3">
      <c r="A36" s="3" t="s">
        <v>17</v>
      </c>
      <c r="B36" s="3">
        <v>30</v>
      </c>
      <c r="C36" s="3">
        <v>3.6764705882352939</v>
      </c>
      <c r="D36" s="3">
        <v>21.50000000000318</v>
      </c>
      <c r="E36" s="3">
        <v>26.812254547050362</v>
      </c>
      <c r="F36" s="3">
        <v>-1.218019947393707</v>
      </c>
      <c r="G36" s="3">
        <v>-500833.42</v>
      </c>
      <c r="H36" s="3">
        <v>0.12652136476916001</v>
      </c>
      <c r="I36" s="3">
        <v>411186.55</v>
      </c>
      <c r="J36" s="3">
        <v>3.1589151861892208</v>
      </c>
      <c r="K36" s="3">
        <v>0.82100461666475855</v>
      </c>
    </row>
    <row r="38" spans="1:11" x14ac:dyDescent="0.3">
      <c r="C38">
        <f>SUM(B6,B9,B15,B18,B24,B27,B33,B36)/(SUM(B5,B8,B14,B17,B23,B26,B32,B35)+SUM(B6,B9,B15,B18,B24,B27,B33,B36))</f>
        <v>0.23776626367299941</v>
      </c>
      <c r="F38">
        <f>AVERAGE(F5,F8,F14,F17,F23,F26,F32,F35)</f>
        <v>-28.273682844554358</v>
      </c>
    </row>
    <row r="39" spans="1:11" x14ac:dyDescent="0.3">
      <c r="F39">
        <f>AVERAGE(F6,F9,F15,F18,F24,F27,F33,F36)</f>
        <v>-9.0450515336950925</v>
      </c>
    </row>
    <row r="41" spans="1:11" x14ac:dyDescent="0.3">
      <c r="A41" t="str">
        <f>A1</f>
        <v>EURUSD</v>
      </c>
      <c r="B41">
        <f>C5+C8</f>
        <v>45.012165450121657</v>
      </c>
    </row>
    <row r="42" spans="1:11" x14ac:dyDescent="0.3">
      <c r="A42" t="str">
        <f>A10</f>
        <v>GBPUSD</v>
      </c>
      <c r="B42">
        <f>C14+C17</f>
        <v>32.116788321167881</v>
      </c>
    </row>
    <row r="43" spans="1:11" x14ac:dyDescent="0.3">
      <c r="A43" t="str">
        <f>A19</f>
        <v>USDJPY</v>
      </c>
      <c r="B43">
        <f>C23+C26</f>
        <v>41.605839416058402</v>
      </c>
    </row>
    <row r="44" spans="1:11" x14ac:dyDescent="0.3">
      <c r="A44" t="str">
        <f>A28</f>
        <v>XAUUSD</v>
      </c>
      <c r="B44">
        <f>C32+C35</f>
        <v>42.64705882352942</v>
      </c>
    </row>
    <row r="46" spans="1:11" x14ac:dyDescent="0.3">
      <c r="A46" t="s">
        <v>21</v>
      </c>
      <c r="B46">
        <f>AVERAGE(B41:B44)</f>
        <v>40.345463002719342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2023-03-30T19:01:26Z</dcterms:created>
  <dcterms:modified xsi:type="dcterms:W3CDTF">2023-03-30T19:05:41Z</dcterms:modified>
</cp:coreProperties>
</file>