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ieczorek\PycharmProjects\volatility\events\"/>
    </mc:Choice>
  </mc:AlternateContent>
  <xr:revisionPtr revIDLastSave="0" documentId="13_ncr:40009_{8E1E940B-AAE7-40E3-9CE3-AE835E049941}" xr6:coauthVersionLast="47" xr6:coauthVersionMax="47" xr10:uidLastSave="{00000000-0000-0000-0000-000000000000}"/>
  <bookViews>
    <workbookView xWindow="30612" yWindow="-108" windowWidth="30936" windowHeight="16896"/>
  </bookViews>
  <sheets>
    <sheet name="EURvsGBP_1D_2st_dev" sheetId="1" r:id="rId1"/>
    <sheet name="EURvsXAU_1D_2st_dev" sheetId="2" r:id="rId2"/>
    <sheet name="XAUvsGBP_1D_2st_dev" sheetId="3" r:id="rId3"/>
    <sheet name="events" sheetId="4" r:id="rId4"/>
  </sheets>
  <calcPr calcId="0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2" i="4"/>
  <c r="F3" i="4"/>
  <c r="F4" i="4"/>
  <c r="F5" i="4"/>
  <c r="F6" i="4"/>
  <c r="F7" i="4"/>
  <c r="F8" i="4"/>
  <c r="F9" i="4"/>
  <c r="F2" i="4"/>
  <c r="C2" i="4"/>
  <c r="C3" i="4"/>
  <c r="C4" i="4"/>
  <c r="C5" i="4"/>
  <c r="C6" i="4"/>
  <c r="C7" i="4"/>
  <c r="C8" i="4"/>
  <c r="C9" i="4"/>
  <c r="C10" i="4"/>
  <c r="C11" i="4"/>
  <c r="C12" i="4"/>
  <c r="C13" i="4"/>
</calcChain>
</file>

<file path=xl/sharedStrings.xml><?xml version="1.0" encoding="utf-8"?>
<sst xmlns="http://schemas.openxmlformats.org/spreadsheetml/2006/main" count="288" uniqueCount="78">
  <si>
    <t>date</t>
  </si>
  <si>
    <t>open_x</t>
  </si>
  <si>
    <t>high_x</t>
  </si>
  <si>
    <t>low_x</t>
  </si>
  <si>
    <t>close_x</t>
  </si>
  <si>
    <t>move_x</t>
  </si>
  <si>
    <t>abs_move_x</t>
  </si>
  <si>
    <t>st_dev_x</t>
  </si>
  <si>
    <t>avg_move_x</t>
  </si>
  <si>
    <t>st_dev_move_x</t>
  </si>
  <si>
    <t>pct_move_x</t>
  </si>
  <si>
    <t>abs_pct_move_x</t>
  </si>
  <si>
    <t>st_dev_pct_x</t>
  </si>
  <si>
    <t>st_dev_pct_move_x</t>
  </si>
  <si>
    <t>diff_x</t>
  </si>
  <si>
    <t>avg_diff_x</t>
  </si>
  <si>
    <t>avg_diff_multiple_x</t>
  </si>
  <si>
    <t>2_st_dev_move_x</t>
  </si>
  <si>
    <t>3_st_dev_move_x</t>
  </si>
  <si>
    <t>2_st_dev_pct_move_x</t>
  </si>
  <si>
    <t>3_st_dev_pct_move_x</t>
  </si>
  <si>
    <t>2_mean_diff_x</t>
  </si>
  <si>
    <t>3_mean_diff_x</t>
  </si>
  <si>
    <t>2_st_dev_move_price_x</t>
  </si>
  <si>
    <t>3_st_dev_move_price_x</t>
  </si>
  <si>
    <t>2_st_dev_pct_move_price_x</t>
  </si>
  <si>
    <t>3_st_dev_pct_move_price_x</t>
  </si>
  <si>
    <t>2_mean_diff_move_price_x</t>
  </si>
  <si>
    <t>3_mean_diff_move_price_x</t>
  </si>
  <si>
    <t>open_y</t>
  </si>
  <si>
    <t>high_y</t>
  </si>
  <si>
    <t>low_y</t>
  </si>
  <si>
    <t>close_y</t>
  </si>
  <si>
    <t>move_y</t>
  </si>
  <si>
    <t>abs_move_y</t>
  </si>
  <si>
    <t>st_dev_y</t>
  </si>
  <si>
    <t>avg_move_y</t>
  </si>
  <si>
    <t>st_dev_move_y</t>
  </si>
  <si>
    <t>pct_move_y</t>
  </si>
  <si>
    <t>abs_pct_move_y</t>
  </si>
  <si>
    <t>st_dev_pct_y</t>
  </si>
  <si>
    <t>st_dev_pct_move_y</t>
  </si>
  <si>
    <t>diff_y</t>
  </si>
  <si>
    <t>avg_diff_y</t>
  </si>
  <si>
    <t>avg_diff_multiple_y</t>
  </si>
  <si>
    <t>2_st_dev_move_y</t>
  </si>
  <si>
    <t>3_st_dev_move_y</t>
  </si>
  <si>
    <t>2_st_dev_pct_move_y</t>
  </si>
  <si>
    <t>3_st_dev_pct_move_y</t>
  </si>
  <si>
    <t>2_mean_diff_y</t>
  </si>
  <si>
    <t>3_mean_diff_y</t>
  </si>
  <si>
    <t>2_st_dev_move_price_y</t>
  </si>
  <si>
    <t>3_st_dev_move_price_y</t>
  </si>
  <si>
    <t>2_st_dev_pct_move_price_y</t>
  </si>
  <si>
    <t>3_st_dev_pct_move_price_y</t>
  </si>
  <si>
    <t>2_mean_diff_move_price_y</t>
  </si>
  <si>
    <t>3_mean_diff_move_price_y</t>
  </si>
  <si>
    <t>event</t>
  </si>
  <si>
    <t>US CPI + unemployment claims</t>
  </si>
  <si>
    <t>Non-farm payrolls</t>
  </si>
  <si>
    <t>occurance</t>
  </si>
  <si>
    <t>monthly</t>
  </si>
  <si>
    <t>Empire State Manufacturing Index</t>
  </si>
  <si>
    <t>JOLTS Job Openings</t>
  </si>
  <si>
    <t>Fed Chair Powell Speaks</t>
  </si>
  <si>
    <t>US CPI</t>
  </si>
  <si>
    <t>BOE Gov Bailey Speaks</t>
  </si>
  <si>
    <t>Central Banks</t>
  </si>
  <si>
    <t xml:space="preserve">BoE + SNB </t>
  </si>
  <si>
    <t>no news, headlines about interest rate and recession fears</t>
  </si>
  <si>
    <t>weekly</t>
  </si>
  <si>
    <t>US Unemployment claims</t>
  </si>
  <si>
    <t>FOMC Federal Funds Rate</t>
  </si>
  <si>
    <t>FOMC Member Mester Speaks + US Unemployment claims</t>
  </si>
  <si>
    <t>ISM Manufacturing PMI</t>
  </si>
  <si>
    <t>EURvsGBP_1D_2st_dev</t>
  </si>
  <si>
    <t>EURvsXAU_1D_2st_dev</t>
  </si>
  <si>
    <t>XAUvsGBP_1D_2st_dev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</si>
</sst>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"/>
  <sheetViews>
    <sheetView tabSelected="1" workbookViewId="0">
      <selection activeCell="BG9" sqref="BG9:BH25"/>
    </sheetView>
  </sheetViews>
  <sheetFormatPr defaultRowHeight="14.4" x14ac:dyDescent="0.3"/>
  <cols>
    <col min="1" max="1" width="3" bestFit="1" customWidth="1"/>
    <col min="2" max="2" width="10.5546875" bestFit="1" customWidth="1"/>
    <col min="3" max="6" width="8" hidden="1" customWidth="1"/>
    <col min="7" max="7" width="8.6640625" hidden="1" customWidth="1"/>
    <col min="8" max="8" width="11.21875" hidden="1" customWidth="1"/>
    <col min="9" max="10" width="12" hidden="1" customWidth="1"/>
    <col min="11" max="11" width="13.88671875" hidden="1" customWidth="1"/>
    <col min="12" max="12" width="12.6640625" hidden="1" customWidth="1"/>
    <col min="13" max="13" width="14.88671875" hidden="1" customWidth="1"/>
    <col min="14" max="14" width="12" hidden="1" customWidth="1"/>
    <col min="15" max="15" width="17.5546875" hidden="1" customWidth="1"/>
    <col min="16" max="16" width="8" hidden="1" customWidth="1"/>
    <col min="17" max="17" width="12" hidden="1" customWidth="1"/>
    <col min="18" max="18" width="17.21875" hidden="1" customWidth="1"/>
    <col min="19" max="20" width="15.88671875" hidden="1" customWidth="1"/>
    <col min="21" max="22" width="19.5546875" hidden="1" customWidth="1"/>
    <col min="23" max="24" width="13.33203125" hidden="1" customWidth="1"/>
    <col min="25" max="26" width="21" hidden="1" customWidth="1"/>
    <col min="27" max="28" width="24.6640625" hidden="1" customWidth="1"/>
    <col min="29" max="30" width="24.109375" hidden="1" customWidth="1"/>
    <col min="31" max="34" width="8" hidden="1" customWidth="1"/>
    <col min="35" max="35" width="8.6640625" hidden="1" customWidth="1"/>
    <col min="36" max="36" width="11.21875" hidden="1" customWidth="1"/>
    <col min="37" max="38" width="12" hidden="1" customWidth="1"/>
    <col min="39" max="39" width="13.88671875" hidden="1" customWidth="1"/>
    <col min="40" max="40" width="12.6640625" hidden="1" customWidth="1"/>
    <col min="41" max="41" width="14.88671875" hidden="1" customWidth="1"/>
    <col min="42" max="42" width="12" hidden="1" customWidth="1"/>
    <col min="43" max="43" width="17.5546875" hidden="1" customWidth="1"/>
    <col min="44" max="44" width="8" hidden="1" customWidth="1"/>
    <col min="45" max="45" width="12" hidden="1" customWidth="1"/>
    <col min="46" max="46" width="17.21875" hidden="1" customWidth="1"/>
    <col min="47" max="48" width="15.88671875" hidden="1" customWidth="1"/>
    <col min="49" max="50" width="19.5546875" hidden="1" customWidth="1"/>
    <col min="51" max="52" width="13.33203125" hidden="1" customWidth="1"/>
    <col min="53" max="54" width="21" hidden="1" customWidth="1"/>
    <col min="55" max="56" width="24.6640625" hidden="1" customWidth="1"/>
    <col min="57" max="58" width="24.109375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60</v>
      </c>
    </row>
    <row r="2" spans="1:60" x14ac:dyDescent="0.3">
      <c r="A2">
        <v>0</v>
      </c>
      <c r="B2" s="1">
        <v>43900</v>
      </c>
      <c r="C2">
        <v>1.1440699999999999</v>
      </c>
      <c r="D2">
        <v>1.1457599999999999</v>
      </c>
      <c r="E2">
        <v>1.12744</v>
      </c>
      <c r="F2">
        <v>1.1288400000000001</v>
      </c>
      <c r="G2">
        <v>-1.536E-2</v>
      </c>
      <c r="H2">
        <v>1.536E-2</v>
      </c>
      <c r="I2">
        <v>3.6546775506781002E-3</v>
      </c>
      <c r="J2">
        <v>2.7148809523809001E-3</v>
      </c>
      <c r="K2">
        <v>4.2028331602469002</v>
      </c>
      <c r="L2">
        <v>-1.34242265338227E-2</v>
      </c>
      <c r="M2">
        <v>1.34242265338227E-2</v>
      </c>
      <c r="N2">
        <v>3.2763889477592E-3</v>
      </c>
      <c r="O2">
        <v>4.0972627938461299</v>
      </c>
      <c r="P2">
        <v>1.8319999999999802E-2</v>
      </c>
      <c r="Q2">
        <v>5.4343650793649998E-3</v>
      </c>
      <c r="R2">
        <v>3.3711389890905599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1.1288400000000001</v>
      </c>
      <c r="Z2">
        <v>1.1288400000000001</v>
      </c>
      <c r="AA2">
        <v>1.1288400000000001</v>
      </c>
      <c r="AB2">
        <v>1.1288400000000001</v>
      </c>
      <c r="AC2">
        <v>1.1288400000000001</v>
      </c>
      <c r="AD2">
        <v>1.1288400000000001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1.1258300000000001</v>
      </c>
      <c r="D3">
        <v>1.1332899999999999</v>
      </c>
      <c r="E3">
        <v>1.1054900000000001</v>
      </c>
      <c r="F3">
        <v>1.11656</v>
      </c>
      <c r="G3">
        <v>-9.2700000000000993E-3</v>
      </c>
      <c r="H3">
        <v>9.2700000000000993E-3</v>
      </c>
      <c r="I3">
        <v>3.6639100147890001E-3</v>
      </c>
      <c r="J3">
        <v>2.7147619047618002E-3</v>
      </c>
      <c r="K3">
        <v>2.5300839711080898</v>
      </c>
      <c r="L3">
        <v>-8.2339251929688002E-3</v>
      </c>
      <c r="M3">
        <v>8.2339251929688002E-3</v>
      </c>
      <c r="N3">
        <v>3.2853406349234002E-3</v>
      </c>
      <c r="O3">
        <v>2.5062622442986502</v>
      </c>
      <c r="P3">
        <v>2.7799999999999801E-2</v>
      </c>
      <c r="Q3">
        <v>5.5065873015872997E-3</v>
      </c>
      <c r="R3">
        <v>5.0484989118371599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1.11656</v>
      </c>
      <c r="AA3">
        <v>1.11656</v>
      </c>
      <c r="AC3">
        <v>1.11656</v>
      </c>
      <c r="AD3">
        <v>1.11656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43907</v>
      </c>
      <c r="C4">
        <v>1.1174299999999999</v>
      </c>
      <c r="D4">
        <v>1.1188800000000001</v>
      </c>
      <c r="E4">
        <v>1.09548</v>
      </c>
      <c r="F4">
        <v>1.1003400000000001</v>
      </c>
      <c r="G4">
        <v>-1.7079999999999901E-2</v>
      </c>
      <c r="H4">
        <v>1.7079999999999901E-2</v>
      </c>
      <c r="I4">
        <v>3.8569275552334001E-3</v>
      </c>
      <c r="J4">
        <v>2.8087301587301E-3</v>
      </c>
      <c r="K4">
        <v>4.4283953368074904</v>
      </c>
      <c r="L4">
        <v>-1.52852105743587E-2</v>
      </c>
      <c r="M4">
        <v>1.52852105743587E-2</v>
      </c>
      <c r="N4">
        <v>3.4584332294002001E-3</v>
      </c>
      <c r="O4">
        <v>4.41969225961014</v>
      </c>
      <c r="P4">
        <v>2.3400000000000001E-2</v>
      </c>
      <c r="Q4">
        <v>5.6668253968254001E-3</v>
      </c>
      <c r="R4">
        <v>4.1292960981485196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>
        <v>1.1003400000000001</v>
      </c>
      <c r="AE4">
        <v>1.22658</v>
      </c>
      <c r="AF4">
        <v>1.2271099999999999</v>
      </c>
      <c r="AG4">
        <v>1.20001</v>
      </c>
      <c r="AH4">
        <v>1.2057800000000001</v>
      </c>
      <c r="AI4">
        <v>-2.0799999999999898E-2</v>
      </c>
      <c r="AJ4">
        <v>2.0799999999999898E-2</v>
      </c>
      <c r="AK4">
        <v>6.8355629980063996E-3</v>
      </c>
      <c r="AL4">
        <v>5.0067063492062998E-3</v>
      </c>
      <c r="AM4">
        <v>3.04290956078761</v>
      </c>
      <c r="AN4">
        <v>-1.6957719838901601E-2</v>
      </c>
      <c r="AO4">
        <v>1.6957719838901601E-2</v>
      </c>
      <c r="AP4">
        <v>5.3832773846320004E-3</v>
      </c>
      <c r="AQ4">
        <v>3.1500735754972702</v>
      </c>
      <c r="AR4">
        <v>2.7099999999999898E-2</v>
      </c>
      <c r="AS4">
        <v>9.7786507936507006E-3</v>
      </c>
      <c r="AT4">
        <v>2.7713434677098499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1.2057800000000001</v>
      </c>
      <c r="BB4">
        <v>1.2057800000000001</v>
      </c>
      <c r="BC4">
        <v>1.2057800000000001</v>
      </c>
      <c r="BD4">
        <v>1.2057800000000001</v>
      </c>
      <c r="BE4">
        <v>1.2057800000000001</v>
      </c>
    </row>
    <row r="5" spans="1:60" x14ac:dyDescent="0.3">
      <c r="A5">
        <v>3</v>
      </c>
      <c r="B5" s="1">
        <v>43908</v>
      </c>
      <c r="C5">
        <v>1.1005</v>
      </c>
      <c r="D5">
        <v>1.1044799999999999</v>
      </c>
      <c r="E5">
        <v>1.08012</v>
      </c>
      <c r="F5">
        <v>1.09104</v>
      </c>
      <c r="G5">
        <v>-9.2999999999999992E-3</v>
      </c>
      <c r="H5">
        <v>9.2999999999999992E-3</v>
      </c>
      <c r="I5">
        <v>3.8972255429049001E-3</v>
      </c>
      <c r="J5">
        <v>2.8354761904761001E-3</v>
      </c>
      <c r="K5">
        <v>2.3863130059103299</v>
      </c>
      <c r="L5">
        <v>-8.4519330388789001E-3</v>
      </c>
      <c r="M5">
        <v>8.4519330388789001E-3</v>
      </c>
      <c r="N5">
        <v>3.4957231787784001E-3</v>
      </c>
      <c r="O5">
        <v>2.4177924299578901</v>
      </c>
      <c r="P5">
        <v>2.4359999999999899E-2</v>
      </c>
      <c r="Q5">
        <v>5.7446031746031002E-3</v>
      </c>
      <c r="R5">
        <v>4.2405017822110302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1.09104</v>
      </c>
      <c r="AA5">
        <v>1.09104</v>
      </c>
      <c r="AC5">
        <v>1.09104</v>
      </c>
      <c r="AD5">
        <v>1.09104</v>
      </c>
      <c r="AE5">
        <v>1.206</v>
      </c>
      <c r="AF5">
        <v>1.2129099999999999</v>
      </c>
      <c r="AG5">
        <v>1.14449</v>
      </c>
      <c r="AH5">
        <v>1.15784</v>
      </c>
      <c r="AI5">
        <v>-4.7940000000000003E-2</v>
      </c>
      <c r="AJ5">
        <v>4.7940000000000003E-2</v>
      </c>
      <c r="AK5">
        <v>7.4308729037410003E-3</v>
      </c>
      <c r="AL5">
        <v>5.1518253968252997E-3</v>
      </c>
      <c r="AM5">
        <v>6.4514627851950603</v>
      </c>
      <c r="AN5">
        <v>-3.9758496574831298E-2</v>
      </c>
      <c r="AO5">
        <v>3.9758496574831298E-2</v>
      </c>
      <c r="AP5">
        <v>5.9061263292142004E-3</v>
      </c>
      <c r="AQ5">
        <v>6.7317382593339898</v>
      </c>
      <c r="AR5">
        <v>6.8419999999999898E-2</v>
      </c>
      <c r="AS5">
        <v>9.9849603174603004E-3</v>
      </c>
      <c r="AT5">
        <v>6.8523056501643298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1.15784</v>
      </c>
      <c r="BB5">
        <v>1.15784</v>
      </c>
      <c r="BC5">
        <v>1.15784</v>
      </c>
      <c r="BD5">
        <v>1.15784</v>
      </c>
      <c r="BE5">
        <v>1.15784</v>
      </c>
      <c r="BF5">
        <v>1.15784</v>
      </c>
    </row>
    <row r="6" spans="1:60" x14ac:dyDescent="0.3">
      <c r="A6">
        <v>4</v>
      </c>
      <c r="B6" s="1">
        <v>43916</v>
      </c>
      <c r="C6">
        <v>1.0876399999999999</v>
      </c>
      <c r="D6">
        <v>1.1058399999999999</v>
      </c>
      <c r="E6">
        <v>1.08697</v>
      </c>
      <c r="F6">
        <v>1.1026199999999999</v>
      </c>
      <c r="G6">
        <v>1.50099999999999E-2</v>
      </c>
      <c r="H6">
        <v>1.50099999999999E-2</v>
      </c>
      <c r="I6">
        <v>4.3696591076570999E-3</v>
      </c>
      <c r="J6">
        <v>3.0515079365079001E-3</v>
      </c>
      <c r="K6">
        <v>3.4350505680631001</v>
      </c>
      <c r="L6">
        <v>1.3800902897178099E-2</v>
      </c>
      <c r="M6">
        <v>1.3800902897178099E-2</v>
      </c>
      <c r="N6">
        <v>3.9397852338998998E-3</v>
      </c>
      <c r="O6">
        <v>3.5029581761025699</v>
      </c>
      <c r="P6">
        <v>1.8869999999999901E-2</v>
      </c>
      <c r="Q6">
        <v>6.1225396825396001E-3</v>
      </c>
      <c r="R6">
        <v>3.0820543399356901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1.1026199999999999</v>
      </c>
      <c r="Z6">
        <v>1.1026199999999999</v>
      </c>
      <c r="AA6">
        <v>1.1026199999999999</v>
      </c>
      <c r="AB6">
        <v>1.1026199999999999</v>
      </c>
      <c r="AC6">
        <v>1.1026199999999999</v>
      </c>
      <c r="AD6">
        <v>1.1026199999999999</v>
      </c>
      <c r="AE6">
        <v>1.1890000000000001</v>
      </c>
      <c r="AF6">
        <v>1.2229099999999999</v>
      </c>
      <c r="AG6">
        <v>1.17753</v>
      </c>
      <c r="AH6">
        <v>1.2160200000000001</v>
      </c>
      <c r="AI6">
        <v>2.6790000000000001E-2</v>
      </c>
      <c r="AJ6">
        <v>2.6790000000000001E-2</v>
      </c>
      <c r="AK6">
        <v>7.9323753728127999E-3</v>
      </c>
      <c r="AL6">
        <v>5.4653968253968004E-3</v>
      </c>
      <c r="AM6">
        <v>3.3772985695834801</v>
      </c>
      <c r="AN6">
        <v>2.2527181453545601E-2</v>
      </c>
      <c r="AO6">
        <v>2.2527181453545601E-2</v>
      </c>
      <c r="AP6">
        <v>6.3723601274151996E-3</v>
      </c>
      <c r="AQ6">
        <v>3.5351394150856201</v>
      </c>
      <c r="AR6">
        <v>4.53799999999999E-2</v>
      </c>
      <c r="AS6">
        <v>1.05566666666666E-2</v>
      </c>
      <c r="AT6">
        <v>4.29870539943163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1.2160200000000001</v>
      </c>
      <c r="BB6">
        <v>1.2160200000000001</v>
      </c>
      <c r="BC6">
        <v>1.2160200000000001</v>
      </c>
      <c r="BD6">
        <v>1.2160200000000001</v>
      </c>
      <c r="BE6">
        <v>1.2160200000000001</v>
      </c>
      <c r="BF6">
        <v>1.2160200000000001</v>
      </c>
    </row>
    <row r="7" spans="1:60" x14ac:dyDescent="0.3">
      <c r="A7">
        <v>5</v>
      </c>
      <c r="B7" s="1">
        <v>43917</v>
      </c>
      <c r="C7">
        <v>1.1026499999999999</v>
      </c>
      <c r="D7">
        <v>1.11469</v>
      </c>
      <c r="E7">
        <v>1.0952999999999999</v>
      </c>
      <c r="F7">
        <v>1.11338</v>
      </c>
      <c r="G7">
        <v>1.0760000000000099E-2</v>
      </c>
      <c r="H7">
        <v>1.0760000000000099E-2</v>
      </c>
      <c r="I7">
        <v>4.4139923941942001E-3</v>
      </c>
      <c r="J7">
        <v>3.0769841269840999E-3</v>
      </c>
      <c r="K7">
        <v>2.43770243332381</v>
      </c>
      <c r="L7">
        <v>9.7585750303822005E-3</v>
      </c>
      <c r="M7">
        <v>9.7585750303822005E-3</v>
      </c>
      <c r="N7">
        <v>3.9804398024114998E-3</v>
      </c>
      <c r="O7">
        <v>2.4516323609441502</v>
      </c>
      <c r="P7">
        <v>1.9390000000000001E-2</v>
      </c>
      <c r="Q7">
        <v>6.1742857142856999E-3</v>
      </c>
      <c r="R7">
        <v>3.1404442387783398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1.11338</v>
      </c>
      <c r="AA7">
        <v>1.11338</v>
      </c>
      <c r="AC7">
        <v>1.11338</v>
      </c>
      <c r="AD7">
        <v>1.11338</v>
      </c>
      <c r="AE7">
        <v>1.21601</v>
      </c>
      <c r="AF7">
        <v>1.2484999999999999</v>
      </c>
      <c r="AG7">
        <v>1.21296</v>
      </c>
      <c r="AH7">
        <v>1.24502</v>
      </c>
      <c r="AI7">
        <v>2.8999999999999901E-2</v>
      </c>
      <c r="AJ7">
        <v>2.8999999999999901E-2</v>
      </c>
      <c r="AK7">
        <v>8.1426427375635001E-3</v>
      </c>
      <c r="AL7">
        <v>5.5692460317459998E-3</v>
      </c>
      <c r="AM7">
        <v>3.5614972846858799</v>
      </c>
      <c r="AN7">
        <v>2.3848291968882E-2</v>
      </c>
      <c r="AO7">
        <v>2.3848291968882E-2</v>
      </c>
      <c r="AP7">
        <v>6.549094325393E-3</v>
      </c>
      <c r="AQ7">
        <v>3.6414641145744699</v>
      </c>
      <c r="AR7">
        <v>3.5539999999999898E-2</v>
      </c>
      <c r="AS7">
        <v>1.06751984126984E-2</v>
      </c>
      <c r="AT7">
        <v>3.3292121257178899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1.24502</v>
      </c>
      <c r="BB7">
        <v>1.24502</v>
      </c>
      <c r="BC7">
        <v>1.24502</v>
      </c>
      <c r="BD7">
        <v>1.24502</v>
      </c>
      <c r="BE7">
        <v>1.24502</v>
      </c>
      <c r="BF7">
        <v>1.24502</v>
      </c>
    </row>
    <row r="8" spans="1:60" x14ac:dyDescent="0.3">
      <c r="A8">
        <v>6</v>
      </c>
      <c r="B8" s="1">
        <v>44510</v>
      </c>
      <c r="C8">
        <v>1.15917</v>
      </c>
      <c r="D8">
        <v>1.15951</v>
      </c>
      <c r="E8">
        <v>1.14754</v>
      </c>
      <c r="F8">
        <v>1.14754</v>
      </c>
      <c r="G8">
        <v>-1.1449999999999899E-2</v>
      </c>
      <c r="H8">
        <v>1.1449999999999899E-2</v>
      </c>
      <c r="I8">
        <v>4.2402273375630002E-3</v>
      </c>
      <c r="J8">
        <v>3.2511507936506998E-3</v>
      </c>
      <c r="K8">
        <v>2.7003269137405201</v>
      </c>
      <c r="L8">
        <v>-9.8792914520400999E-3</v>
      </c>
      <c r="M8">
        <v>9.8792914520400999E-3</v>
      </c>
      <c r="N8">
        <v>3.5452152495447E-3</v>
      </c>
      <c r="O8">
        <v>2.7866549015066702</v>
      </c>
      <c r="P8">
        <v>1.197E-2</v>
      </c>
      <c r="Q8">
        <v>6.2448809523809002E-3</v>
      </c>
      <c r="R8">
        <v>1.9167699258440201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1.14754</v>
      </c>
      <c r="AA8">
        <v>1.14754</v>
      </c>
      <c r="AE8">
        <v>1.3555299999999999</v>
      </c>
      <c r="AF8">
        <v>1.3564499999999999</v>
      </c>
      <c r="AG8">
        <v>1.3399700000000001</v>
      </c>
      <c r="AH8">
        <v>1.3400099999999999</v>
      </c>
      <c r="AI8">
        <v>-1.52100000000001E-2</v>
      </c>
      <c r="AJ8">
        <v>1.52100000000001E-2</v>
      </c>
      <c r="AK8">
        <v>6.0410910413410002E-3</v>
      </c>
      <c r="AL8">
        <v>4.7855158730158E-3</v>
      </c>
      <c r="AM8">
        <v>2.5177571229953801</v>
      </c>
      <c r="AN8">
        <v>-1.1223270022579401E-2</v>
      </c>
      <c r="AO8">
        <v>1.1223270022579401E-2</v>
      </c>
      <c r="AP8">
        <v>4.4007026485183001E-3</v>
      </c>
      <c r="AQ8">
        <v>2.5503359165514499</v>
      </c>
      <c r="AR8">
        <v>1.64799999999998E-2</v>
      </c>
      <c r="AS8">
        <v>9.6685714285713997E-3</v>
      </c>
      <c r="AT8">
        <v>1.7044917257683001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1.3400099999999999</v>
      </c>
      <c r="BC8">
        <v>1.3400099999999999</v>
      </c>
    </row>
    <row r="9" spans="1:60" x14ac:dyDescent="0.3">
      <c r="A9">
        <v>7</v>
      </c>
      <c r="B9" s="1">
        <v>44616</v>
      </c>
      <c r="C9">
        <v>1.13032</v>
      </c>
      <c r="D9">
        <v>1.1308100000000001</v>
      </c>
      <c r="E9">
        <v>1.11059</v>
      </c>
      <c r="F9">
        <v>1.1191</v>
      </c>
      <c r="G9">
        <v>-1.119E-2</v>
      </c>
      <c r="H9">
        <v>1.119E-2</v>
      </c>
      <c r="I9">
        <v>4.2389729657324998E-3</v>
      </c>
      <c r="J9">
        <v>3.2438888888888001E-3</v>
      </c>
      <c r="K9">
        <v>2.6397903667843199</v>
      </c>
      <c r="L9">
        <v>-9.9001141300020003E-3</v>
      </c>
      <c r="M9">
        <v>9.9001141300020003E-3</v>
      </c>
      <c r="N9">
        <v>3.6359129961883998E-3</v>
      </c>
      <c r="O9">
        <v>2.7228688201231801</v>
      </c>
      <c r="P9">
        <v>2.0220000000000099E-2</v>
      </c>
      <c r="Q9">
        <v>6.2492063492063004E-3</v>
      </c>
      <c r="R9">
        <v>3.2356108712217599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1.1191</v>
      </c>
      <c r="AA9">
        <v>1.1191</v>
      </c>
      <c r="AC9">
        <v>1.1191</v>
      </c>
      <c r="AD9">
        <v>1.1191</v>
      </c>
      <c r="AE9">
        <v>1.35446</v>
      </c>
      <c r="AF9">
        <v>1.3549</v>
      </c>
      <c r="AG9">
        <v>1.3272299999999999</v>
      </c>
      <c r="AH9">
        <v>1.3375699999999999</v>
      </c>
      <c r="AI9">
        <v>-1.6900000000000099E-2</v>
      </c>
      <c r="AJ9">
        <v>1.6900000000000099E-2</v>
      </c>
      <c r="AK9">
        <v>5.4554588118723999E-3</v>
      </c>
      <c r="AL9">
        <v>4.2674603174603001E-3</v>
      </c>
      <c r="AM9">
        <v>3.0978146078605802</v>
      </c>
      <c r="AN9">
        <v>-1.2477205106056301E-2</v>
      </c>
      <c r="AO9">
        <v>1.2477205106056301E-2</v>
      </c>
      <c r="AP9">
        <v>3.9739438885821E-3</v>
      </c>
      <c r="AQ9">
        <v>3.13975371970038</v>
      </c>
      <c r="AR9">
        <v>2.767E-2</v>
      </c>
      <c r="AS9">
        <v>8.6846825396824992E-3</v>
      </c>
      <c r="AT9">
        <v>3.1860692516472202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1.3375699999999999</v>
      </c>
      <c r="BB9">
        <v>1.3375699999999999</v>
      </c>
      <c r="BC9">
        <v>1.3375699999999999</v>
      </c>
      <c r="BD9">
        <v>1.3375699999999999</v>
      </c>
      <c r="BE9">
        <v>1.3375699999999999</v>
      </c>
      <c r="BF9">
        <v>1.3375699999999999</v>
      </c>
      <c r="BG9" t="s">
        <v>73</v>
      </c>
      <c r="BH9" t="s">
        <v>67</v>
      </c>
    </row>
    <row r="10" spans="1:60" x14ac:dyDescent="0.3">
      <c r="A10">
        <v>8</v>
      </c>
      <c r="B10" s="1">
        <v>44624</v>
      </c>
      <c r="C10">
        <v>1.1065100000000001</v>
      </c>
      <c r="D10">
        <v>1.1067199999999999</v>
      </c>
      <c r="E10">
        <v>1.08853</v>
      </c>
      <c r="F10">
        <v>1.0931</v>
      </c>
      <c r="G10">
        <v>-1.33199999999999E-2</v>
      </c>
      <c r="H10">
        <v>1.33199999999999E-2</v>
      </c>
      <c r="I10">
        <v>4.3525353841070997E-3</v>
      </c>
      <c r="J10">
        <v>3.3231746031746E-3</v>
      </c>
      <c r="K10">
        <v>3.0602852876594002</v>
      </c>
      <c r="L10">
        <v>-1.2038827931526899E-2</v>
      </c>
      <c r="M10">
        <v>1.2038827931526899E-2</v>
      </c>
      <c r="N10">
        <v>3.7494897611661001E-3</v>
      </c>
      <c r="O10">
        <v>3.2107909871402298</v>
      </c>
      <c r="P10">
        <v>1.8189999999999901E-2</v>
      </c>
      <c r="Q10">
        <v>6.3886507936506999E-3</v>
      </c>
      <c r="R10">
        <v>2.8472365429767401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1.0931</v>
      </c>
      <c r="Z10">
        <v>1.0931</v>
      </c>
      <c r="AA10">
        <v>1.0931</v>
      </c>
      <c r="AB10">
        <v>1.0931</v>
      </c>
      <c r="AC10">
        <v>1.0931</v>
      </c>
      <c r="AE10">
        <v>1.3346899999999999</v>
      </c>
      <c r="AF10">
        <v>1.33518</v>
      </c>
      <c r="AG10">
        <v>1.3201799999999999</v>
      </c>
      <c r="AH10">
        <v>1.3232200000000001</v>
      </c>
      <c r="AI10">
        <v>-1.1079999999999901E-2</v>
      </c>
      <c r="AJ10">
        <v>1.1079999999999901E-2</v>
      </c>
      <c r="AK10">
        <v>5.5326726803240998E-3</v>
      </c>
      <c r="AL10">
        <v>4.3400396825395999E-3</v>
      </c>
      <c r="AM10">
        <v>2.0026487450457302</v>
      </c>
      <c r="AN10">
        <v>-8.3039796147791993E-3</v>
      </c>
      <c r="AO10">
        <v>8.3039796147791993E-3</v>
      </c>
      <c r="AP10">
        <v>4.0356494592977002E-3</v>
      </c>
      <c r="AQ10">
        <v>2.0576563198886402</v>
      </c>
      <c r="AR10">
        <v>1.50000000000001E-2</v>
      </c>
      <c r="AS10">
        <v>8.7481349206348993E-3</v>
      </c>
      <c r="AT10">
        <v>1.71465119549293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1.3232200000000001</v>
      </c>
      <c r="BC10">
        <v>1.3232200000000001</v>
      </c>
      <c r="BG10" t="s">
        <v>59</v>
      </c>
      <c r="BH10" t="s">
        <v>61</v>
      </c>
    </row>
    <row r="11" spans="1:60" x14ac:dyDescent="0.3">
      <c r="A11">
        <v>9</v>
      </c>
      <c r="B11" s="1">
        <v>44685</v>
      </c>
      <c r="C11">
        <v>1.0519000000000001</v>
      </c>
      <c r="D11">
        <v>1.0630599999999999</v>
      </c>
      <c r="E11">
        <v>1.0505899999999999</v>
      </c>
      <c r="F11">
        <v>1.0618700000000001</v>
      </c>
      <c r="G11">
        <v>9.8900000000001001E-3</v>
      </c>
      <c r="H11">
        <v>9.8900000000001001E-3</v>
      </c>
      <c r="I11">
        <v>4.5999358728644E-3</v>
      </c>
      <c r="J11">
        <v>3.4928968253968001E-3</v>
      </c>
      <c r="K11">
        <v>2.1500299728834</v>
      </c>
      <c r="L11">
        <v>9.4013194167191002E-3</v>
      </c>
      <c r="M11">
        <v>9.4013194167191002E-3</v>
      </c>
      <c r="N11">
        <v>4.0640169747084001E-3</v>
      </c>
      <c r="O11">
        <v>2.3133071232788001</v>
      </c>
      <c r="P11">
        <v>1.24699999999999E-2</v>
      </c>
      <c r="Q11">
        <v>6.8964682539682E-3</v>
      </c>
      <c r="R11">
        <v>1.8081718846200201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1.0618700000000001</v>
      </c>
      <c r="AA11">
        <v>1.0618700000000001</v>
      </c>
      <c r="AE11">
        <v>1.2492000000000001</v>
      </c>
      <c r="AF11">
        <v>1.2637700000000001</v>
      </c>
      <c r="AG11">
        <v>1.2451000000000001</v>
      </c>
      <c r="AH11">
        <v>1.2631699999999999</v>
      </c>
      <c r="AI11">
        <v>1.38999999999998E-2</v>
      </c>
      <c r="AJ11">
        <v>1.38999999999998E-2</v>
      </c>
      <c r="AK11">
        <v>5.7023332196992002E-3</v>
      </c>
      <c r="AL11">
        <v>4.3865079365079003E-3</v>
      </c>
      <c r="AM11">
        <v>2.4375986924055901</v>
      </c>
      <c r="AN11">
        <v>1.11264978747586E-2</v>
      </c>
      <c r="AO11">
        <v>1.11264978747586E-2</v>
      </c>
      <c r="AP11">
        <v>4.2431168422974999E-3</v>
      </c>
      <c r="AQ11">
        <v>2.6222464024190999</v>
      </c>
      <c r="AR11">
        <v>1.8669999999999898E-2</v>
      </c>
      <c r="AS11">
        <v>8.9243253968253004E-3</v>
      </c>
      <c r="AT11">
        <v>2.0920348788090299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1.2631699999999999</v>
      </c>
      <c r="BC11">
        <v>1.2631699999999999</v>
      </c>
      <c r="BE11">
        <v>1.2631699999999999</v>
      </c>
      <c r="BG11" t="s">
        <v>72</v>
      </c>
      <c r="BH11" t="s">
        <v>67</v>
      </c>
    </row>
    <row r="12" spans="1:60" x14ac:dyDescent="0.3">
      <c r="A12">
        <v>10</v>
      </c>
      <c r="B12" s="1">
        <v>44698</v>
      </c>
      <c r="C12">
        <v>1.0432300000000001</v>
      </c>
      <c r="D12">
        <v>1.0555300000000001</v>
      </c>
      <c r="E12">
        <v>1.04281</v>
      </c>
      <c r="F12">
        <v>1.05494</v>
      </c>
      <c r="G12">
        <v>1.1769999999999999E-2</v>
      </c>
      <c r="H12">
        <v>1.1769999999999999E-2</v>
      </c>
      <c r="I12">
        <v>4.7309018754876E-3</v>
      </c>
      <c r="J12">
        <v>3.5798412698412E-3</v>
      </c>
      <c r="K12">
        <v>2.48789772220479</v>
      </c>
      <c r="L12">
        <v>1.12829164949145E-2</v>
      </c>
      <c r="M12">
        <v>1.12829164949145E-2</v>
      </c>
      <c r="N12">
        <v>4.2091463629998997E-3</v>
      </c>
      <c r="O12">
        <v>2.6805711946953799</v>
      </c>
      <c r="P12">
        <v>1.272E-2</v>
      </c>
      <c r="Q12">
        <v>7.0498809523809004E-3</v>
      </c>
      <c r="R12">
        <v>1.80428578665631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1.05494</v>
      </c>
      <c r="AA12">
        <v>1.05494</v>
      </c>
      <c r="AE12">
        <v>1.23184</v>
      </c>
      <c r="AF12">
        <v>1.2498400000000001</v>
      </c>
      <c r="AG12">
        <v>1.23102</v>
      </c>
      <c r="AH12">
        <v>1.2488300000000001</v>
      </c>
      <c r="AI12">
        <v>1.668E-2</v>
      </c>
      <c r="AJ12">
        <v>1.668E-2</v>
      </c>
      <c r="AK12">
        <v>6.0571233163763004E-3</v>
      </c>
      <c r="AL12">
        <v>4.5646825396824997E-3</v>
      </c>
      <c r="AM12">
        <v>2.7537824688004902</v>
      </c>
      <c r="AN12">
        <v>1.3537312827172E-2</v>
      </c>
      <c r="AO12">
        <v>1.3537312827172E-2</v>
      </c>
      <c r="AP12">
        <v>4.5556454176675001E-3</v>
      </c>
      <c r="AQ12">
        <v>2.9715466385228799</v>
      </c>
      <c r="AR12">
        <v>1.882E-2</v>
      </c>
      <c r="AS12">
        <v>9.1448809523808992E-3</v>
      </c>
      <c r="AT12">
        <v>2.0579819571188702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1.2488300000000001</v>
      </c>
      <c r="BC12">
        <v>1.2488300000000001</v>
      </c>
      <c r="BE12">
        <v>1.2488300000000001</v>
      </c>
      <c r="BG12" t="s">
        <v>64</v>
      </c>
      <c r="BH12" t="s">
        <v>67</v>
      </c>
    </row>
    <row r="13" spans="1:60" x14ac:dyDescent="0.3">
      <c r="A13">
        <v>11</v>
      </c>
      <c r="B13" s="1">
        <v>44700</v>
      </c>
      <c r="C13">
        <v>1.0461100000000001</v>
      </c>
      <c r="D13">
        <v>1.0606800000000001</v>
      </c>
      <c r="E13">
        <v>1.04593</v>
      </c>
      <c r="F13">
        <v>1.0582499999999999</v>
      </c>
      <c r="G13">
        <v>1.20499999999998E-2</v>
      </c>
      <c r="H13">
        <v>1.20499999999998E-2</v>
      </c>
      <c r="I13">
        <v>4.7940698211049997E-3</v>
      </c>
      <c r="J13">
        <v>3.6148809523808998E-3</v>
      </c>
      <c r="K13">
        <v>2.51352200732495</v>
      </c>
      <c r="L13">
        <v>1.1517874211431699E-2</v>
      </c>
      <c r="M13">
        <v>1.1517874211431699E-2</v>
      </c>
      <c r="N13">
        <v>4.2817477268030004E-3</v>
      </c>
      <c r="O13">
        <v>2.6899936536035498</v>
      </c>
      <c r="P13">
        <v>1.4749999999999999E-2</v>
      </c>
      <c r="Q13">
        <v>7.0792460317459999E-3</v>
      </c>
      <c r="R13">
        <v>2.0835552167357099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1.0582499999999999</v>
      </c>
      <c r="AA13">
        <v>1.0582499999999999</v>
      </c>
      <c r="AC13">
        <v>1.0582499999999999</v>
      </c>
      <c r="AE13">
        <v>1.2338199999999999</v>
      </c>
      <c r="AF13">
        <v>1.2524200000000001</v>
      </c>
      <c r="AG13">
        <v>1.2335</v>
      </c>
      <c r="AH13">
        <v>1.24718</v>
      </c>
      <c r="AI13">
        <v>1.3259999999999999E-2</v>
      </c>
      <c r="AJ13">
        <v>1.3259999999999999E-2</v>
      </c>
      <c r="AK13">
        <v>6.1592711328432997E-3</v>
      </c>
      <c r="AL13">
        <v>4.6253174603174E-3</v>
      </c>
      <c r="AM13">
        <v>2.15285213363854</v>
      </c>
      <c r="AN13">
        <v>1.0746239626555999E-2</v>
      </c>
      <c r="AO13">
        <v>1.0746239626555999E-2</v>
      </c>
      <c r="AP13">
        <v>4.6489019456023E-3</v>
      </c>
      <c r="AQ13">
        <v>2.3115651292067798</v>
      </c>
      <c r="AR13">
        <v>1.8919999999999999E-2</v>
      </c>
      <c r="AS13">
        <v>9.1951190476190006E-3</v>
      </c>
      <c r="AT13">
        <v>2.0576133818407798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1.24718</v>
      </c>
      <c r="BC13">
        <v>1.24718</v>
      </c>
      <c r="BE13">
        <v>1.24718</v>
      </c>
      <c r="BG13" t="s">
        <v>71</v>
      </c>
      <c r="BH13" t="s">
        <v>70</v>
      </c>
    </row>
    <row r="14" spans="1:60" x14ac:dyDescent="0.3">
      <c r="A14">
        <v>12</v>
      </c>
      <c r="B14" s="1">
        <v>44722</v>
      </c>
      <c r="C14">
        <v>1.06162</v>
      </c>
      <c r="D14">
        <v>1.0641799999999999</v>
      </c>
      <c r="E14">
        <v>1.0505599999999999</v>
      </c>
      <c r="F14">
        <v>1.0517099999999999</v>
      </c>
      <c r="G14">
        <v>-9.8399999999999998E-3</v>
      </c>
      <c r="H14">
        <v>9.8399999999999998E-3</v>
      </c>
      <c r="I14">
        <v>4.9241730697826003E-3</v>
      </c>
      <c r="J14">
        <v>3.7457142857141999E-3</v>
      </c>
      <c r="K14">
        <v>1.99830506778561</v>
      </c>
      <c r="L14">
        <v>-9.2694644623427993E-3</v>
      </c>
      <c r="M14">
        <v>9.2694644623427993E-3</v>
      </c>
      <c r="N14">
        <v>4.4402752986223998E-3</v>
      </c>
      <c r="O14">
        <v>2.0875877820500599</v>
      </c>
      <c r="P14">
        <v>1.36199999999999E-2</v>
      </c>
      <c r="Q14">
        <v>7.2536507936507002E-3</v>
      </c>
      <c r="R14">
        <v>1.87767517177994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AA14">
        <v>1.0517099999999999</v>
      </c>
      <c r="AE14">
        <v>1.24942</v>
      </c>
      <c r="AF14">
        <v>1.25173</v>
      </c>
      <c r="AG14">
        <v>1.23007</v>
      </c>
      <c r="AH14">
        <v>1.2310300000000001</v>
      </c>
      <c r="AI14">
        <v>-1.8259999999999901E-2</v>
      </c>
      <c r="AJ14">
        <v>1.8259999999999901E-2</v>
      </c>
      <c r="AK14">
        <v>6.2660399751780999E-3</v>
      </c>
      <c r="AL14">
        <v>4.7307539682538997E-3</v>
      </c>
      <c r="AM14">
        <v>2.9141212108977599</v>
      </c>
      <c r="AN14">
        <v>-1.4616302059569699E-2</v>
      </c>
      <c r="AO14">
        <v>1.4616302059569699E-2</v>
      </c>
      <c r="AP14">
        <v>4.7685434715985997E-3</v>
      </c>
      <c r="AQ14">
        <v>3.0651502175925001</v>
      </c>
      <c r="AR14">
        <v>2.1659999999999999E-2</v>
      </c>
      <c r="AS14">
        <v>9.2740873015873006E-3</v>
      </c>
      <c r="AT14">
        <v>2.3355397998348302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1.2310300000000001</v>
      </c>
      <c r="BC14">
        <v>1.2310300000000001</v>
      </c>
      <c r="BD14">
        <v>1.2310300000000001</v>
      </c>
      <c r="BE14">
        <v>1.2310300000000001</v>
      </c>
      <c r="BG14" t="s">
        <v>65</v>
      </c>
      <c r="BH14" t="s">
        <v>61</v>
      </c>
    </row>
    <row r="15" spans="1:60" x14ac:dyDescent="0.3">
      <c r="A15">
        <v>13</v>
      </c>
      <c r="B15" s="1">
        <v>44725</v>
      </c>
      <c r="C15">
        <v>1.0513999999999999</v>
      </c>
      <c r="D15">
        <v>1.05199</v>
      </c>
      <c r="E15">
        <v>1.03993</v>
      </c>
      <c r="F15">
        <v>1.0407200000000001</v>
      </c>
      <c r="G15">
        <v>-1.09899999999998E-2</v>
      </c>
      <c r="H15">
        <v>1.09899999999998E-2</v>
      </c>
      <c r="I15">
        <v>4.9659923430892998E-3</v>
      </c>
      <c r="J15">
        <v>3.7784523809522999E-3</v>
      </c>
      <c r="K15">
        <v>2.2130521436049801</v>
      </c>
      <c r="L15">
        <v>-1.04496486674081E-2</v>
      </c>
      <c r="M15">
        <v>1.04496486674081E-2</v>
      </c>
      <c r="N15">
        <v>4.4830065840824997E-3</v>
      </c>
      <c r="O15">
        <v>2.3309465358607699</v>
      </c>
      <c r="P15">
        <v>1.2059999999999901E-2</v>
      </c>
      <c r="Q15">
        <v>7.2808333333332998E-3</v>
      </c>
      <c r="R15">
        <v>1.6564037999313199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1.0407200000000001</v>
      </c>
      <c r="AA15">
        <v>1.0407200000000001</v>
      </c>
      <c r="AE15">
        <v>1.2317899999999999</v>
      </c>
      <c r="AF15">
        <v>1.2319199999999999</v>
      </c>
      <c r="AG15">
        <v>1.21069</v>
      </c>
      <c r="AH15">
        <v>1.21305</v>
      </c>
      <c r="AI15">
        <v>-1.79800000000001E-2</v>
      </c>
      <c r="AJ15">
        <v>1.79800000000001E-2</v>
      </c>
      <c r="AK15">
        <v>6.3546922373932E-3</v>
      </c>
      <c r="AL15">
        <v>4.7819841269840999E-3</v>
      </c>
      <c r="AM15">
        <v>2.8294053163108899</v>
      </c>
      <c r="AN15">
        <v>-1.46056554267565E-2</v>
      </c>
      <c r="AO15">
        <v>1.46056554267565E-2</v>
      </c>
      <c r="AP15">
        <v>4.8469882075201998E-3</v>
      </c>
      <c r="AQ15">
        <v>3.0133465982226499</v>
      </c>
      <c r="AR15">
        <v>2.1229999999999801E-2</v>
      </c>
      <c r="AS15">
        <v>9.3313095238095004E-3</v>
      </c>
      <c r="AT15">
        <v>2.27513619024531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1.21305</v>
      </c>
      <c r="BC15">
        <v>1.21305</v>
      </c>
      <c r="BD15">
        <v>1.21305</v>
      </c>
      <c r="BE15">
        <v>1.21305</v>
      </c>
      <c r="BG15" t="s">
        <v>69</v>
      </c>
    </row>
    <row r="16" spans="1:60" x14ac:dyDescent="0.3">
      <c r="A16">
        <v>14</v>
      </c>
      <c r="B16" s="1">
        <v>44728</v>
      </c>
      <c r="C16">
        <v>1.04454</v>
      </c>
      <c r="D16">
        <v>1.06009</v>
      </c>
      <c r="E16">
        <v>1.03806</v>
      </c>
      <c r="F16">
        <v>1.0549299999999999</v>
      </c>
      <c r="G16">
        <v>1.04999999999999E-2</v>
      </c>
      <c r="H16">
        <v>1.04999999999999E-2</v>
      </c>
      <c r="I16">
        <v>5.0138376209804001E-3</v>
      </c>
      <c r="J16">
        <v>3.8097222222222E-3</v>
      </c>
      <c r="K16">
        <v>2.0942042390967202</v>
      </c>
      <c r="L16">
        <v>1.0053330524783801E-2</v>
      </c>
      <c r="M16">
        <v>1.0053330524783801E-2</v>
      </c>
      <c r="N16">
        <v>4.5325226823514E-3</v>
      </c>
      <c r="O16">
        <v>2.2180430699065199</v>
      </c>
      <c r="P16">
        <v>2.20299999999999E-2</v>
      </c>
      <c r="Q16">
        <v>7.3913492063492001E-3</v>
      </c>
      <c r="R16">
        <v>2.9805113227604099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1.0549299999999999</v>
      </c>
      <c r="AA16">
        <v>1.0549299999999999</v>
      </c>
      <c r="AC16">
        <v>1.0549299999999999</v>
      </c>
      <c r="AE16">
        <v>1.2172499999999999</v>
      </c>
      <c r="AF16">
        <v>1.24064</v>
      </c>
      <c r="AG16">
        <v>1.2040500000000001</v>
      </c>
      <c r="AH16">
        <v>1.23498</v>
      </c>
      <c r="AI16">
        <v>1.7749999999999901E-2</v>
      </c>
      <c r="AJ16">
        <v>1.7749999999999901E-2</v>
      </c>
      <c r="AK16">
        <v>6.5849487880084E-3</v>
      </c>
      <c r="AL16">
        <v>4.9202380952380999E-3</v>
      </c>
      <c r="AM16">
        <v>2.6955410848940198</v>
      </c>
      <c r="AN16">
        <v>1.4582289296188799E-2</v>
      </c>
      <c r="AO16">
        <v>1.4582289296188799E-2</v>
      </c>
      <c r="AP16">
        <v>5.0578904431848003E-3</v>
      </c>
      <c r="AQ16">
        <v>2.8830773343138301</v>
      </c>
      <c r="AR16">
        <v>3.65899999999999E-2</v>
      </c>
      <c r="AS16">
        <v>9.5643650793650007E-3</v>
      </c>
      <c r="AT16">
        <v>3.8256590684667602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1.23498</v>
      </c>
      <c r="BC16">
        <v>1.23498</v>
      </c>
      <c r="BE16">
        <v>1.23498</v>
      </c>
      <c r="BF16">
        <v>1.23498</v>
      </c>
      <c r="BG16" t="s">
        <v>68</v>
      </c>
      <c r="BH16" t="s">
        <v>67</v>
      </c>
    </row>
    <row r="17" spans="1:60" x14ac:dyDescent="0.3">
      <c r="A17">
        <v>15</v>
      </c>
      <c r="B17" s="1">
        <v>44747</v>
      </c>
      <c r="C17">
        <v>1.0420499999999999</v>
      </c>
      <c r="D17">
        <v>1.0448500000000001</v>
      </c>
      <c r="E17">
        <v>1.02349</v>
      </c>
      <c r="F17">
        <v>1.0263599999999999</v>
      </c>
      <c r="G17">
        <v>-1.5750000000000101E-2</v>
      </c>
      <c r="H17">
        <v>1.5750000000000101E-2</v>
      </c>
      <c r="I17">
        <v>5.1214353158925002E-3</v>
      </c>
      <c r="J17">
        <v>3.9063095238095003E-3</v>
      </c>
      <c r="K17">
        <v>3.0753097576231498</v>
      </c>
      <c r="L17">
        <v>-1.51135676656016E-2</v>
      </c>
      <c r="M17">
        <v>1.51135676656016E-2</v>
      </c>
      <c r="N17">
        <v>4.6570461491980998E-3</v>
      </c>
      <c r="O17">
        <v>3.2453119813304299</v>
      </c>
      <c r="P17">
        <v>2.1360000000000001E-2</v>
      </c>
      <c r="Q17">
        <v>7.6053174603174E-3</v>
      </c>
      <c r="R17">
        <v>2.8085612614398898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1.0263599999999999</v>
      </c>
      <c r="Z17">
        <v>1.0263599999999999</v>
      </c>
      <c r="AA17">
        <v>1.0263599999999999</v>
      </c>
      <c r="AB17">
        <v>1.0263599999999999</v>
      </c>
      <c r="AC17">
        <v>1.0263599999999999</v>
      </c>
      <c r="AE17">
        <v>1.21014</v>
      </c>
      <c r="AF17">
        <v>1.2125300000000001</v>
      </c>
      <c r="AG17">
        <v>1.1898200000000001</v>
      </c>
      <c r="AH17">
        <v>1.19554</v>
      </c>
      <c r="AI17">
        <v>-1.438E-2</v>
      </c>
      <c r="AJ17">
        <v>1.438E-2</v>
      </c>
      <c r="AK17">
        <v>6.6175051134484001E-3</v>
      </c>
      <c r="AL17">
        <v>4.9262698412698E-3</v>
      </c>
      <c r="AM17">
        <v>2.1730243881151301</v>
      </c>
      <c r="AN17">
        <v>-1.18850833112933E-2</v>
      </c>
      <c r="AO17">
        <v>1.18850833112933E-2</v>
      </c>
      <c r="AP17">
        <v>5.1120304347750996E-3</v>
      </c>
      <c r="AQ17">
        <v>2.3249242082840098</v>
      </c>
      <c r="AR17">
        <v>2.2710000000000001E-2</v>
      </c>
      <c r="AS17">
        <v>9.6926984126983994E-3</v>
      </c>
      <c r="AT17">
        <v>2.3430007860605202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1.19554</v>
      </c>
      <c r="BC17">
        <v>1.19554</v>
      </c>
      <c r="BE17">
        <v>1.19554</v>
      </c>
      <c r="BG17" t="s">
        <v>66</v>
      </c>
      <c r="BH17" t="s">
        <v>67</v>
      </c>
    </row>
    <row r="18" spans="1:60" x14ac:dyDescent="0.3">
      <c r="A18">
        <v>16</v>
      </c>
      <c r="B18" s="1">
        <v>44753</v>
      </c>
      <c r="C18">
        <v>1.01762</v>
      </c>
      <c r="D18">
        <v>1.01831</v>
      </c>
      <c r="E18">
        <v>1.0033300000000001</v>
      </c>
      <c r="F18">
        <v>1.0039100000000001</v>
      </c>
      <c r="G18">
        <v>-1.4419999999999799E-2</v>
      </c>
      <c r="H18">
        <v>1.4419999999999799E-2</v>
      </c>
      <c r="I18">
        <v>5.2119440941697003E-3</v>
      </c>
      <c r="J18">
        <v>3.9861111111111E-3</v>
      </c>
      <c r="K18">
        <v>2.7667219255345499</v>
      </c>
      <c r="L18">
        <v>-1.41604391503735E-2</v>
      </c>
      <c r="M18">
        <v>1.41604391503735E-2</v>
      </c>
      <c r="N18">
        <v>4.7555748597349996E-3</v>
      </c>
      <c r="O18">
        <v>2.9776503510161501</v>
      </c>
      <c r="P18">
        <v>1.49799999999999E-2</v>
      </c>
      <c r="Q18">
        <v>7.6970634920634001E-3</v>
      </c>
      <c r="R18">
        <v>1.94619675613251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1.0039100000000001</v>
      </c>
      <c r="AA18">
        <v>1.0039100000000001</v>
      </c>
      <c r="AE18">
        <v>1.2011499999999999</v>
      </c>
      <c r="AF18">
        <v>1.2036800000000001</v>
      </c>
      <c r="AG18">
        <v>1.18662</v>
      </c>
      <c r="AH18">
        <v>1.18902</v>
      </c>
      <c r="AI18">
        <v>-1.421E-2</v>
      </c>
      <c r="AJ18">
        <v>1.421E-2</v>
      </c>
      <c r="AK18">
        <v>6.6668386767555002E-3</v>
      </c>
      <c r="AL18">
        <v>4.9586904761903996E-3</v>
      </c>
      <c r="AM18">
        <v>2.1314450054932901</v>
      </c>
      <c r="AN18">
        <v>-1.18098784106114E-2</v>
      </c>
      <c r="AO18">
        <v>1.18098784106114E-2</v>
      </c>
      <c r="AP18">
        <v>5.1660564743085998E-3</v>
      </c>
      <c r="AQ18">
        <v>2.2860529050240399</v>
      </c>
      <c r="AR18">
        <v>1.7059999999999999E-2</v>
      </c>
      <c r="AS18">
        <v>9.7570238095238005E-3</v>
      </c>
      <c r="AT18">
        <v>1.74848399809661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1.18902</v>
      </c>
      <c r="BC18">
        <v>1.18902</v>
      </c>
      <c r="BG18" t="s">
        <v>66</v>
      </c>
      <c r="BH18" t="s">
        <v>67</v>
      </c>
    </row>
    <row r="19" spans="1:60" x14ac:dyDescent="0.3">
      <c r="A19">
        <v>17</v>
      </c>
      <c r="B19" s="1">
        <v>44817</v>
      </c>
      <c r="C19">
        <v>1.01213</v>
      </c>
      <c r="D19">
        <v>1.0186999999999999</v>
      </c>
      <c r="E19">
        <v>0.99663000000000002</v>
      </c>
      <c r="F19">
        <v>0.99675000000000002</v>
      </c>
      <c r="G19">
        <v>-1.549E-2</v>
      </c>
      <c r="H19">
        <v>1.549E-2</v>
      </c>
      <c r="I19">
        <v>5.6413670049633999E-3</v>
      </c>
      <c r="J19">
        <v>4.3869841269841003E-3</v>
      </c>
      <c r="K19">
        <v>2.7457883853987002</v>
      </c>
      <c r="L19">
        <v>-1.53026950130403E-2</v>
      </c>
      <c r="M19">
        <v>1.53026950130403E-2</v>
      </c>
      <c r="N19">
        <v>5.2542142085584996E-3</v>
      </c>
      <c r="O19">
        <v>2.9124611988818101</v>
      </c>
      <c r="P19">
        <v>2.2069999999999899E-2</v>
      </c>
      <c r="Q19">
        <v>8.7664285714284997E-3</v>
      </c>
      <c r="R19">
        <v>2.51755886906215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0.99675000000000002</v>
      </c>
      <c r="AA19">
        <v>0.99675000000000002</v>
      </c>
      <c r="AC19">
        <v>0.99675000000000002</v>
      </c>
      <c r="AE19">
        <v>1.1681999999999999</v>
      </c>
      <c r="AF19">
        <v>1.1738</v>
      </c>
      <c r="AG19">
        <v>1.1492</v>
      </c>
      <c r="AH19">
        <v>1.1492800000000001</v>
      </c>
      <c r="AI19">
        <v>-1.9009999999999899E-2</v>
      </c>
      <c r="AJ19">
        <v>1.9009999999999899E-2</v>
      </c>
      <c r="AK19">
        <v>6.8347898104699004E-3</v>
      </c>
      <c r="AL19">
        <v>5.0958333333333003E-3</v>
      </c>
      <c r="AM19">
        <v>2.7813583924525598</v>
      </c>
      <c r="AN19">
        <v>-1.6271644882691699E-2</v>
      </c>
      <c r="AO19">
        <v>1.6271644882691699E-2</v>
      </c>
      <c r="AP19">
        <v>5.4127042682055003E-3</v>
      </c>
      <c r="AQ19">
        <v>3.0061950693061399</v>
      </c>
      <c r="AR19">
        <v>2.45999999999999E-2</v>
      </c>
      <c r="AS19">
        <v>1.05380158730158E-2</v>
      </c>
      <c r="AT19">
        <v>2.33440528999314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1.1492800000000001</v>
      </c>
      <c r="BC19">
        <v>1.1492800000000001</v>
      </c>
      <c r="BD19">
        <v>1.1492800000000001</v>
      </c>
      <c r="BE19">
        <v>1.1492800000000001</v>
      </c>
      <c r="BG19" t="s">
        <v>65</v>
      </c>
      <c r="BH19" t="s">
        <v>61</v>
      </c>
    </row>
    <row r="20" spans="1:60" x14ac:dyDescent="0.3">
      <c r="A20">
        <v>18</v>
      </c>
      <c r="B20" s="1">
        <v>44827</v>
      </c>
      <c r="C20">
        <v>0.98329</v>
      </c>
      <c r="D20">
        <v>0.98514999999999997</v>
      </c>
      <c r="E20">
        <v>0.96675</v>
      </c>
      <c r="F20">
        <v>0.96875999999999995</v>
      </c>
      <c r="G20">
        <v>-1.455E-2</v>
      </c>
      <c r="H20">
        <v>1.455E-2</v>
      </c>
      <c r="I20">
        <v>5.7598847258115999E-3</v>
      </c>
      <c r="J20">
        <v>4.4731746031745996E-3</v>
      </c>
      <c r="K20">
        <v>2.5260922210469601</v>
      </c>
      <c r="L20">
        <v>-1.47969612838271E-2</v>
      </c>
      <c r="M20">
        <v>1.47969612838271E-2</v>
      </c>
      <c r="N20">
        <v>5.3891544162356997E-3</v>
      </c>
      <c r="O20">
        <v>2.7456925782732799</v>
      </c>
      <c r="P20">
        <v>1.8399999999999899E-2</v>
      </c>
      <c r="Q20">
        <v>8.9497222222221992E-3</v>
      </c>
      <c r="R20">
        <v>2.0559297309041198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0.96875999999999995</v>
      </c>
      <c r="AA20">
        <v>0.96875999999999995</v>
      </c>
      <c r="AC20">
        <v>0.96875999999999995</v>
      </c>
      <c r="AE20">
        <v>1.1255999999999999</v>
      </c>
      <c r="AF20">
        <v>1.1273200000000001</v>
      </c>
      <c r="AG20">
        <v>1.08388</v>
      </c>
      <c r="AH20">
        <v>1.0851599999999999</v>
      </c>
      <c r="AI20">
        <v>-4.0239999999999998E-2</v>
      </c>
      <c r="AJ20">
        <v>4.0239999999999998E-2</v>
      </c>
      <c r="AK20">
        <v>7.2773797837401002E-3</v>
      </c>
      <c r="AL20">
        <v>5.2762698412697996E-3</v>
      </c>
      <c r="AM20">
        <v>5.5294626906662501</v>
      </c>
      <c r="AN20">
        <v>-3.5756175582015298E-2</v>
      </c>
      <c r="AO20">
        <v>3.5756175582015298E-2</v>
      </c>
      <c r="AP20">
        <v>5.8666792050708003E-3</v>
      </c>
      <c r="AQ20">
        <v>6.0947896300703297</v>
      </c>
      <c r="AR20">
        <v>4.3440000000000097E-2</v>
      </c>
      <c r="AS20">
        <v>1.07426984126984E-2</v>
      </c>
      <c r="AT20">
        <v>4.0436767682737704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1.0851599999999999</v>
      </c>
      <c r="BB20">
        <v>1.0851599999999999</v>
      </c>
      <c r="BC20">
        <v>1.0851599999999999</v>
      </c>
      <c r="BD20">
        <v>1.0851599999999999</v>
      </c>
      <c r="BE20">
        <v>1.0851599999999999</v>
      </c>
      <c r="BF20">
        <v>1.0851599999999999</v>
      </c>
      <c r="BG20" t="s">
        <v>64</v>
      </c>
      <c r="BH20" t="s">
        <v>67</v>
      </c>
    </row>
    <row r="21" spans="1:60" x14ac:dyDescent="0.3">
      <c r="A21">
        <v>19</v>
      </c>
      <c r="B21" s="1">
        <v>44832</v>
      </c>
      <c r="C21">
        <v>0.95889000000000002</v>
      </c>
      <c r="D21">
        <v>0.97506000000000004</v>
      </c>
      <c r="E21">
        <v>0.95355000000000001</v>
      </c>
      <c r="F21">
        <v>0.97346999999999995</v>
      </c>
      <c r="G21">
        <v>1.42899999999999E-2</v>
      </c>
      <c r="H21">
        <v>1.42899999999999E-2</v>
      </c>
      <c r="I21">
        <v>5.8382471012185001E-3</v>
      </c>
      <c r="J21">
        <v>4.5340873015873003E-3</v>
      </c>
      <c r="K21">
        <v>2.4476524806593698</v>
      </c>
      <c r="L21">
        <v>1.48981421630975E-2</v>
      </c>
      <c r="M21">
        <v>1.48981421630975E-2</v>
      </c>
      <c r="N21">
        <v>5.4851818031049996E-3</v>
      </c>
      <c r="O21">
        <v>2.7160708063794501</v>
      </c>
      <c r="P21">
        <v>2.1510000000000001E-2</v>
      </c>
      <c r="Q21">
        <v>9.0758730158730008E-3</v>
      </c>
      <c r="R21">
        <v>2.3700199377382898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0.97346999999999995</v>
      </c>
      <c r="AA21">
        <v>0.97346999999999995</v>
      </c>
      <c r="AC21">
        <v>0.97346999999999995</v>
      </c>
      <c r="AE21">
        <v>1.0730500000000001</v>
      </c>
      <c r="AF21">
        <v>1.0914900000000001</v>
      </c>
      <c r="AG21">
        <v>1.0538400000000001</v>
      </c>
      <c r="AH21">
        <v>1.0887500000000001</v>
      </c>
      <c r="AI21">
        <v>1.566E-2</v>
      </c>
      <c r="AJ21">
        <v>1.566E-2</v>
      </c>
      <c r="AK21">
        <v>7.4064065345276998E-3</v>
      </c>
      <c r="AL21">
        <v>5.3856746031745997E-3</v>
      </c>
      <c r="AM21">
        <v>2.11438569122488</v>
      </c>
      <c r="AN21">
        <v>1.45933705467388E-2</v>
      </c>
      <c r="AO21">
        <v>1.45933705467388E-2</v>
      </c>
      <c r="AP21">
        <v>6.0112260506014004E-3</v>
      </c>
      <c r="AQ21">
        <v>2.4276862030963899</v>
      </c>
      <c r="AR21">
        <v>3.7649999999999899E-2</v>
      </c>
      <c r="AS21">
        <v>1.10996825396825E-2</v>
      </c>
      <c r="AT21">
        <v>3.3919889028715202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1</v>
      </c>
      <c r="BA21">
        <v>1.0887500000000001</v>
      </c>
      <c r="BC21">
        <v>1.0887500000000001</v>
      </c>
      <c r="BE21">
        <v>1.0887500000000001</v>
      </c>
      <c r="BF21">
        <v>1.0887500000000001</v>
      </c>
      <c r="BG21" t="s">
        <v>64</v>
      </c>
      <c r="BH21" t="s">
        <v>67</v>
      </c>
    </row>
    <row r="22" spans="1:60" x14ac:dyDescent="0.3">
      <c r="A22">
        <v>20</v>
      </c>
      <c r="B22" s="1">
        <v>44838</v>
      </c>
      <c r="C22">
        <v>0.98236000000000001</v>
      </c>
      <c r="D22">
        <v>0.99990999999999997</v>
      </c>
      <c r="E22">
        <v>0.98057000000000005</v>
      </c>
      <c r="F22">
        <v>0.99856</v>
      </c>
      <c r="G22">
        <v>1.6199999999999899E-2</v>
      </c>
      <c r="H22">
        <v>1.6199999999999899E-2</v>
      </c>
      <c r="I22">
        <v>5.9539490133417999E-3</v>
      </c>
      <c r="J22">
        <v>4.6195238095237999E-3</v>
      </c>
      <c r="K22">
        <v>2.7208832261912601</v>
      </c>
      <c r="L22">
        <v>1.6490899466590599E-2</v>
      </c>
      <c r="M22">
        <v>1.6490899466590599E-2</v>
      </c>
      <c r="N22">
        <v>5.6132184328139996E-3</v>
      </c>
      <c r="O22">
        <v>2.9378688294379001</v>
      </c>
      <c r="P22">
        <v>1.9339999999999899E-2</v>
      </c>
      <c r="Q22">
        <v>9.2346031746031003E-3</v>
      </c>
      <c r="R22">
        <v>2.0942968132283601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0.99856</v>
      </c>
      <c r="AA22">
        <v>0.99856</v>
      </c>
      <c r="AC22">
        <v>0.99856</v>
      </c>
      <c r="AE22">
        <v>1.1319900000000001</v>
      </c>
      <c r="AF22">
        <v>1.1489</v>
      </c>
      <c r="AG22">
        <v>1.12801</v>
      </c>
      <c r="AH22">
        <v>1.14744</v>
      </c>
      <c r="AI22">
        <v>1.546E-2</v>
      </c>
      <c r="AJ22">
        <v>1.546E-2</v>
      </c>
      <c r="AK22">
        <v>7.6683264066481002E-3</v>
      </c>
      <c r="AL22">
        <v>5.5448809523809001E-3</v>
      </c>
      <c r="AM22">
        <v>2.0160852812155698</v>
      </c>
      <c r="AN22">
        <v>1.3657485114578E-2</v>
      </c>
      <c r="AO22">
        <v>1.3657485114578E-2</v>
      </c>
      <c r="AP22">
        <v>6.2820059530983002E-3</v>
      </c>
      <c r="AQ22">
        <v>2.17406433813421</v>
      </c>
      <c r="AR22">
        <v>2.0889999999999999E-2</v>
      </c>
      <c r="AS22">
        <v>1.1358849206349201E-2</v>
      </c>
      <c r="AT22">
        <v>1.8390947551555901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1.14744</v>
      </c>
      <c r="BC22">
        <v>1.14744</v>
      </c>
      <c r="BG22" t="s">
        <v>63</v>
      </c>
      <c r="BH22" t="s">
        <v>61</v>
      </c>
    </row>
    <row r="23" spans="1:60" x14ac:dyDescent="0.3">
      <c r="A23">
        <v>21</v>
      </c>
      <c r="B23" s="1">
        <v>44851</v>
      </c>
      <c r="C23">
        <v>0.97213000000000005</v>
      </c>
      <c r="D23">
        <v>0.98517999999999994</v>
      </c>
      <c r="E23">
        <v>0.97197</v>
      </c>
      <c r="F23">
        <v>0.98436000000000001</v>
      </c>
      <c r="G23">
        <v>1.21E-2</v>
      </c>
      <c r="H23">
        <v>1.21E-2</v>
      </c>
      <c r="I23">
        <v>6.0192279223231998E-3</v>
      </c>
      <c r="J23">
        <v>4.6942857142857003E-3</v>
      </c>
      <c r="K23">
        <v>2.0102245929457401</v>
      </c>
      <c r="L23">
        <v>1.24452306996071E-2</v>
      </c>
      <c r="M23">
        <v>1.24452306996071E-2</v>
      </c>
      <c r="N23">
        <v>5.7117241710274999E-3</v>
      </c>
      <c r="O23">
        <v>2.17889210454786</v>
      </c>
      <c r="P23">
        <v>1.3209999999999901E-2</v>
      </c>
      <c r="Q23">
        <v>9.4199603174602992E-3</v>
      </c>
      <c r="R23">
        <v>1.40234136395613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0.98436000000000001</v>
      </c>
      <c r="AA23">
        <v>0.98436000000000001</v>
      </c>
      <c r="AE23">
        <v>1.12409</v>
      </c>
      <c r="AF23">
        <v>1.14394</v>
      </c>
      <c r="AG23">
        <v>1.1209100000000001</v>
      </c>
      <c r="AH23">
        <v>1.1359399999999999</v>
      </c>
      <c r="AI23">
        <v>1.8499999999999898E-2</v>
      </c>
      <c r="AJ23">
        <v>1.8499999999999898E-2</v>
      </c>
      <c r="AK23">
        <v>8.1074781590540004E-3</v>
      </c>
      <c r="AL23">
        <v>5.9111904761903998E-3</v>
      </c>
      <c r="AM23">
        <v>2.28184395160411</v>
      </c>
      <c r="AN23">
        <v>1.6555698739977E-2</v>
      </c>
      <c r="AO23">
        <v>1.6555698739977E-2</v>
      </c>
      <c r="AP23">
        <v>6.7198487785363002E-3</v>
      </c>
      <c r="AQ23">
        <v>2.4637010869734102</v>
      </c>
      <c r="AR23">
        <v>2.3029999999999801E-2</v>
      </c>
      <c r="AS23">
        <v>1.19078174603174E-2</v>
      </c>
      <c r="AT23">
        <v>1.93402360060916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1.1359399999999999</v>
      </c>
      <c r="BC23">
        <v>1.1359399999999999</v>
      </c>
      <c r="BG23" t="s">
        <v>62</v>
      </c>
      <c r="BH23" t="s">
        <v>61</v>
      </c>
    </row>
    <row r="24" spans="1:60" x14ac:dyDescent="0.3">
      <c r="A24">
        <v>22</v>
      </c>
      <c r="B24" s="1">
        <v>44869</v>
      </c>
      <c r="C24">
        <v>0.97479000000000005</v>
      </c>
      <c r="D24">
        <v>0.99661999999999995</v>
      </c>
      <c r="E24">
        <v>0.97419</v>
      </c>
      <c r="F24">
        <v>0.99582000000000004</v>
      </c>
      <c r="G24">
        <v>2.0959999999999999E-2</v>
      </c>
      <c r="H24">
        <v>2.0959999999999999E-2</v>
      </c>
      <c r="I24">
        <v>6.2530890240245001E-3</v>
      </c>
      <c r="J24">
        <v>4.8290476190476E-3</v>
      </c>
      <c r="K24">
        <v>3.3519433226475899</v>
      </c>
      <c r="L24">
        <v>2.15005231520424E-2</v>
      </c>
      <c r="M24">
        <v>2.15005231520424E-2</v>
      </c>
      <c r="N24">
        <v>5.9979137091379997E-3</v>
      </c>
      <c r="O24">
        <v>3.5846669683302701</v>
      </c>
      <c r="P24">
        <v>2.2429999999999901E-2</v>
      </c>
      <c r="Q24">
        <v>9.6948809523808993E-3</v>
      </c>
      <c r="R24">
        <v>2.31359210187015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0.99582000000000004</v>
      </c>
      <c r="Z24">
        <v>0.99582000000000004</v>
      </c>
      <c r="AA24">
        <v>0.99582000000000004</v>
      </c>
      <c r="AB24">
        <v>0.99582000000000004</v>
      </c>
      <c r="AC24">
        <v>0.99582000000000004</v>
      </c>
      <c r="AE24">
        <v>1.11605</v>
      </c>
      <c r="AF24">
        <v>1.13819</v>
      </c>
      <c r="AG24">
        <v>1.11446</v>
      </c>
      <c r="AH24">
        <v>1.13737</v>
      </c>
      <c r="AI24">
        <v>2.12799999999999E-2</v>
      </c>
      <c r="AJ24">
        <v>2.12799999999999E-2</v>
      </c>
      <c r="AK24">
        <v>8.4264052087086004E-3</v>
      </c>
      <c r="AL24">
        <v>6.1523412698412001E-3</v>
      </c>
      <c r="AM24">
        <v>2.5253948122512799</v>
      </c>
      <c r="AN24">
        <v>1.9066562732396101E-2</v>
      </c>
      <c r="AO24">
        <v>1.9066562732396101E-2</v>
      </c>
      <c r="AP24">
        <v>7.0689903849405003E-3</v>
      </c>
      <c r="AQ24">
        <v>2.6972115810221702</v>
      </c>
      <c r="AR24">
        <v>2.3730000000000001E-2</v>
      </c>
      <c r="AS24">
        <v>1.23490476190476E-2</v>
      </c>
      <c r="AT24">
        <v>1.9216056761655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1.13737</v>
      </c>
      <c r="BC24">
        <v>1.13737</v>
      </c>
      <c r="BG24" t="s">
        <v>59</v>
      </c>
      <c r="BH24" t="s">
        <v>61</v>
      </c>
    </row>
    <row r="25" spans="1:60" x14ac:dyDescent="0.3">
      <c r="A25">
        <v>23</v>
      </c>
      <c r="B25" s="1">
        <v>44875</v>
      </c>
      <c r="C25">
        <v>1.00101</v>
      </c>
      <c r="D25">
        <v>1.0221499999999999</v>
      </c>
      <c r="E25">
        <v>0.99351999999999996</v>
      </c>
      <c r="F25">
        <v>1.02064</v>
      </c>
      <c r="G25">
        <v>1.9400000000000001E-2</v>
      </c>
      <c r="H25">
        <v>1.9400000000000001E-2</v>
      </c>
      <c r="I25">
        <v>6.3641397377488E-3</v>
      </c>
      <c r="J25">
        <v>4.9051984126984001E-3</v>
      </c>
      <c r="K25">
        <v>3.04833030062637</v>
      </c>
      <c r="L25">
        <v>1.9375973792497302E-2</v>
      </c>
      <c r="M25">
        <v>1.9375973792497302E-2</v>
      </c>
      <c r="N25">
        <v>6.1223793105481998E-3</v>
      </c>
      <c r="O25">
        <v>3.1647783989983398</v>
      </c>
      <c r="P25">
        <v>2.8629999999999899E-2</v>
      </c>
      <c r="Q25">
        <v>9.8382936507935993E-3</v>
      </c>
      <c r="R25">
        <v>2.91005747705958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1.02064</v>
      </c>
      <c r="Z25">
        <v>1.02064</v>
      </c>
      <c r="AA25">
        <v>1.02064</v>
      </c>
      <c r="AB25">
        <v>1.02064</v>
      </c>
      <c r="AC25">
        <v>1.02064</v>
      </c>
      <c r="AE25">
        <v>1.1355999999999999</v>
      </c>
      <c r="AF25">
        <v>1.17313</v>
      </c>
      <c r="AG25">
        <v>1.13486</v>
      </c>
      <c r="AH25">
        <v>1.1712199999999999</v>
      </c>
      <c r="AI25">
        <v>3.5649999999999897E-2</v>
      </c>
      <c r="AJ25">
        <v>3.5649999999999897E-2</v>
      </c>
      <c r="AK25">
        <v>8.8551808718186006E-3</v>
      </c>
      <c r="AL25">
        <v>6.4013095238095001E-3</v>
      </c>
      <c r="AM25">
        <v>4.0258917932952496</v>
      </c>
      <c r="AN25">
        <v>3.1393925517581397E-2</v>
      </c>
      <c r="AO25">
        <v>3.1393925517581397E-2</v>
      </c>
      <c r="AP25">
        <v>7.4617705847696003E-3</v>
      </c>
      <c r="AQ25">
        <v>4.2073024305598397</v>
      </c>
      <c r="AR25">
        <v>3.8269999999999998E-2</v>
      </c>
      <c r="AS25">
        <v>1.26524603174603E-2</v>
      </c>
      <c r="AT25">
        <v>3.0247081626636398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1.1712199999999999</v>
      </c>
      <c r="BB25">
        <v>1.1712199999999999</v>
      </c>
      <c r="BC25">
        <v>1.1712199999999999</v>
      </c>
      <c r="BD25">
        <v>1.1712199999999999</v>
      </c>
      <c r="BE25">
        <v>1.1712199999999999</v>
      </c>
      <c r="BF25">
        <v>1.1712199999999999</v>
      </c>
      <c r="BG25" t="s">
        <v>58</v>
      </c>
      <c r="BH25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BG13" sqref="BG13:BH20"/>
    </sheetView>
  </sheetViews>
  <sheetFormatPr defaultRowHeight="14.4" x14ac:dyDescent="0.3"/>
  <cols>
    <col min="3" max="58" width="0" hidden="1" customWidth="1"/>
  </cols>
  <sheetData>
    <row r="1" spans="1:6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60</v>
      </c>
    </row>
    <row r="2" spans="1:60" x14ac:dyDescent="0.3">
      <c r="A2">
        <v>0</v>
      </c>
      <c r="B2" s="1">
        <v>43892</v>
      </c>
      <c r="C2">
        <v>1.10405</v>
      </c>
      <c r="D2">
        <v>1.11842</v>
      </c>
      <c r="E2">
        <v>1.1035900000000001</v>
      </c>
      <c r="F2">
        <v>1.1130800000000001</v>
      </c>
      <c r="G2">
        <v>1.05000000000001E-2</v>
      </c>
      <c r="H2">
        <v>1.05000000000001E-2</v>
      </c>
      <c r="I2">
        <v>3.3420925542038001E-3</v>
      </c>
      <c r="J2">
        <v>2.5752380952379999E-3</v>
      </c>
      <c r="K2">
        <v>3.1417442305099001</v>
      </c>
      <c r="L2">
        <v>9.5231185038727999E-3</v>
      </c>
      <c r="M2">
        <v>9.5231185038727999E-3</v>
      </c>
      <c r="N2">
        <v>3.0039640508250998E-3</v>
      </c>
      <c r="O2">
        <v>3.1701839112412098</v>
      </c>
      <c r="P2">
        <v>1.48299999999998E-2</v>
      </c>
      <c r="Q2">
        <v>5.2404365079365004E-3</v>
      </c>
      <c r="R2">
        <v>2.8299169310686598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1.1130800000000001</v>
      </c>
      <c r="Z2">
        <v>1.1130800000000001</v>
      </c>
      <c r="AA2">
        <v>1.1130800000000001</v>
      </c>
      <c r="AB2">
        <v>1.1130800000000001</v>
      </c>
      <c r="AC2">
        <v>1.1130800000000001</v>
      </c>
      <c r="AE2">
        <v>1591.29</v>
      </c>
      <c r="AF2">
        <v>1610.88</v>
      </c>
      <c r="AG2">
        <v>1575.25</v>
      </c>
      <c r="AH2">
        <v>1588.97</v>
      </c>
      <c r="AI2">
        <v>3.4700000000000202</v>
      </c>
      <c r="AJ2">
        <v>3.4700000000000202</v>
      </c>
      <c r="AK2">
        <v>11.3360639899521</v>
      </c>
      <c r="AL2">
        <v>8.3596825396825398</v>
      </c>
      <c r="AM2">
        <v>0.30610271811059703</v>
      </c>
      <c r="AN2">
        <v>2.1885840428886002E-3</v>
      </c>
      <c r="AO2">
        <v>2.1885840428886002E-3</v>
      </c>
      <c r="AP2">
        <v>7.6844759857089004E-3</v>
      </c>
      <c r="AQ2">
        <v>0.28480589268010698</v>
      </c>
      <c r="AR2">
        <v>35.630000000000102</v>
      </c>
      <c r="AS2">
        <v>17.187817460317401</v>
      </c>
      <c r="AT2">
        <v>2.07297989301208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E2">
        <v>1588.97</v>
      </c>
    </row>
    <row r="3" spans="1:60" x14ac:dyDescent="0.3">
      <c r="A3">
        <v>1</v>
      </c>
      <c r="B3" s="1">
        <v>43895</v>
      </c>
      <c r="C3">
        <v>1.1133200000000001</v>
      </c>
      <c r="D3">
        <v>1.1244400000000001</v>
      </c>
      <c r="E3">
        <v>1.11192</v>
      </c>
      <c r="F3">
        <v>1.1236200000000001</v>
      </c>
      <c r="G3">
        <v>1.01600000000001E-2</v>
      </c>
      <c r="H3">
        <v>1.01600000000001E-2</v>
      </c>
      <c r="I3">
        <v>3.4046342249986999E-3</v>
      </c>
      <c r="J3">
        <v>2.6119047619046999E-3</v>
      </c>
      <c r="K3">
        <v>2.9841678513949099</v>
      </c>
      <c r="L3">
        <v>9.1247103622941993E-3</v>
      </c>
      <c r="M3">
        <v>9.1247103622941993E-3</v>
      </c>
      <c r="N3">
        <v>3.0604003818041998E-3</v>
      </c>
      <c r="O3">
        <v>2.9815413749604698</v>
      </c>
      <c r="P3">
        <v>1.252E-2</v>
      </c>
      <c r="Q3">
        <v>5.3144444444444003E-3</v>
      </c>
      <c r="R3">
        <v>2.3558436127953302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1.1236200000000001</v>
      </c>
      <c r="AA3">
        <v>1.1236200000000001</v>
      </c>
      <c r="AC3">
        <v>1.1236200000000001</v>
      </c>
      <c r="AE3">
        <v>1637.18</v>
      </c>
      <c r="AF3">
        <v>1673.79</v>
      </c>
      <c r="AG3">
        <v>1634.91</v>
      </c>
      <c r="AH3">
        <v>1671.83</v>
      </c>
      <c r="AI3">
        <v>35.419999999999803</v>
      </c>
      <c r="AJ3">
        <v>35.419999999999803</v>
      </c>
      <c r="AK3">
        <v>11.919423762681401</v>
      </c>
      <c r="AL3">
        <v>8.6062698412698406</v>
      </c>
      <c r="AM3">
        <v>2.9716201642982298</v>
      </c>
      <c r="AN3">
        <v>2.1644942282190799E-2</v>
      </c>
      <c r="AO3">
        <v>2.1644942282190799E-2</v>
      </c>
      <c r="AP3">
        <v>8.0033335737331006E-3</v>
      </c>
      <c r="AQ3">
        <v>2.7044908328236201</v>
      </c>
      <c r="AR3">
        <v>38.879999999999797</v>
      </c>
      <c r="AS3">
        <v>17.528412698412598</v>
      </c>
      <c r="AT3">
        <v>2.2181129956804702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1671.83</v>
      </c>
      <c r="BC3">
        <v>1671.83</v>
      </c>
      <c r="BE3">
        <v>1671.83</v>
      </c>
    </row>
    <row r="4" spans="1:60" x14ac:dyDescent="0.3">
      <c r="A4">
        <v>2</v>
      </c>
      <c r="B4" s="1">
        <v>43899</v>
      </c>
      <c r="C4">
        <v>1.1342699999999999</v>
      </c>
      <c r="D4">
        <v>1.1495200000000001</v>
      </c>
      <c r="E4">
        <v>1.1339399999999999</v>
      </c>
      <c r="F4">
        <v>1.1442000000000001</v>
      </c>
      <c r="G4">
        <v>1.553E-2</v>
      </c>
      <c r="H4">
        <v>1.553E-2</v>
      </c>
      <c r="I4">
        <v>3.5554385406057001E-3</v>
      </c>
      <c r="J4">
        <v>2.6836111111111002E-3</v>
      </c>
      <c r="K4">
        <v>4.3679562514260599</v>
      </c>
      <c r="L4">
        <v>1.37595577095165E-2</v>
      </c>
      <c r="M4">
        <v>1.37595577095165E-2</v>
      </c>
      <c r="N4">
        <v>3.1922063938032998E-3</v>
      </c>
      <c r="O4">
        <v>4.3103596735556797</v>
      </c>
      <c r="P4">
        <v>1.5580000000000101E-2</v>
      </c>
      <c r="Q4">
        <v>5.4062698412698004E-3</v>
      </c>
      <c r="R4">
        <v>2.8818391344559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1.1442000000000001</v>
      </c>
      <c r="Z4">
        <v>1.1442000000000001</v>
      </c>
      <c r="AA4">
        <v>1.1442000000000001</v>
      </c>
      <c r="AB4">
        <v>1.1442000000000001</v>
      </c>
      <c r="AC4">
        <v>1.1442000000000001</v>
      </c>
      <c r="AE4">
        <v>1691.42</v>
      </c>
      <c r="AF4">
        <v>1703.38</v>
      </c>
      <c r="AG4">
        <v>1657.33</v>
      </c>
      <c r="AH4">
        <v>1679.61</v>
      </c>
      <c r="AI4">
        <v>5.7999999999999501</v>
      </c>
      <c r="AJ4">
        <v>5.7999999999999501</v>
      </c>
      <c r="AK4">
        <v>11.9191994097216</v>
      </c>
      <c r="AL4">
        <v>8.60964285714285</v>
      </c>
      <c r="AM4">
        <v>0.48660986368508102</v>
      </c>
      <c r="AN4">
        <v>3.4651483740687E-3</v>
      </c>
      <c r="AO4">
        <v>3.4651483740687E-3</v>
      </c>
      <c r="AP4">
        <v>8.0016425200779995E-3</v>
      </c>
      <c r="AQ4">
        <v>0.433054634142156</v>
      </c>
      <c r="AR4">
        <v>46.050000000000097</v>
      </c>
      <c r="AS4">
        <v>17.818531746031699</v>
      </c>
      <c r="AT4">
        <v>2.5843880212103101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E4">
        <v>1679.61</v>
      </c>
    </row>
    <row r="5" spans="1:60" x14ac:dyDescent="0.3">
      <c r="A5">
        <v>3</v>
      </c>
      <c r="B5" s="1">
        <v>43900</v>
      </c>
      <c r="C5">
        <v>1.1440699999999999</v>
      </c>
      <c r="D5">
        <v>1.1457599999999999</v>
      </c>
      <c r="E5">
        <v>1.12744</v>
      </c>
      <c r="F5">
        <v>1.1288400000000001</v>
      </c>
      <c r="G5">
        <v>-1.536E-2</v>
      </c>
      <c r="H5">
        <v>1.536E-2</v>
      </c>
      <c r="I5">
        <v>3.6546775506781002E-3</v>
      </c>
      <c r="J5">
        <v>2.7148809523809001E-3</v>
      </c>
      <c r="K5">
        <v>4.2028331602469002</v>
      </c>
      <c r="L5">
        <v>-1.34242265338227E-2</v>
      </c>
      <c r="M5">
        <v>1.34242265338227E-2</v>
      </c>
      <c r="N5">
        <v>3.2763889477592E-3</v>
      </c>
      <c r="O5">
        <v>4.0972627938461299</v>
      </c>
      <c r="P5">
        <v>1.8319999999999802E-2</v>
      </c>
      <c r="Q5">
        <v>5.4343650793649998E-3</v>
      </c>
      <c r="R5">
        <v>3.3711389890905599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1.1288400000000001</v>
      </c>
      <c r="Z5">
        <v>1.1288400000000001</v>
      </c>
      <c r="AA5">
        <v>1.1288400000000001</v>
      </c>
      <c r="AB5">
        <v>1.1288400000000001</v>
      </c>
      <c r="AC5">
        <v>1.1288400000000001</v>
      </c>
      <c r="AD5">
        <v>1.1288400000000001</v>
      </c>
      <c r="AE5">
        <v>1679.39</v>
      </c>
      <c r="AF5">
        <v>1680.14</v>
      </c>
      <c r="AG5">
        <v>1641.43</v>
      </c>
      <c r="AH5">
        <v>1648.89</v>
      </c>
      <c r="AI5">
        <v>-30.7199999999998</v>
      </c>
      <c r="AJ5">
        <v>30.7199999999998</v>
      </c>
      <c r="AK5">
        <v>12.090154674268801</v>
      </c>
      <c r="AL5">
        <v>8.7186904761904707</v>
      </c>
      <c r="AM5">
        <v>2.54091042072276</v>
      </c>
      <c r="AN5">
        <v>-1.8289960169324899E-2</v>
      </c>
      <c r="AO5">
        <v>1.8289960169324899E-2</v>
      </c>
      <c r="AP5">
        <v>8.0932004517028002E-3</v>
      </c>
      <c r="AQ5">
        <v>2.2599168621205301</v>
      </c>
      <c r="AR5">
        <v>38.71</v>
      </c>
      <c r="AS5">
        <v>17.938055555555501</v>
      </c>
      <c r="AT5">
        <v>2.1579819440358001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1648.89</v>
      </c>
      <c r="BC5">
        <v>1648.89</v>
      </c>
      <c r="BE5">
        <v>1648.89</v>
      </c>
    </row>
    <row r="6" spans="1:60" x14ac:dyDescent="0.3">
      <c r="A6">
        <v>4</v>
      </c>
      <c r="B6" s="1">
        <v>43902</v>
      </c>
      <c r="C6">
        <v>1.1258300000000001</v>
      </c>
      <c r="D6">
        <v>1.1332899999999999</v>
      </c>
      <c r="E6">
        <v>1.1054900000000001</v>
      </c>
      <c r="F6">
        <v>1.11656</v>
      </c>
      <c r="G6">
        <v>-9.2700000000000993E-3</v>
      </c>
      <c r="H6">
        <v>9.2700000000000993E-3</v>
      </c>
      <c r="I6">
        <v>3.6639100147890001E-3</v>
      </c>
      <c r="J6">
        <v>2.7147619047618002E-3</v>
      </c>
      <c r="K6">
        <v>2.5300839711080898</v>
      </c>
      <c r="L6">
        <v>-8.2339251929688002E-3</v>
      </c>
      <c r="M6">
        <v>8.2339251929688002E-3</v>
      </c>
      <c r="N6">
        <v>3.2853406349234002E-3</v>
      </c>
      <c r="O6">
        <v>2.5062622442986502</v>
      </c>
      <c r="P6">
        <v>2.7799999999999801E-2</v>
      </c>
      <c r="Q6">
        <v>5.5065873015872997E-3</v>
      </c>
      <c r="R6">
        <v>5.0484989118371599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1.11656</v>
      </c>
      <c r="AA6">
        <v>1.11656</v>
      </c>
      <c r="AC6">
        <v>1.11656</v>
      </c>
      <c r="AD6">
        <v>1.11656</v>
      </c>
      <c r="AE6">
        <v>1633.45</v>
      </c>
      <c r="AF6">
        <v>1649.99</v>
      </c>
      <c r="AG6">
        <v>1560.53</v>
      </c>
      <c r="AH6">
        <v>1577.34</v>
      </c>
      <c r="AI6">
        <v>-57.130000000000102</v>
      </c>
      <c r="AJ6">
        <v>57.130000000000102</v>
      </c>
      <c r="AK6">
        <v>12.669405653501499</v>
      </c>
      <c r="AL6">
        <v>8.9634920634920601</v>
      </c>
      <c r="AM6">
        <v>4.5092880883651203</v>
      </c>
      <c r="AN6">
        <v>-3.4953226428138799E-2</v>
      </c>
      <c r="AO6">
        <v>3.4953226428138799E-2</v>
      </c>
      <c r="AP6">
        <v>8.4182541848393001E-3</v>
      </c>
      <c r="AQ6">
        <v>4.15207543757551</v>
      </c>
      <c r="AR6">
        <v>89.46</v>
      </c>
      <c r="AS6">
        <v>18.3039285714285</v>
      </c>
      <c r="AT6">
        <v>4.8874753663343098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1577.34</v>
      </c>
      <c r="BB6">
        <v>1577.34</v>
      </c>
      <c r="BC6">
        <v>1577.34</v>
      </c>
      <c r="BD6">
        <v>1577.34</v>
      </c>
      <c r="BE6">
        <v>1577.34</v>
      </c>
      <c r="BF6">
        <v>1577.34</v>
      </c>
    </row>
    <row r="7" spans="1:60" x14ac:dyDescent="0.3">
      <c r="A7">
        <v>5</v>
      </c>
      <c r="B7" s="1">
        <v>43906</v>
      </c>
      <c r="C7">
        <v>1.11896</v>
      </c>
      <c r="D7">
        <v>1.1236200000000001</v>
      </c>
      <c r="E7">
        <v>1.10842</v>
      </c>
      <c r="F7">
        <v>1.1174200000000001</v>
      </c>
      <c r="G7">
        <v>7.4000000000000003E-3</v>
      </c>
      <c r="H7">
        <v>7.4000000000000003E-3</v>
      </c>
      <c r="I7">
        <v>3.7062059115625001E-3</v>
      </c>
      <c r="J7">
        <v>2.7484126984125999E-3</v>
      </c>
      <c r="K7">
        <v>1.9966510702801901</v>
      </c>
      <c r="L7">
        <v>6.6665465487109003E-3</v>
      </c>
      <c r="M7">
        <v>6.6665465487109003E-3</v>
      </c>
      <c r="N7">
        <v>3.3237061890738998E-3</v>
      </c>
      <c r="O7">
        <v>2.0057568778569599</v>
      </c>
      <c r="P7">
        <v>1.5200000000000101E-2</v>
      </c>
      <c r="Q7">
        <v>5.5912301587301002E-3</v>
      </c>
      <c r="R7">
        <v>2.7185430698585602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AA7">
        <v>1.1174200000000001</v>
      </c>
      <c r="AC7">
        <v>1.1174200000000001</v>
      </c>
      <c r="AE7">
        <v>1570.73</v>
      </c>
      <c r="AF7">
        <v>1574.95</v>
      </c>
      <c r="AG7">
        <v>1451.07</v>
      </c>
      <c r="AH7">
        <v>1514.8</v>
      </c>
      <c r="AI7">
        <v>-14.2</v>
      </c>
      <c r="AJ7">
        <v>14.2</v>
      </c>
      <c r="AK7">
        <v>13.069015147102499</v>
      </c>
      <c r="AL7">
        <v>9.1591269841269796</v>
      </c>
      <c r="AM7">
        <v>1.0865394094480201</v>
      </c>
      <c r="AN7">
        <v>-9.2871157619359001E-3</v>
      </c>
      <c r="AO7">
        <v>9.2871157619359001E-3</v>
      </c>
      <c r="AP7">
        <v>8.6603267063409001E-3</v>
      </c>
      <c r="AQ7">
        <v>1.07237475869542</v>
      </c>
      <c r="AR7">
        <v>123.88</v>
      </c>
      <c r="AS7">
        <v>19.079999999999998</v>
      </c>
      <c r="AT7">
        <v>6.4926624737945504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E7">
        <v>1514.8</v>
      </c>
      <c r="BF7">
        <v>1514.8</v>
      </c>
    </row>
    <row r="8" spans="1:60" x14ac:dyDescent="0.3">
      <c r="A8">
        <v>6</v>
      </c>
      <c r="B8" s="1">
        <v>43907</v>
      </c>
      <c r="C8">
        <v>1.1174299999999999</v>
      </c>
      <c r="D8">
        <v>1.1188800000000001</v>
      </c>
      <c r="E8">
        <v>1.09548</v>
      </c>
      <c r="F8">
        <v>1.1003400000000001</v>
      </c>
      <c r="G8">
        <v>-1.7079999999999901E-2</v>
      </c>
      <c r="H8">
        <v>1.7079999999999901E-2</v>
      </c>
      <c r="I8">
        <v>3.8569275552334001E-3</v>
      </c>
      <c r="J8">
        <v>2.8087301587301E-3</v>
      </c>
      <c r="K8">
        <v>4.4283953368074904</v>
      </c>
      <c r="L8">
        <v>-1.52852105743587E-2</v>
      </c>
      <c r="M8">
        <v>1.52852105743587E-2</v>
      </c>
      <c r="N8">
        <v>3.4584332294002001E-3</v>
      </c>
      <c r="O8">
        <v>4.41969225961014</v>
      </c>
      <c r="P8">
        <v>2.3400000000000001E-2</v>
      </c>
      <c r="Q8">
        <v>5.6668253968254001E-3</v>
      </c>
      <c r="R8">
        <v>4.1292960981485196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1.1003400000000001</v>
      </c>
      <c r="Z8">
        <v>1.1003400000000001</v>
      </c>
      <c r="AA8">
        <v>1.1003400000000001</v>
      </c>
      <c r="AB8">
        <v>1.1003400000000001</v>
      </c>
      <c r="AC8">
        <v>1.1003400000000001</v>
      </c>
      <c r="AD8">
        <v>1.1003400000000001</v>
      </c>
      <c r="AE8">
        <v>1509.7</v>
      </c>
      <c r="AF8">
        <v>1553.89</v>
      </c>
      <c r="AG8">
        <v>1465.33</v>
      </c>
      <c r="AH8">
        <v>1527.8</v>
      </c>
      <c r="AI8">
        <v>13</v>
      </c>
      <c r="AJ8">
        <v>13</v>
      </c>
      <c r="AK8">
        <v>13.0822404528398</v>
      </c>
      <c r="AL8">
        <v>9.1826984126984108</v>
      </c>
      <c r="AM8">
        <v>0.99371358039654301</v>
      </c>
      <c r="AN8">
        <v>8.5819910219170001E-3</v>
      </c>
      <c r="AO8">
        <v>8.5819910219170001E-3</v>
      </c>
      <c r="AP8">
        <v>8.6668171265007008E-3</v>
      </c>
      <c r="AQ8">
        <v>0.99021254246564105</v>
      </c>
      <c r="AR8">
        <v>88.560000000000102</v>
      </c>
      <c r="AS8">
        <v>19.389444444444401</v>
      </c>
      <c r="AT8">
        <v>4.5674335978911804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E8">
        <v>1527.8</v>
      </c>
      <c r="BF8">
        <v>1527.8</v>
      </c>
    </row>
    <row r="9" spans="1:60" x14ac:dyDescent="0.3">
      <c r="A9">
        <v>7</v>
      </c>
      <c r="B9" s="1">
        <v>43908</v>
      </c>
      <c r="C9">
        <v>1.1005</v>
      </c>
      <c r="D9">
        <v>1.1044799999999999</v>
      </c>
      <c r="E9">
        <v>1.08012</v>
      </c>
      <c r="F9">
        <v>1.09104</v>
      </c>
      <c r="G9">
        <v>-9.2999999999999992E-3</v>
      </c>
      <c r="H9">
        <v>9.2999999999999992E-3</v>
      </c>
      <c r="I9">
        <v>3.8972255429049001E-3</v>
      </c>
      <c r="J9">
        <v>2.8354761904761001E-3</v>
      </c>
      <c r="K9">
        <v>2.3863130059103299</v>
      </c>
      <c r="L9">
        <v>-8.4519330388789001E-3</v>
      </c>
      <c r="M9">
        <v>8.4519330388789001E-3</v>
      </c>
      <c r="N9">
        <v>3.4957231787784001E-3</v>
      </c>
      <c r="O9">
        <v>2.4177924299578901</v>
      </c>
      <c r="P9">
        <v>2.4359999999999899E-2</v>
      </c>
      <c r="Q9">
        <v>5.7446031746031002E-3</v>
      </c>
      <c r="R9">
        <v>4.2405017822110302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1.09104</v>
      </c>
      <c r="AA9">
        <v>1.09104</v>
      </c>
      <c r="AC9">
        <v>1.09104</v>
      </c>
      <c r="AD9">
        <v>1.09104</v>
      </c>
      <c r="AE9">
        <v>1527.5</v>
      </c>
      <c r="AF9">
        <v>1545.95</v>
      </c>
      <c r="AG9">
        <v>1472.52</v>
      </c>
      <c r="AH9">
        <v>1485.7</v>
      </c>
      <c r="AI9">
        <v>-42.099999999999902</v>
      </c>
      <c r="AJ9">
        <v>42.099999999999902</v>
      </c>
      <c r="AK9">
        <v>13.353256607942599</v>
      </c>
      <c r="AL9">
        <v>9.3277777777777704</v>
      </c>
      <c r="AM9">
        <v>3.15278895898386</v>
      </c>
      <c r="AN9">
        <v>-2.7555962822358799E-2</v>
      </c>
      <c r="AO9">
        <v>2.7555962822358799E-2</v>
      </c>
      <c r="AP9">
        <v>8.8418045750183992E-3</v>
      </c>
      <c r="AQ9">
        <v>3.1165541591153598</v>
      </c>
      <c r="AR9">
        <v>73.430000000000007</v>
      </c>
      <c r="AS9">
        <v>19.6361904761904</v>
      </c>
      <c r="AT9">
        <v>3.7395237171403601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1485.7</v>
      </c>
      <c r="BB9">
        <v>1485.7</v>
      </c>
      <c r="BC9">
        <v>1485.7</v>
      </c>
      <c r="BD9">
        <v>1485.7</v>
      </c>
      <c r="BE9">
        <v>1485.7</v>
      </c>
      <c r="BF9">
        <v>1485.7</v>
      </c>
    </row>
    <row r="10" spans="1:60" x14ac:dyDescent="0.3">
      <c r="A10">
        <v>8</v>
      </c>
      <c r="B10" s="1">
        <v>43915</v>
      </c>
      <c r="C10">
        <v>1.0776699999999999</v>
      </c>
      <c r="D10">
        <v>1.08938</v>
      </c>
      <c r="E10">
        <v>1.0759399999999999</v>
      </c>
      <c r="F10">
        <v>1.08761</v>
      </c>
      <c r="G10">
        <v>9.9399999999999992E-3</v>
      </c>
      <c r="H10">
        <v>9.9399999999999992E-3</v>
      </c>
      <c r="I10">
        <v>4.2642910681295002E-3</v>
      </c>
      <c r="J10">
        <v>2.9938492063492001E-3</v>
      </c>
      <c r="K10">
        <v>2.3309853481366898</v>
      </c>
      <c r="L10">
        <v>9.2236027726483993E-3</v>
      </c>
      <c r="M10">
        <v>9.2236027726483993E-3</v>
      </c>
      <c r="N10">
        <v>3.8410732016592002E-3</v>
      </c>
      <c r="O10">
        <v>2.4013087718984401</v>
      </c>
      <c r="P10">
        <v>1.3440000000000099E-2</v>
      </c>
      <c r="Q10">
        <v>6.0627380952379996E-3</v>
      </c>
      <c r="R10">
        <v>2.2168201543385799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1.08761</v>
      </c>
      <c r="AA10">
        <v>1.08761</v>
      </c>
      <c r="AC10">
        <v>1.08761</v>
      </c>
      <c r="AE10">
        <v>1628.65</v>
      </c>
      <c r="AF10">
        <v>1638.64</v>
      </c>
      <c r="AG10">
        <v>1590.79</v>
      </c>
      <c r="AH10">
        <v>1617</v>
      </c>
      <c r="AI10">
        <v>-9.4200000000000692</v>
      </c>
      <c r="AJ10">
        <v>9.4200000000000692</v>
      </c>
      <c r="AK10">
        <v>14.584611759938401</v>
      </c>
      <c r="AL10">
        <v>9.9036904761904694</v>
      </c>
      <c r="AM10">
        <v>0.64588623646981502</v>
      </c>
      <c r="AN10">
        <v>-5.7918618806950001E-3</v>
      </c>
      <c r="AO10">
        <v>5.7918618806950001E-3</v>
      </c>
      <c r="AP10">
        <v>9.6207211078054994E-3</v>
      </c>
      <c r="AQ10">
        <v>0.60201951764259898</v>
      </c>
      <c r="AR10">
        <v>47.850000000000101</v>
      </c>
      <c r="AS10">
        <v>20.609007936507901</v>
      </c>
      <c r="AT10">
        <v>2.3218002607120098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E10">
        <v>1617</v>
      </c>
    </row>
    <row r="11" spans="1:60" x14ac:dyDescent="0.3">
      <c r="A11">
        <v>9</v>
      </c>
      <c r="B11" s="1">
        <v>43916</v>
      </c>
      <c r="C11">
        <v>1.0876399999999999</v>
      </c>
      <c r="D11">
        <v>1.1058399999999999</v>
      </c>
      <c r="E11">
        <v>1.08697</v>
      </c>
      <c r="F11">
        <v>1.1026199999999999</v>
      </c>
      <c r="G11">
        <v>1.50099999999999E-2</v>
      </c>
      <c r="H11">
        <v>1.50099999999999E-2</v>
      </c>
      <c r="I11">
        <v>4.3696591076570999E-3</v>
      </c>
      <c r="J11">
        <v>3.0515079365079001E-3</v>
      </c>
      <c r="K11">
        <v>3.4350505680631001</v>
      </c>
      <c r="L11">
        <v>1.3800902897178099E-2</v>
      </c>
      <c r="M11">
        <v>1.3800902897178099E-2</v>
      </c>
      <c r="N11">
        <v>3.9397852338998998E-3</v>
      </c>
      <c r="O11">
        <v>3.5029581761025699</v>
      </c>
      <c r="P11">
        <v>1.8869999999999901E-2</v>
      </c>
      <c r="Q11">
        <v>6.1225396825396001E-3</v>
      </c>
      <c r="R11">
        <v>3.0820543399356901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1.1026199999999999</v>
      </c>
      <c r="Z11">
        <v>1.1026199999999999</v>
      </c>
      <c r="AA11">
        <v>1.1026199999999999</v>
      </c>
      <c r="AB11">
        <v>1.1026199999999999</v>
      </c>
      <c r="AC11">
        <v>1.1026199999999999</v>
      </c>
      <c r="AD11">
        <v>1.1026199999999999</v>
      </c>
      <c r="AE11">
        <v>1615.3</v>
      </c>
      <c r="AF11">
        <v>1644.31</v>
      </c>
      <c r="AG11">
        <v>1585.22</v>
      </c>
      <c r="AH11">
        <v>1628.91</v>
      </c>
      <c r="AI11">
        <v>11.91</v>
      </c>
      <c r="AJ11">
        <v>11.91</v>
      </c>
      <c r="AK11">
        <v>14.5994803355174</v>
      </c>
      <c r="AL11">
        <v>9.9384920634920597</v>
      </c>
      <c r="AM11">
        <v>0.815782461176073</v>
      </c>
      <c r="AN11">
        <v>7.3654916512059E-3</v>
      </c>
      <c r="AO11">
        <v>7.3654916512059E-3</v>
      </c>
      <c r="AP11">
        <v>9.6287773603301006E-3</v>
      </c>
      <c r="AQ11">
        <v>0.76494568059609502</v>
      </c>
      <c r="AR11">
        <v>59.089999999999897</v>
      </c>
      <c r="AS11">
        <v>20.7900396825396</v>
      </c>
      <c r="AT11">
        <v>2.84222641718313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E11">
        <v>1628.91</v>
      </c>
    </row>
    <row r="12" spans="1:60" x14ac:dyDescent="0.3">
      <c r="A12">
        <v>10</v>
      </c>
      <c r="B12" s="1">
        <v>44363</v>
      </c>
      <c r="C12">
        <v>1.21244</v>
      </c>
      <c r="D12">
        <v>1.21343</v>
      </c>
      <c r="E12">
        <v>1.19923</v>
      </c>
      <c r="F12">
        <v>1.19923</v>
      </c>
      <c r="G12">
        <v>-1.31999999999998E-2</v>
      </c>
      <c r="H12">
        <v>1.31999999999998E-2</v>
      </c>
      <c r="I12">
        <v>4.5493968714208997E-3</v>
      </c>
      <c r="J12">
        <v>3.6655158730158001E-3</v>
      </c>
      <c r="K12">
        <v>2.90148350936833</v>
      </c>
      <c r="L12">
        <v>-1.08872264790543E-2</v>
      </c>
      <c r="M12">
        <v>1.08872264790543E-2</v>
      </c>
      <c r="N12">
        <v>3.8140946002195998E-3</v>
      </c>
      <c r="O12">
        <v>2.8544720622365798</v>
      </c>
      <c r="P12">
        <v>1.41999999999999E-2</v>
      </c>
      <c r="Q12">
        <v>7.3192460317459997E-3</v>
      </c>
      <c r="R12">
        <v>1.94009054189595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1.19923</v>
      </c>
      <c r="AA12">
        <v>1.19923</v>
      </c>
      <c r="AE12">
        <v>1858.99</v>
      </c>
      <c r="AF12">
        <v>1862.81</v>
      </c>
      <c r="AG12">
        <v>1803.39</v>
      </c>
      <c r="AH12">
        <v>1811.8</v>
      </c>
      <c r="AI12">
        <v>-46.830000000000098</v>
      </c>
      <c r="AJ12">
        <v>46.830000000000098</v>
      </c>
      <c r="AK12">
        <v>20.0192464815532</v>
      </c>
      <c r="AL12">
        <v>14.0988492063492</v>
      </c>
      <c r="AM12">
        <v>2.3392488844748298</v>
      </c>
      <c r="AN12">
        <v>-2.51959776824866E-2</v>
      </c>
      <c r="AO12">
        <v>2.51959776824866E-2</v>
      </c>
      <c r="AP12">
        <v>1.0561370026400001E-2</v>
      </c>
      <c r="AQ12">
        <v>2.3856732241654899</v>
      </c>
      <c r="AR12">
        <v>59.419999999999803</v>
      </c>
      <c r="AS12">
        <v>28.901547619047602</v>
      </c>
      <c r="AT12">
        <v>2.0559452657420598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1811.8</v>
      </c>
      <c r="BC12">
        <v>1811.8</v>
      </c>
      <c r="BE12">
        <v>1811.8</v>
      </c>
    </row>
    <row r="13" spans="1:60" x14ac:dyDescent="0.3">
      <c r="A13">
        <v>11</v>
      </c>
      <c r="B13" s="1">
        <v>44616</v>
      </c>
      <c r="C13">
        <v>1.13032</v>
      </c>
      <c r="D13">
        <v>1.1308100000000001</v>
      </c>
      <c r="E13">
        <v>1.11059</v>
      </c>
      <c r="F13">
        <v>1.1191</v>
      </c>
      <c r="G13">
        <v>-1.119E-2</v>
      </c>
      <c r="H13">
        <v>1.119E-2</v>
      </c>
      <c r="I13">
        <v>4.2389729657324998E-3</v>
      </c>
      <c r="J13">
        <v>3.2438888888888001E-3</v>
      </c>
      <c r="K13">
        <v>2.6397903667843199</v>
      </c>
      <c r="L13">
        <v>-9.9001141300020003E-3</v>
      </c>
      <c r="M13">
        <v>9.9001141300020003E-3</v>
      </c>
      <c r="N13">
        <v>3.6359129961883998E-3</v>
      </c>
      <c r="O13">
        <v>2.7228688201231801</v>
      </c>
      <c r="P13">
        <v>2.0220000000000099E-2</v>
      </c>
      <c r="Q13">
        <v>6.2492063492063004E-3</v>
      </c>
      <c r="R13">
        <v>3.2356108712217599</v>
      </c>
      <c r="S13">
        <v>1</v>
      </c>
      <c r="T13">
        <v>0</v>
      </c>
      <c r="U13">
        <v>1</v>
      </c>
      <c r="V13">
        <v>0</v>
      </c>
      <c r="W13">
        <v>1</v>
      </c>
      <c r="X13">
        <v>1</v>
      </c>
      <c r="Y13">
        <v>1.1191</v>
      </c>
      <c r="AA13">
        <v>1.1191</v>
      </c>
      <c r="AC13">
        <v>1.1191</v>
      </c>
      <c r="AD13">
        <v>1.1191</v>
      </c>
      <c r="AE13">
        <v>1909.23</v>
      </c>
      <c r="AF13">
        <v>1974.25</v>
      </c>
      <c r="AG13">
        <v>1877.63</v>
      </c>
      <c r="AH13">
        <v>1903.05</v>
      </c>
      <c r="AI13">
        <v>-5.74</v>
      </c>
      <c r="AJ13">
        <v>5.74</v>
      </c>
      <c r="AK13">
        <v>13.8756678006363</v>
      </c>
      <c r="AL13">
        <v>10.3637698412698</v>
      </c>
      <c r="AM13">
        <v>0.41367378366731899</v>
      </c>
      <c r="AN13">
        <v>-3.0071406493117998E-3</v>
      </c>
      <c r="AO13">
        <v>3.0071406493117998E-3</v>
      </c>
      <c r="AP13">
        <v>7.7192968144719001E-3</v>
      </c>
      <c r="AQ13">
        <v>0.389561474521119</v>
      </c>
      <c r="AR13">
        <v>96.619999999999806</v>
      </c>
      <c r="AS13">
        <v>22.404841269841199</v>
      </c>
      <c r="AT13">
        <v>4.3124608131037396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E13">
        <v>1903.05</v>
      </c>
      <c r="BF13">
        <v>1903.05</v>
      </c>
      <c r="BG13" t="s">
        <v>73</v>
      </c>
      <c r="BH13" t="s">
        <v>67</v>
      </c>
    </row>
    <row r="14" spans="1:60" x14ac:dyDescent="0.3">
      <c r="A14">
        <v>12</v>
      </c>
      <c r="B14" s="1">
        <v>44621</v>
      </c>
      <c r="C14">
        <v>1.12182</v>
      </c>
      <c r="D14">
        <v>1.1232800000000001</v>
      </c>
      <c r="E14">
        <v>1.1089199999999999</v>
      </c>
      <c r="F14">
        <v>1.1122700000000001</v>
      </c>
      <c r="G14">
        <v>-9.4399999999997992E-3</v>
      </c>
      <c r="H14">
        <v>9.4399999999997992E-3</v>
      </c>
      <c r="I14">
        <v>4.3125246086949997E-3</v>
      </c>
      <c r="J14">
        <v>3.3108730158730002E-3</v>
      </c>
      <c r="K14">
        <v>2.1889730161693599</v>
      </c>
      <c r="L14">
        <v>-8.4157224237991993E-3</v>
      </c>
      <c r="M14">
        <v>8.4157224237991993E-3</v>
      </c>
      <c r="N14">
        <v>3.7046396785120998E-3</v>
      </c>
      <c r="O14">
        <v>2.2716709731887099</v>
      </c>
      <c r="P14">
        <v>1.43600000000001E-2</v>
      </c>
      <c r="Q14">
        <v>6.3450793650793001E-3</v>
      </c>
      <c r="R14">
        <v>2.2631710611897899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1.1122700000000001</v>
      </c>
      <c r="AA14">
        <v>1.1122700000000001</v>
      </c>
      <c r="AC14">
        <v>1.1122700000000001</v>
      </c>
      <c r="AE14">
        <v>1907.03</v>
      </c>
      <c r="AF14">
        <v>1950.17</v>
      </c>
      <c r="AG14">
        <v>1901.19</v>
      </c>
      <c r="AH14">
        <v>1944.71</v>
      </c>
      <c r="AI14">
        <v>36.319999999999901</v>
      </c>
      <c r="AJ14">
        <v>36.319999999999901</v>
      </c>
      <c r="AK14">
        <v>13.938908620578999</v>
      </c>
      <c r="AL14">
        <v>10.4046428571428</v>
      </c>
      <c r="AM14">
        <v>2.60565593681976</v>
      </c>
      <c r="AN14">
        <v>1.9031749275567299E-2</v>
      </c>
      <c r="AO14">
        <v>1.9031749275567299E-2</v>
      </c>
      <c r="AP14">
        <v>7.7229382507261E-3</v>
      </c>
      <c r="AQ14">
        <v>2.4643145727311402</v>
      </c>
      <c r="AR14">
        <v>48.98</v>
      </c>
      <c r="AS14">
        <v>22.521507936507899</v>
      </c>
      <c r="AT14">
        <v>2.1748099700110299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1944.71</v>
      </c>
      <c r="BC14">
        <v>1944.71</v>
      </c>
      <c r="BE14">
        <v>1944.71</v>
      </c>
      <c r="BG14" t="s">
        <v>74</v>
      </c>
      <c r="BH14" t="s">
        <v>61</v>
      </c>
    </row>
    <row r="15" spans="1:60" x14ac:dyDescent="0.3">
      <c r="A15">
        <v>13</v>
      </c>
      <c r="B15" s="1">
        <v>44629</v>
      </c>
      <c r="C15">
        <v>1.0896399999999999</v>
      </c>
      <c r="D15">
        <v>1.10951</v>
      </c>
      <c r="E15">
        <v>1.08894</v>
      </c>
      <c r="F15">
        <v>1.10724</v>
      </c>
      <c r="G15">
        <v>1.746E-2</v>
      </c>
      <c r="H15">
        <v>1.746E-2</v>
      </c>
      <c r="I15">
        <v>4.4882955748132003E-3</v>
      </c>
      <c r="J15">
        <v>3.3804761904761001E-3</v>
      </c>
      <c r="K15">
        <v>3.8901181325890302</v>
      </c>
      <c r="L15">
        <v>1.6021582337719501E-2</v>
      </c>
      <c r="M15">
        <v>1.6021582337719501E-2</v>
      </c>
      <c r="N15">
        <v>3.8883835608844002E-3</v>
      </c>
      <c r="O15">
        <v>4.1203708653873603</v>
      </c>
      <c r="P15">
        <v>2.0569999999999901E-2</v>
      </c>
      <c r="Q15">
        <v>6.4904761904761004E-3</v>
      </c>
      <c r="R15">
        <v>3.1692589875274999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1.10724</v>
      </c>
      <c r="Z15">
        <v>1.10724</v>
      </c>
      <c r="AA15">
        <v>1.10724</v>
      </c>
      <c r="AB15">
        <v>1.10724</v>
      </c>
      <c r="AC15">
        <v>1.10724</v>
      </c>
      <c r="AD15">
        <v>1.10724</v>
      </c>
      <c r="AE15">
        <v>2049.14</v>
      </c>
      <c r="AF15">
        <v>2059.13</v>
      </c>
      <c r="AG15">
        <v>1975.92</v>
      </c>
      <c r="AH15">
        <v>1991.48</v>
      </c>
      <c r="AI15">
        <v>-58.110000000000099</v>
      </c>
      <c r="AJ15">
        <v>58.110000000000099</v>
      </c>
      <c r="AK15">
        <v>15.036320517468299</v>
      </c>
      <c r="AL15">
        <v>11.041706349206301</v>
      </c>
      <c r="AM15">
        <v>3.86464227950521</v>
      </c>
      <c r="AN15">
        <v>-2.8352011865787799E-2</v>
      </c>
      <c r="AO15">
        <v>2.8352011865787799E-2</v>
      </c>
      <c r="AP15">
        <v>8.2124454947038999E-3</v>
      </c>
      <c r="AQ15">
        <v>3.4523226831851201</v>
      </c>
      <c r="AR15">
        <v>83.21</v>
      </c>
      <c r="AS15">
        <v>23.182023809523798</v>
      </c>
      <c r="AT15">
        <v>3.5894191414735301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1991.48</v>
      </c>
      <c r="BB15">
        <v>1991.48</v>
      </c>
      <c r="BC15">
        <v>1991.48</v>
      </c>
      <c r="BD15">
        <v>1991.48</v>
      </c>
      <c r="BE15">
        <v>1991.48</v>
      </c>
      <c r="BF15">
        <v>1991.48</v>
      </c>
      <c r="BG15" t="s">
        <v>63</v>
      </c>
      <c r="BH15" t="s">
        <v>61</v>
      </c>
    </row>
    <row r="16" spans="1:60" x14ac:dyDescent="0.3">
      <c r="A16">
        <v>14</v>
      </c>
      <c r="B16" s="1">
        <v>44722</v>
      </c>
      <c r="C16">
        <v>1.06162</v>
      </c>
      <c r="D16">
        <v>1.0641799999999999</v>
      </c>
      <c r="E16">
        <v>1.0505599999999999</v>
      </c>
      <c r="F16">
        <v>1.0517099999999999</v>
      </c>
      <c r="G16">
        <v>-9.8399999999999998E-3</v>
      </c>
      <c r="H16">
        <v>9.8399999999999998E-3</v>
      </c>
      <c r="I16">
        <v>4.9241730697826003E-3</v>
      </c>
      <c r="J16">
        <v>3.7457142857141999E-3</v>
      </c>
      <c r="K16">
        <v>1.99830506778561</v>
      </c>
      <c r="L16">
        <v>-9.2694644623427993E-3</v>
      </c>
      <c r="M16">
        <v>9.2694644623427993E-3</v>
      </c>
      <c r="N16">
        <v>4.4402752986223998E-3</v>
      </c>
      <c r="O16">
        <v>2.0875877820500599</v>
      </c>
      <c r="P16">
        <v>1.36199999999999E-2</v>
      </c>
      <c r="Q16">
        <v>7.2536507936507002E-3</v>
      </c>
      <c r="R16">
        <v>1.87767517177994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AA16">
        <v>1.0517099999999999</v>
      </c>
      <c r="AE16">
        <v>1847.83</v>
      </c>
      <c r="AF16">
        <v>1875.85</v>
      </c>
      <c r="AG16">
        <v>1825.04</v>
      </c>
      <c r="AH16">
        <v>1871.21</v>
      </c>
      <c r="AI16">
        <v>23.259999999999899</v>
      </c>
      <c r="AJ16">
        <v>23.259999999999899</v>
      </c>
      <c r="AK16">
        <v>15.1924120235927</v>
      </c>
      <c r="AL16">
        <v>11.2160714285714</v>
      </c>
      <c r="AM16">
        <v>1.5310274605427201</v>
      </c>
      <c r="AN16">
        <v>1.2586920641792201E-2</v>
      </c>
      <c r="AO16">
        <v>1.2586920641792201E-2</v>
      </c>
      <c r="AP16">
        <v>8.1649579460502993E-3</v>
      </c>
      <c r="AQ16">
        <v>1.5415781348734201</v>
      </c>
      <c r="AR16">
        <v>50.809999999999903</v>
      </c>
      <c r="AS16">
        <v>24.031388888888799</v>
      </c>
      <c r="AT16">
        <v>2.1143180793637901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E16">
        <v>1871.21</v>
      </c>
      <c r="BG16" t="s">
        <v>65</v>
      </c>
      <c r="BH16" t="s">
        <v>61</v>
      </c>
    </row>
    <row r="17" spans="1:60" x14ac:dyDescent="0.3">
      <c r="A17">
        <v>15</v>
      </c>
      <c r="B17" s="1">
        <v>44725</v>
      </c>
      <c r="C17">
        <v>1.0513999999999999</v>
      </c>
      <c r="D17">
        <v>1.05199</v>
      </c>
      <c r="E17">
        <v>1.03993</v>
      </c>
      <c r="F17">
        <v>1.0407200000000001</v>
      </c>
      <c r="G17">
        <v>-1.09899999999998E-2</v>
      </c>
      <c r="H17">
        <v>1.09899999999998E-2</v>
      </c>
      <c r="I17">
        <v>4.9659923430892998E-3</v>
      </c>
      <c r="J17">
        <v>3.7784523809522999E-3</v>
      </c>
      <c r="K17">
        <v>2.2130521436049801</v>
      </c>
      <c r="L17">
        <v>-1.04496486674081E-2</v>
      </c>
      <c r="M17">
        <v>1.04496486674081E-2</v>
      </c>
      <c r="N17">
        <v>4.4830065840824997E-3</v>
      </c>
      <c r="O17">
        <v>2.3309465358607699</v>
      </c>
      <c r="P17">
        <v>1.2059999999999901E-2</v>
      </c>
      <c r="Q17">
        <v>7.2808333333332998E-3</v>
      </c>
      <c r="R17">
        <v>1.6564037999313199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1.0407200000000001</v>
      </c>
      <c r="AA17">
        <v>1.0407200000000001</v>
      </c>
      <c r="AE17">
        <v>1875</v>
      </c>
      <c r="AF17">
        <v>1878.71</v>
      </c>
      <c r="AG17">
        <v>1817.86</v>
      </c>
      <c r="AH17">
        <v>1819.04</v>
      </c>
      <c r="AI17">
        <v>-52.17</v>
      </c>
      <c r="AJ17">
        <v>52.17</v>
      </c>
      <c r="AK17">
        <v>15.546102197915401</v>
      </c>
      <c r="AL17">
        <v>11.406547619047601</v>
      </c>
      <c r="AM17">
        <v>3.3558251023845398</v>
      </c>
      <c r="AN17">
        <v>-2.7880355491901002E-2</v>
      </c>
      <c r="AO17">
        <v>2.7880355491901002E-2</v>
      </c>
      <c r="AP17">
        <v>8.3532718397254999E-3</v>
      </c>
      <c r="AQ17">
        <v>3.3376569117876498</v>
      </c>
      <c r="AR17">
        <v>60.850000000000101</v>
      </c>
      <c r="AS17">
        <v>24.2029761904761</v>
      </c>
      <c r="AT17">
        <v>2.5141536115688301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1819.04</v>
      </c>
      <c r="BB17">
        <v>1819.04</v>
      </c>
      <c r="BC17">
        <v>1819.04</v>
      </c>
      <c r="BD17">
        <v>1819.04</v>
      </c>
      <c r="BE17">
        <v>1819.04</v>
      </c>
      <c r="BG17" t="s">
        <v>69</v>
      </c>
    </row>
    <row r="18" spans="1:60" x14ac:dyDescent="0.3">
      <c r="A18">
        <v>16</v>
      </c>
      <c r="B18" s="1">
        <v>44747</v>
      </c>
      <c r="C18">
        <v>1.0420499999999999</v>
      </c>
      <c r="D18">
        <v>1.0448500000000001</v>
      </c>
      <c r="E18">
        <v>1.02349</v>
      </c>
      <c r="F18">
        <v>1.0263599999999999</v>
      </c>
      <c r="G18">
        <v>-1.5750000000000101E-2</v>
      </c>
      <c r="H18">
        <v>1.5750000000000101E-2</v>
      </c>
      <c r="I18">
        <v>5.1214353158925002E-3</v>
      </c>
      <c r="J18">
        <v>3.9063095238095003E-3</v>
      </c>
      <c r="K18">
        <v>3.0753097576231498</v>
      </c>
      <c r="L18">
        <v>-1.51135676656016E-2</v>
      </c>
      <c r="M18">
        <v>1.51135676656016E-2</v>
      </c>
      <c r="N18">
        <v>4.6570461491980998E-3</v>
      </c>
      <c r="O18">
        <v>3.2453119813304299</v>
      </c>
      <c r="P18">
        <v>2.1360000000000001E-2</v>
      </c>
      <c r="Q18">
        <v>7.6053174603174E-3</v>
      </c>
      <c r="R18">
        <v>2.8085612614398898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1.0263599999999999</v>
      </c>
      <c r="Z18">
        <v>1.0263599999999999</v>
      </c>
      <c r="AA18">
        <v>1.0263599999999999</v>
      </c>
      <c r="AB18">
        <v>1.0263599999999999</v>
      </c>
      <c r="AC18">
        <v>1.0263599999999999</v>
      </c>
      <c r="AE18">
        <v>1807.49</v>
      </c>
      <c r="AF18">
        <v>1812.06</v>
      </c>
      <c r="AG18">
        <v>1762.69</v>
      </c>
      <c r="AH18">
        <v>1762.69</v>
      </c>
      <c r="AI18">
        <v>-44.809999999999903</v>
      </c>
      <c r="AJ18">
        <v>44.809999999999903</v>
      </c>
      <c r="AK18">
        <v>15.9481827244987</v>
      </c>
      <c r="AL18">
        <v>11.7414285714285</v>
      </c>
      <c r="AM18">
        <v>2.8097245168357099</v>
      </c>
      <c r="AN18">
        <v>-2.47911479944674E-2</v>
      </c>
      <c r="AO18">
        <v>2.47911479944674E-2</v>
      </c>
      <c r="AP18">
        <v>8.5780354353808992E-3</v>
      </c>
      <c r="AQ18">
        <v>2.8900729288449898</v>
      </c>
      <c r="AR18">
        <v>49.369999999999798</v>
      </c>
      <c r="AS18">
        <v>24.523253968253901</v>
      </c>
      <c r="AT18">
        <v>2.0131912373419398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1762.69</v>
      </c>
      <c r="BC18">
        <v>1762.69</v>
      </c>
      <c r="BE18">
        <v>1762.69</v>
      </c>
      <c r="BG18" t="s">
        <v>66</v>
      </c>
      <c r="BH18" t="s">
        <v>67</v>
      </c>
    </row>
    <row r="19" spans="1:60" x14ac:dyDescent="0.3">
      <c r="A19">
        <v>17</v>
      </c>
      <c r="B19" s="1">
        <v>44869</v>
      </c>
      <c r="C19">
        <v>0.97479000000000005</v>
      </c>
      <c r="D19">
        <v>0.99661999999999995</v>
      </c>
      <c r="E19">
        <v>0.97419</v>
      </c>
      <c r="F19">
        <v>0.99582000000000004</v>
      </c>
      <c r="G19">
        <v>2.0959999999999999E-2</v>
      </c>
      <c r="H19">
        <v>2.0959999999999999E-2</v>
      </c>
      <c r="I19">
        <v>6.2530890240245001E-3</v>
      </c>
      <c r="J19">
        <v>4.8290476190476E-3</v>
      </c>
      <c r="K19">
        <v>3.3519433226475899</v>
      </c>
      <c r="L19">
        <v>2.15005231520424E-2</v>
      </c>
      <c r="M19">
        <v>2.15005231520424E-2</v>
      </c>
      <c r="N19">
        <v>5.9979137091379997E-3</v>
      </c>
      <c r="O19">
        <v>3.5846669683302701</v>
      </c>
      <c r="P19">
        <v>2.2429999999999901E-2</v>
      </c>
      <c r="Q19">
        <v>9.6948809523808993E-3</v>
      </c>
      <c r="R19">
        <v>2.31359210187015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0.99582000000000004</v>
      </c>
      <c r="Z19">
        <v>0.99582000000000004</v>
      </c>
      <c r="AA19">
        <v>0.99582000000000004</v>
      </c>
      <c r="AB19">
        <v>0.99582000000000004</v>
      </c>
      <c r="AC19">
        <v>0.99582000000000004</v>
      </c>
      <c r="AE19">
        <v>1628.45</v>
      </c>
      <c r="AF19">
        <v>1684.21</v>
      </c>
      <c r="AG19">
        <v>1628.36</v>
      </c>
      <c r="AH19">
        <v>1684.21</v>
      </c>
      <c r="AI19">
        <v>56.2</v>
      </c>
      <c r="AJ19">
        <v>56.2</v>
      </c>
      <c r="AK19">
        <v>16.4052999143615</v>
      </c>
      <c r="AL19">
        <v>12.3799603174603</v>
      </c>
      <c r="AM19">
        <v>3.42572219303357</v>
      </c>
      <c r="AN19">
        <v>3.4520672477441797E-2</v>
      </c>
      <c r="AO19">
        <v>3.4520672477441797E-2</v>
      </c>
      <c r="AP19">
        <v>9.0220373597260008E-3</v>
      </c>
      <c r="AQ19">
        <v>3.8262613089522799</v>
      </c>
      <c r="AR19">
        <v>55.850000000000101</v>
      </c>
      <c r="AS19">
        <v>25.418968253968199</v>
      </c>
      <c r="AT19">
        <v>2.1971780853568301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1684.21</v>
      </c>
      <c r="BB19">
        <v>1684.21</v>
      </c>
      <c r="BC19">
        <v>1684.21</v>
      </c>
      <c r="BD19">
        <v>1684.21</v>
      </c>
      <c r="BE19">
        <v>1684.21</v>
      </c>
      <c r="BG19" t="s">
        <v>59</v>
      </c>
      <c r="BH19" t="s">
        <v>61</v>
      </c>
    </row>
    <row r="20" spans="1:60" x14ac:dyDescent="0.3">
      <c r="A20">
        <v>18</v>
      </c>
      <c r="B20" s="1">
        <v>44875</v>
      </c>
      <c r="C20">
        <v>1.00101</v>
      </c>
      <c r="D20">
        <v>1.0221499999999999</v>
      </c>
      <c r="E20">
        <v>0.99351999999999996</v>
      </c>
      <c r="F20">
        <v>1.02064</v>
      </c>
      <c r="G20">
        <v>1.9400000000000001E-2</v>
      </c>
      <c r="H20">
        <v>1.9400000000000001E-2</v>
      </c>
      <c r="I20">
        <v>6.3641397377488E-3</v>
      </c>
      <c r="J20">
        <v>4.9051984126984001E-3</v>
      </c>
      <c r="K20">
        <v>3.04833030062637</v>
      </c>
      <c r="L20">
        <v>1.9375973792497302E-2</v>
      </c>
      <c r="M20">
        <v>1.9375973792497302E-2</v>
      </c>
      <c r="N20">
        <v>6.1223793105481998E-3</v>
      </c>
      <c r="O20">
        <v>3.1647783989983398</v>
      </c>
      <c r="P20">
        <v>2.8629999999999899E-2</v>
      </c>
      <c r="Q20">
        <v>9.8382936507935993E-3</v>
      </c>
      <c r="R20">
        <v>2.91005747705958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1.02064</v>
      </c>
      <c r="Z20">
        <v>1.02064</v>
      </c>
      <c r="AA20">
        <v>1.02064</v>
      </c>
      <c r="AB20">
        <v>1.02064</v>
      </c>
      <c r="AC20">
        <v>1.02064</v>
      </c>
      <c r="AE20">
        <v>1705.73</v>
      </c>
      <c r="AF20">
        <v>1757.14</v>
      </c>
      <c r="AG20">
        <v>1703.71</v>
      </c>
      <c r="AH20">
        <v>1755.6</v>
      </c>
      <c r="AI20">
        <v>48.99</v>
      </c>
      <c r="AJ20">
        <v>48.99</v>
      </c>
      <c r="AK20">
        <v>16.796898184207599</v>
      </c>
      <c r="AL20">
        <v>12.575396825396799</v>
      </c>
      <c r="AM20">
        <v>2.9166099277818001</v>
      </c>
      <c r="AN20">
        <v>2.8706031254944E-2</v>
      </c>
      <c r="AO20">
        <v>2.8706031254944E-2</v>
      </c>
      <c r="AP20">
        <v>9.2764139260747003E-3</v>
      </c>
      <c r="AQ20">
        <v>3.0945181493308702</v>
      </c>
      <c r="AR20">
        <v>53.43</v>
      </c>
      <c r="AS20">
        <v>25.636746031746</v>
      </c>
      <c r="AT20">
        <v>2.0841178491934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1755.6</v>
      </c>
      <c r="BC20">
        <v>1755.6</v>
      </c>
      <c r="BD20">
        <v>1755.6</v>
      </c>
      <c r="BE20">
        <v>1755.6</v>
      </c>
      <c r="BG20" t="s">
        <v>58</v>
      </c>
      <c r="BH2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"/>
  <sheetViews>
    <sheetView workbookViewId="0">
      <selection activeCell="BG10" sqref="BG10:BH15"/>
    </sheetView>
  </sheetViews>
  <sheetFormatPr defaultRowHeight="14.4" x14ac:dyDescent="0.3"/>
  <cols>
    <col min="3" max="58" width="0" hidden="1" customWidth="1"/>
  </cols>
  <sheetData>
    <row r="1" spans="1:6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60</v>
      </c>
    </row>
    <row r="2" spans="1:60" x14ac:dyDescent="0.3">
      <c r="A2">
        <v>0</v>
      </c>
      <c r="B2" s="1">
        <v>43900</v>
      </c>
      <c r="C2">
        <v>1679.39</v>
      </c>
      <c r="D2">
        <v>1680.14</v>
      </c>
      <c r="E2">
        <v>1641.43</v>
      </c>
      <c r="F2">
        <v>1648.89</v>
      </c>
      <c r="G2">
        <v>-30.7199999999998</v>
      </c>
      <c r="H2">
        <v>30.7199999999998</v>
      </c>
      <c r="I2">
        <v>12.090154674268801</v>
      </c>
      <c r="J2">
        <v>8.7186904761904707</v>
      </c>
      <c r="K2">
        <v>2.54091042072276</v>
      </c>
      <c r="L2">
        <v>-1.8289960169324899E-2</v>
      </c>
      <c r="M2">
        <v>1.8289960169324899E-2</v>
      </c>
      <c r="N2">
        <v>8.0932004517028002E-3</v>
      </c>
      <c r="O2">
        <v>2.2599168621205301</v>
      </c>
      <c r="P2">
        <v>38.71</v>
      </c>
      <c r="Q2">
        <v>17.938055555555501</v>
      </c>
      <c r="R2">
        <v>2.1579819440358001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1648.89</v>
      </c>
      <c r="AA2">
        <v>1648.89</v>
      </c>
      <c r="AC2">
        <v>1648.89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1633.45</v>
      </c>
      <c r="D3">
        <v>1649.99</v>
      </c>
      <c r="E3">
        <v>1560.53</v>
      </c>
      <c r="F3">
        <v>1577.34</v>
      </c>
      <c r="G3">
        <v>-57.130000000000102</v>
      </c>
      <c r="H3">
        <v>57.130000000000102</v>
      </c>
      <c r="I3">
        <v>12.669405653501499</v>
      </c>
      <c r="J3">
        <v>8.9634920634920601</v>
      </c>
      <c r="K3">
        <v>4.5092880883651203</v>
      </c>
      <c r="L3">
        <v>-3.4953226428138799E-2</v>
      </c>
      <c r="M3">
        <v>3.4953226428138799E-2</v>
      </c>
      <c r="N3">
        <v>8.4182541848393001E-3</v>
      </c>
      <c r="O3">
        <v>4.15207543757551</v>
      </c>
      <c r="P3">
        <v>89.46</v>
      </c>
      <c r="Q3">
        <v>18.3039285714285</v>
      </c>
      <c r="R3">
        <v>4.8874753663343098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1577.34</v>
      </c>
      <c r="Z3">
        <v>1577.34</v>
      </c>
      <c r="AA3">
        <v>1577.34</v>
      </c>
      <c r="AB3">
        <v>1577.34</v>
      </c>
      <c r="AC3">
        <v>1577.34</v>
      </c>
      <c r="AD3">
        <v>1577.34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43903</v>
      </c>
      <c r="C4">
        <v>1579.1</v>
      </c>
      <c r="D4">
        <v>1597.82</v>
      </c>
      <c r="E4">
        <v>1504.54</v>
      </c>
      <c r="F4">
        <v>1529</v>
      </c>
      <c r="G4">
        <v>-48.339999999999897</v>
      </c>
      <c r="H4">
        <v>48.339999999999897</v>
      </c>
      <c r="I4">
        <v>13.0439590615514</v>
      </c>
      <c r="J4">
        <v>9.1370238095238108</v>
      </c>
      <c r="K4">
        <v>3.7059300609496302</v>
      </c>
      <c r="L4">
        <v>-3.06465315024027E-2</v>
      </c>
      <c r="M4">
        <v>3.06465315024027E-2</v>
      </c>
      <c r="N4">
        <v>8.6459593182321992E-3</v>
      </c>
      <c r="O4">
        <v>3.5446074142144801</v>
      </c>
      <c r="P4">
        <v>93.279999999999902</v>
      </c>
      <c r="Q4">
        <v>18.6418253968254</v>
      </c>
      <c r="R4">
        <v>5.0038018281130903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1529</v>
      </c>
      <c r="Z4">
        <v>1529</v>
      </c>
      <c r="AA4">
        <v>1529</v>
      </c>
      <c r="AB4">
        <v>1529</v>
      </c>
      <c r="AC4">
        <v>1529</v>
      </c>
      <c r="AD4">
        <v>1529</v>
      </c>
      <c r="AE4">
        <v>1.25763</v>
      </c>
      <c r="AF4">
        <v>1.26237</v>
      </c>
      <c r="AG4">
        <v>1.2253499999999999</v>
      </c>
      <c r="AH4">
        <v>1.2292400000000001</v>
      </c>
      <c r="AI4">
        <v>-2.8359999999999899E-2</v>
      </c>
      <c r="AJ4">
        <v>2.8359999999999899E-2</v>
      </c>
      <c r="AK4">
        <v>6.7177035041943002E-3</v>
      </c>
      <c r="AL4">
        <v>4.9369444444444001E-3</v>
      </c>
      <c r="AM4">
        <v>4.2216808143278097</v>
      </c>
      <c r="AN4">
        <v>-2.2550890585241599E-2</v>
      </c>
      <c r="AO4">
        <v>2.2550890585241599E-2</v>
      </c>
      <c r="AP4">
        <v>5.2827096029071999E-3</v>
      </c>
      <c r="AQ4">
        <v>4.2688113260723703</v>
      </c>
      <c r="AR4">
        <v>3.7019999999999997E-2</v>
      </c>
      <c r="AS4">
        <v>9.6709920634919996E-3</v>
      </c>
      <c r="AT4">
        <v>3.8279423410707101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1.2292400000000001</v>
      </c>
      <c r="BB4">
        <v>1.2292400000000001</v>
      </c>
      <c r="BC4">
        <v>1.2292400000000001</v>
      </c>
      <c r="BD4">
        <v>1.2292400000000001</v>
      </c>
      <c r="BE4">
        <v>1.2292400000000001</v>
      </c>
      <c r="BF4">
        <v>1.2292400000000001</v>
      </c>
    </row>
    <row r="5" spans="1:60" x14ac:dyDescent="0.3">
      <c r="A5">
        <v>3</v>
      </c>
      <c r="B5" s="1">
        <v>43907</v>
      </c>
      <c r="C5">
        <v>1509.7</v>
      </c>
      <c r="D5">
        <v>1553.89</v>
      </c>
      <c r="E5">
        <v>1465.33</v>
      </c>
      <c r="F5">
        <v>1527.8</v>
      </c>
      <c r="G5">
        <v>13</v>
      </c>
      <c r="H5">
        <v>13</v>
      </c>
      <c r="I5">
        <v>13.0822404528398</v>
      </c>
      <c r="J5">
        <v>9.1826984126984108</v>
      </c>
      <c r="K5">
        <v>0.99371358039654301</v>
      </c>
      <c r="L5">
        <v>8.5819910219170001E-3</v>
      </c>
      <c r="M5">
        <v>8.5819910219170001E-3</v>
      </c>
      <c r="N5">
        <v>8.6668171265007008E-3</v>
      </c>
      <c r="O5">
        <v>0.99021254246564105</v>
      </c>
      <c r="P5">
        <v>88.560000000000102</v>
      </c>
      <c r="Q5">
        <v>19.389444444444401</v>
      </c>
      <c r="R5">
        <v>4.5674335978911804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AC5">
        <v>1527.8</v>
      </c>
      <c r="AD5">
        <v>1527.8</v>
      </c>
      <c r="AE5">
        <v>1.22658</v>
      </c>
      <c r="AF5">
        <v>1.2271099999999999</v>
      </c>
      <c r="AG5">
        <v>1.20001</v>
      </c>
      <c r="AH5">
        <v>1.2057800000000001</v>
      </c>
      <c r="AI5">
        <v>-2.0799999999999898E-2</v>
      </c>
      <c r="AJ5">
        <v>2.0799999999999898E-2</v>
      </c>
      <c r="AK5">
        <v>6.8355629980063996E-3</v>
      </c>
      <c r="AL5">
        <v>5.0067063492062998E-3</v>
      </c>
      <c r="AM5">
        <v>3.04290956078761</v>
      </c>
      <c r="AN5">
        <v>-1.6957719838901601E-2</v>
      </c>
      <c r="AO5">
        <v>1.6957719838901601E-2</v>
      </c>
      <c r="AP5">
        <v>5.3832773846320004E-3</v>
      </c>
      <c r="AQ5">
        <v>3.1500735754972702</v>
      </c>
      <c r="AR5">
        <v>2.7099999999999898E-2</v>
      </c>
      <c r="AS5">
        <v>9.7786507936507006E-3</v>
      </c>
      <c r="AT5">
        <v>2.7713434677098499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1.2057800000000001</v>
      </c>
      <c r="BB5">
        <v>1.2057800000000001</v>
      </c>
      <c r="BC5">
        <v>1.2057800000000001</v>
      </c>
      <c r="BD5">
        <v>1.2057800000000001</v>
      </c>
      <c r="BE5">
        <v>1.2057800000000001</v>
      </c>
    </row>
    <row r="6" spans="1:60" x14ac:dyDescent="0.3">
      <c r="A6">
        <v>4</v>
      </c>
      <c r="B6" s="1">
        <v>43908</v>
      </c>
      <c r="C6">
        <v>1527.5</v>
      </c>
      <c r="D6">
        <v>1545.95</v>
      </c>
      <c r="E6">
        <v>1472.52</v>
      </c>
      <c r="F6">
        <v>1485.7</v>
      </c>
      <c r="G6">
        <v>-42.099999999999902</v>
      </c>
      <c r="H6">
        <v>42.099999999999902</v>
      </c>
      <c r="I6">
        <v>13.353256607942599</v>
      </c>
      <c r="J6">
        <v>9.3277777777777704</v>
      </c>
      <c r="K6">
        <v>3.15278895898386</v>
      </c>
      <c r="L6">
        <v>-2.7555962822358799E-2</v>
      </c>
      <c r="M6">
        <v>2.7555962822358799E-2</v>
      </c>
      <c r="N6">
        <v>8.8418045750183992E-3</v>
      </c>
      <c r="O6">
        <v>3.1165541591153598</v>
      </c>
      <c r="P6">
        <v>73.430000000000007</v>
      </c>
      <c r="Q6">
        <v>19.6361904761904</v>
      </c>
      <c r="R6">
        <v>3.7395237171403601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1485.7</v>
      </c>
      <c r="Z6">
        <v>1485.7</v>
      </c>
      <c r="AA6">
        <v>1485.7</v>
      </c>
      <c r="AB6">
        <v>1485.7</v>
      </c>
      <c r="AC6">
        <v>1485.7</v>
      </c>
      <c r="AD6">
        <v>1485.7</v>
      </c>
      <c r="AE6">
        <v>1.206</v>
      </c>
      <c r="AF6">
        <v>1.2129099999999999</v>
      </c>
      <c r="AG6">
        <v>1.14449</v>
      </c>
      <c r="AH6">
        <v>1.15784</v>
      </c>
      <c r="AI6">
        <v>-4.7940000000000003E-2</v>
      </c>
      <c r="AJ6">
        <v>4.7940000000000003E-2</v>
      </c>
      <c r="AK6">
        <v>7.4308729037410003E-3</v>
      </c>
      <c r="AL6">
        <v>5.1518253968252997E-3</v>
      </c>
      <c r="AM6">
        <v>6.4514627851950603</v>
      </c>
      <c r="AN6">
        <v>-3.9758496574831298E-2</v>
      </c>
      <c r="AO6">
        <v>3.9758496574831298E-2</v>
      </c>
      <c r="AP6">
        <v>5.9061263292142004E-3</v>
      </c>
      <c r="AQ6">
        <v>6.7317382593339898</v>
      </c>
      <c r="AR6">
        <v>6.8419999999999898E-2</v>
      </c>
      <c r="AS6">
        <v>9.9849603174603004E-3</v>
      </c>
      <c r="AT6">
        <v>6.8523056501643298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1.15784</v>
      </c>
      <c r="BB6">
        <v>1.15784</v>
      </c>
      <c r="BC6">
        <v>1.15784</v>
      </c>
      <c r="BD6">
        <v>1.15784</v>
      </c>
      <c r="BE6">
        <v>1.15784</v>
      </c>
      <c r="BF6">
        <v>1.15784</v>
      </c>
    </row>
    <row r="7" spans="1:60" x14ac:dyDescent="0.3">
      <c r="A7">
        <v>5</v>
      </c>
      <c r="B7" s="1">
        <v>43910</v>
      </c>
      <c r="C7">
        <v>1469.59</v>
      </c>
      <c r="D7">
        <v>1515.71</v>
      </c>
      <c r="E7">
        <v>1454.79</v>
      </c>
      <c r="F7">
        <v>1497.9</v>
      </c>
      <c r="G7">
        <v>25.7800000000002</v>
      </c>
      <c r="H7">
        <v>25.7800000000002</v>
      </c>
      <c r="I7">
        <v>13.41431722672</v>
      </c>
      <c r="J7">
        <v>9.3971428571428604</v>
      </c>
      <c r="K7">
        <v>1.92182722119087</v>
      </c>
      <c r="L7">
        <v>1.7512159334836901E-2</v>
      </c>
      <c r="M7">
        <v>1.7512159334836901E-2</v>
      </c>
      <c r="N7">
        <v>8.8721768792032994E-3</v>
      </c>
      <c r="O7">
        <v>1.97382892307816</v>
      </c>
      <c r="P7">
        <v>60.92</v>
      </c>
      <c r="Q7">
        <v>19.878293650793601</v>
      </c>
      <c r="R7">
        <v>3.06464936428624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AC7">
        <v>1497.9</v>
      </c>
      <c r="AD7">
        <v>1497.9</v>
      </c>
      <c r="AE7">
        <v>1.1462000000000001</v>
      </c>
      <c r="AF7">
        <v>1.1933</v>
      </c>
      <c r="AG7">
        <v>1.1409100000000001</v>
      </c>
      <c r="AH7">
        <v>1.16473</v>
      </c>
      <c r="AI7">
        <v>1.8540000000000001E-2</v>
      </c>
      <c r="AJ7">
        <v>1.8540000000000001E-2</v>
      </c>
      <c r="AK7">
        <v>7.5448183078554998E-3</v>
      </c>
      <c r="AL7">
        <v>5.2378571428570997E-3</v>
      </c>
      <c r="AM7">
        <v>2.4573156361759598</v>
      </c>
      <c r="AN7">
        <v>1.6175328697685301E-2</v>
      </c>
      <c r="AO7">
        <v>1.6175328697685301E-2</v>
      </c>
      <c r="AP7">
        <v>6.0175654193226997E-3</v>
      </c>
      <c r="AQ7">
        <v>2.6880187535220501</v>
      </c>
      <c r="AR7">
        <v>5.2389999999999902E-2</v>
      </c>
      <c r="AS7">
        <v>1.02138095238095E-2</v>
      </c>
      <c r="AT7">
        <v>5.1293300386964296</v>
      </c>
      <c r="AU7">
        <v>1</v>
      </c>
      <c r="AV7">
        <v>0</v>
      </c>
      <c r="AW7">
        <v>1</v>
      </c>
      <c r="AX7">
        <v>0</v>
      </c>
      <c r="AY7">
        <v>1</v>
      </c>
      <c r="AZ7">
        <v>1</v>
      </c>
      <c r="BA7">
        <v>1.16473</v>
      </c>
      <c r="BC7">
        <v>1.16473</v>
      </c>
      <c r="BE7">
        <v>1.16473</v>
      </c>
      <c r="BF7">
        <v>1.16473</v>
      </c>
    </row>
    <row r="8" spans="1:60" x14ac:dyDescent="0.3">
      <c r="A8">
        <v>6</v>
      </c>
      <c r="B8" s="1">
        <v>43914</v>
      </c>
      <c r="C8">
        <v>1554.76</v>
      </c>
      <c r="D8">
        <v>1632.86</v>
      </c>
      <c r="E8">
        <v>1552.17</v>
      </c>
      <c r="F8">
        <v>1626.42</v>
      </c>
      <c r="G8">
        <v>73.570000000000107</v>
      </c>
      <c r="H8">
        <v>73.570000000000107</v>
      </c>
      <c r="I8">
        <v>14.569972682806901</v>
      </c>
      <c r="J8">
        <v>9.8723809523809507</v>
      </c>
      <c r="K8">
        <v>5.0494260766058501</v>
      </c>
      <c r="L8">
        <v>4.7377402839939499E-2</v>
      </c>
      <c r="M8">
        <v>4.7377402839939499E-2</v>
      </c>
      <c r="N8">
        <v>9.6122449990004993E-3</v>
      </c>
      <c r="O8">
        <v>4.9288592669939097</v>
      </c>
      <c r="P8">
        <v>80.689999999999799</v>
      </c>
      <c r="Q8">
        <v>20.443571428571399</v>
      </c>
      <c r="R8">
        <v>3.9469620208937402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1626.42</v>
      </c>
      <c r="Z8">
        <v>1626.42</v>
      </c>
      <c r="AA8">
        <v>1626.42</v>
      </c>
      <c r="AB8">
        <v>1626.42</v>
      </c>
      <c r="AC8">
        <v>1626.42</v>
      </c>
      <c r="AD8">
        <v>1626.42</v>
      </c>
      <c r="AE8">
        <v>1.1529799999999999</v>
      </c>
      <c r="AF8">
        <v>1.1798500000000001</v>
      </c>
      <c r="AG8">
        <v>1.1514200000000001</v>
      </c>
      <c r="AH8">
        <v>1.1749000000000001</v>
      </c>
      <c r="AI8">
        <v>2.2050000000000101E-2</v>
      </c>
      <c r="AJ8">
        <v>2.2050000000000101E-2</v>
      </c>
      <c r="AK8">
        <v>7.7062029197193004E-3</v>
      </c>
      <c r="AL8">
        <v>5.3509920634919996E-3</v>
      </c>
      <c r="AM8">
        <v>2.8613313495257802</v>
      </c>
      <c r="AN8">
        <v>1.91265125558399E-2</v>
      </c>
      <c r="AO8">
        <v>1.91265125558399E-2</v>
      </c>
      <c r="AP8">
        <v>6.1696984789041997E-3</v>
      </c>
      <c r="AQ8">
        <v>3.1000724948290799</v>
      </c>
      <c r="AR8">
        <v>2.84299999999999E-2</v>
      </c>
      <c r="AS8">
        <v>1.03491666666666E-2</v>
      </c>
      <c r="AT8">
        <v>2.7470810854335999</v>
      </c>
      <c r="AU8">
        <v>1</v>
      </c>
      <c r="AV8">
        <v>0</v>
      </c>
      <c r="AW8">
        <v>1</v>
      </c>
      <c r="AX8">
        <v>1</v>
      </c>
      <c r="AY8">
        <v>1</v>
      </c>
      <c r="AZ8">
        <v>0</v>
      </c>
      <c r="BA8">
        <v>1.1749000000000001</v>
      </c>
      <c r="BC8">
        <v>1.1749000000000001</v>
      </c>
      <c r="BD8">
        <v>1.1749000000000001</v>
      </c>
      <c r="BE8">
        <v>1.1749000000000001</v>
      </c>
    </row>
    <row r="9" spans="1:60" x14ac:dyDescent="0.3">
      <c r="A9">
        <v>7</v>
      </c>
      <c r="B9" s="1">
        <v>43916</v>
      </c>
      <c r="C9">
        <v>1615.3</v>
      </c>
      <c r="D9">
        <v>1644.31</v>
      </c>
      <c r="E9">
        <v>1585.22</v>
      </c>
      <c r="F9">
        <v>1628.91</v>
      </c>
      <c r="G9">
        <v>11.91</v>
      </c>
      <c r="H9">
        <v>11.91</v>
      </c>
      <c r="I9">
        <v>14.5994803355174</v>
      </c>
      <c r="J9">
        <v>9.9384920634920597</v>
      </c>
      <c r="K9">
        <v>0.815782461176073</v>
      </c>
      <c r="L9">
        <v>7.3654916512059E-3</v>
      </c>
      <c r="M9">
        <v>7.3654916512059E-3</v>
      </c>
      <c r="N9">
        <v>9.6287773603301006E-3</v>
      </c>
      <c r="O9">
        <v>0.76494568059609502</v>
      </c>
      <c r="P9">
        <v>59.089999999999897</v>
      </c>
      <c r="Q9">
        <v>20.7900396825396</v>
      </c>
      <c r="R9">
        <v>2.84222641718313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AC9">
        <v>1628.91</v>
      </c>
      <c r="AE9">
        <v>1.1890000000000001</v>
      </c>
      <c r="AF9">
        <v>1.2229099999999999</v>
      </c>
      <c r="AG9">
        <v>1.17753</v>
      </c>
      <c r="AH9">
        <v>1.2160200000000001</v>
      </c>
      <c r="AI9">
        <v>2.6790000000000001E-2</v>
      </c>
      <c r="AJ9">
        <v>2.6790000000000001E-2</v>
      </c>
      <c r="AK9">
        <v>7.9323753728127999E-3</v>
      </c>
      <c r="AL9">
        <v>5.4653968253968004E-3</v>
      </c>
      <c r="AM9">
        <v>3.3772985695834801</v>
      </c>
      <c r="AN9">
        <v>2.2527181453545601E-2</v>
      </c>
      <c r="AO9">
        <v>2.2527181453545601E-2</v>
      </c>
      <c r="AP9">
        <v>6.3723601274151996E-3</v>
      </c>
      <c r="AQ9">
        <v>3.5351394150856201</v>
      </c>
      <c r="AR9">
        <v>4.53799999999999E-2</v>
      </c>
      <c r="AS9">
        <v>1.05566666666666E-2</v>
      </c>
      <c r="AT9">
        <v>4.29870539943163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1.2160200000000001</v>
      </c>
      <c r="BB9">
        <v>1.2160200000000001</v>
      </c>
      <c r="BC9">
        <v>1.2160200000000001</v>
      </c>
      <c r="BD9">
        <v>1.2160200000000001</v>
      </c>
      <c r="BE9">
        <v>1.2160200000000001</v>
      </c>
      <c r="BF9">
        <v>1.2160200000000001</v>
      </c>
    </row>
    <row r="10" spans="1:60" x14ac:dyDescent="0.3">
      <c r="A10">
        <v>8</v>
      </c>
      <c r="B10" s="1">
        <v>44616</v>
      </c>
      <c r="C10">
        <v>1909.23</v>
      </c>
      <c r="D10">
        <v>1974.25</v>
      </c>
      <c r="E10">
        <v>1877.63</v>
      </c>
      <c r="F10">
        <v>1903.05</v>
      </c>
      <c r="G10">
        <v>-5.74</v>
      </c>
      <c r="H10">
        <v>5.74</v>
      </c>
      <c r="I10">
        <v>13.8756678006363</v>
      </c>
      <c r="J10">
        <v>10.3637698412698</v>
      </c>
      <c r="K10">
        <v>0.41367378366731899</v>
      </c>
      <c r="L10">
        <v>-3.0071406493117998E-3</v>
      </c>
      <c r="M10">
        <v>3.0071406493117998E-3</v>
      </c>
      <c r="N10">
        <v>7.7192968144719001E-3</v>
      </c>
      <c r="O10">
        <v>0.389561474521119</v>
      </c>
      <c r="P10">
        <v>96.619999999999806</v>
      </c>
      <c r="Q10">
        <v>22.404841269841199</v>
      </c>
      <c r="R10">
        <v>4.3124608131037396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AC10">
        <v>1903.05</v>
      </c>
      <c r="AD10">
        <v>1903.05</v>
      </c>
      <c r="AE10">
        <v>1.35446</v>
      </c>
      <c r="AF10">
        <v>1.3549</v>
      </c>
      <c r="AG10">
        <v>1.3272299999999999</v>
      </c>
      <c r="AH10">
        <v>1.3375699999999999</v>
      </c>
      <c r="AI10">
        <v>-1.6900000000000099E-2</v>
      </c>
      <c r="AJ10">
        <v>1.6900000000000099E-2</v>
      </c>
      <c r="AK10">
        <v>5.4554588118723999E-3</v>
      </c>
      <c r="AL10">
        <v>4.2674603174603001E-3</v>
      </c>
      <c r="AM10">
        <v>3.0978146078605802</v>
      </c>
      <c r="AN10">
        <v>-1.2477205106056301E-2</v>
      </c>
      <c r="AO10">
        <v>1.2477205106056301E-2</v>
      </c>
      <c r="AP10">
        <v>3.9739438885821E-3</v>
      </c>
      <c r="AQ10">
        <v>3.13975371970038</v>
      </c>
      <c r="AR10">
        <v>2.767E-2</v>
      </c>
      <c r="AS10">
        <v>8.6846825396824992E-3</v>
      </c>
      <c r="AT10">
        <v>3.1860692516472202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1.3375699999999999</v>
      </c>
      <c r="BB10">
        <v>1.3375699999999999</v>
      </c>
      <c r="BC10">
        <v>1.3375699999999999</v>
      </c>
      <c r="BD10">
        <v>1.3375699999999999</v>
      </c>
      <c r="BE10">
        <v>1.3375699999999999</v>
      </c>
      <c r="BF10">
        <v>1.3375699999999999</v>
      </c>
      <c r="BG10" t="s">
        <v>73</v>
      </c>
      <c r="BH10" t="s">
        <v>67</v>
      </c>
    </row>
    <row r="11" spans="1:60" x14ac:dyDescent="0.3">
      <c r="A11">
        <v>9</v>
      </c>
      <c r="B11" s="1">
        <v>44722</v>
      </c>
      <c r="C11">
        <v>1847.83</v>
      </c>
      <c r="D11">
        <v>1875.85</v>
      </c>
      <c r="E11">
        <v>1825.04</v>
      </c>
      <c r="F11">
        <v>1871.21</v>
      </c>
      <c r="G11">
        <v>23.259999999999899</v>
      </c>
      <c r="H11">
        <v>23.259999999999899</v>
      </c>
      <c r="I11">
        <v>15.1924120235927</v>
      </c>
      <c r="J11">
        <v>11.2160714285714</v>
      </c>
      <c r="K11">
        <v>1.5310274605427201</v>
      </c>
      <c r="L11">
        <v>1.2586920641792201E-2</v>
      </c>
      <c r="M11">
        <v>1.2586920641792201E-2</v>
      </c>
      <c r="N11">
        <v>8.1649579460502993E-3</v>
      </c>
      <c r="O11">
        <v>1.5415781348734201</v>
      </c>
      <c r="P11">
        <v>50.809999999999903</v>
      </c>
      <c r="Q11">
        <v>24.031388888888799</v>
      </c>
      <c r="R11">
        <v>2.1143180793637901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AC11">
        <v>1871.21</v>
      </c>
      <c r="AE11">
        <v>1.24942</v>
      </c>
      <c r="AF11">
        <v>1.25173</v>
      </c>
      <c r="AG11">
        <v>1.23007</v>
      </c>
      <c r="AH11">
        <v>1.2310300000000001</v>
      </c>
      <c r="AI11">
        <v>-1.8259999999999901E-2</v>
      </c>
      <c r="AJ11">
        <v>1.8259999999999901E-2</v>
      </c>
      <c r="AK11">
        <v>6.2660399751780999E-3</v>
      </c>
      <c r="AL11">
        <v>4.7307539682538997E-3</v>
      </c>
      <c r="AM11">
        <v>2.9141212108977599</v>
      </c>
      <c r="AN11">
        <v>-1.4616302059569699E-2</v>
      </c>
      <c r="AO11">
        <v>1.4616302059569699E-2</v>
      </c>
      <c r="AP11">
        <v>4.7685434715985997E-3</v>
      </c>
      <c r="AQ11">
        <v>3.0651502175925001</v>
      </c>
      <c r="AR11">
        <v>2.1659999999999999E-2</v>
      </c>
      <c r="AS11">
        <v>9.2740873015873006E-3</v>
      </c>
      <c r="AT11">
        <v>2.3355397998348302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1.2310300000000001</v>
      </c>
      <c r="BC11">
        <v>1.2310300000000001</v>
      </c>
      <c r="BD11">
        <v>1.2310300000000001</v>
      </c>
      <c r="BE11">
        <v>1.2310300000000001</v>
      </c>
      <c r="BG11" t="s">
        <v>65</v>
      </c>
      <c r="BH11" t="s">
        <v>61</v>
      </c>
    </row>
    <row r="12" spans="1:60" x14ac:dyDescent="0.3">
      <c r="A12">
        <v>10</v>
      </c>
      <c r="B12" s="1">
        <v>44725</v>
      </c>
      <c r="C12">
        <v>1875</v>
      </c>
      <c r="D12">
        <v>1878.71</v>
      </c>
      <c r="E12">
        <v>1817.86</v>
      </c>
      <c r="F12">
        <v>1819.04</v>
      </c>
      <c r="G12">
        <v>-52.17</v>
      </c>
      <c r="H12">
        <v>52.17</v>
      </c>
      <c r="I12">
        <v>15.546102197915401</v>
      </c>
      <c r="J12">
        <v>11.406547619047601</v>
      </c>
      <c r="K12">
        <v>3.3558251023845398</v>
      </c>
      <c r="L12">
        <v>-2.7880355491901002E-2</v>
      </c>
      <c r="M12">
        <v>2.7880355491901002E-2</v>
      </c>
      <c r="N12">
        <v>8.3532718397254999E-3</v>
      </c>
      <c r="O12">
        <v>3.3376569117876498</v>
      </c>
      <c r="P12">
        <v>60.850000000000101</v>
      </c>
      <c r="Q12">
        <v>24.2029761904761</v>
      </c>
      <c r="R12">
        <v>2.5141536115688301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1819.04</v>
      </c>
      <c r="Z12">
        <v>1819.04</v>
      </c>
      <c r="AA12">
        <v>1819.04</v>
      </c>
      <c r="AB12">
        <v>1819.04</v>
      </c>
      <c r="AC12">
        <v>1819.04</v>
      </c>
      <c r="AE12">
        <v>1.2317899999999999</v>
      </c>
      <c r="AF12">
        <v>1.2319199999999999</v>
      </c>
      <c r="AG12">
        <v>1.21069</v>
      </c>
      <c r="AH12">
        <v>1.21305</v>
      </c>
      <c r="AI12">
        <v>-1.79800000000001E-2</v>
      </c>
      <c r="AJ12">
        <v>1.79800000000001E-2</v>
      </c>
      <c r="AK12">
        <v>6.3546922373932E-3</v>
      </c>
      <c r="AL12">
        <v>4.7819841269840999E-3</v>
      </c>
      <c r="AM12">
        <v>2.8294053163108899</v>
      </c>
      <c r="AN12">
        <v>-1.46056554267565E-2</v>
      </c>
      <c r="AO12">
        <v>1.46056554267565E-2</v>
      </c>
      <c r="AP12">
        <v>4.8469882075201998E-3</v>
      </c>
      <c r="AQ12">
        <v>3.0133465982226499</v>
      </c>
      <c r="AR12">
        <v>2.1229999999999801E-2</v>
      </c>
      <c r="AS12">
        <v>9.3313095238095004E-3</v>
      </c>
      <c r="AT12">
        <v>2.27513619024531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1.21305</v>
      </c>
      <c r="BC12">
        <v>1.21305</v>
      </c>
      <c r="BD12">
        <v>1.21305</v>
      </c>
      <c r="BE12">
        <v>1.21305</v>
      </c>
      <c r="BG12" t="s">
        <v>69</v>
      </c>
    </row>
    <row r="13" spans="1:60" x14ac:dyDescent="0.3">
      <c r="A13">
        <v>11</v>
      </c>
      <c r="B13" s="1">
        <v>44747</v>
      </c>
      <c r="C13">
        <v>1807.49</v>
      </c>
      <c r="D13">
        <v>1812.06</v>
      </c>
      <c r="E13">
        <v>1762.69</v>
      </c>
      <c r="F13">
        <v>1762.69</v>
      </c>
      <c r="G13">
        <v>-44.809999999999903</v>
      </c>
      <c r="H13">
        <v>44.809999999999903</v>
      </c>
      <c r="I13">
        <v>15.9481827244987</v>
      </c>
      <c r="J13">
        <v>11.7414285714285</v>
      </c>
      <c r="K13">
        <v>2.8097245168357099</v>
      </c>
      <c r="L13">
        <v>-2.47911479944674E-2</v>
      </c>
      <c r="M13">
        <v>2.47911479944674E-2</v>
      </c>
      <c r="N13">
        <v>8.5780354353808992E-3</v>
      </c>
      <c r="O13">
        <v>2.8900729288449898</v>
      </c>
      <c r="P13">
        <v>49.369999999999798</v>
      </c>
      <c r="Q13">
        <v>24.523253968253901</v>
      </c>
      <c r="R13">
        <v>2.0131912373419398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1762.69</v>
      </c>
      <c r="AA13">
        <v>1762.69</v>
      </c>
      <c r="AC13">
        <v>1762.69</v>
      </c>
      <c r="AE13">
        <v>1.21014</v>
      </c>
      <c r="AF13">
        <v>1.2125300000000001</v>
      </c>
      <c r="AG13">
        <v>1.1898200000000001</v>
      </c>
      <c r="AH13">
        <v>1.19554</v>
      </c>
      <c r="AI13">
        <v>-1.438E-2</v>
      </c>
      <c r="AJ13">
        <v>1.438E-2</v>
      </c>
      <c r="AK13">
        <v>6.6175051134484001E-3</v>
      </c>
      <c r="AL13">
        <v>4.9262698412698E-3</v>
      </c>
      <c r="AM13">
        <v>2.1730243881151301</v>
      </c>
      <c r="AN13">
        <v>-1.18850833112933E-2</v>
      </c>
      <c r="AO13">
        <v>1.18850833112933E-2</v>
      </c>
      <c r="AP13">
        <v>5.1120304347750996E-3</v>
      </c>
      <c r="AQ13">
        <v>2.3249242082840098</v>
      </c>
      <c r="AR13">
        <v>2.2710000000000001E-2</v>
      </c>
      <c r="AS13">
        <v>9.6926984126983994E-3</v>
      </c>
      <c r="AT13">
        <v>2.3430007860605202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1.19554</v>
      </c>
      <c r="BC13">
        <v>1.19554</v>
      </c>
      <c r="BE13">
        <v>1.19554</v>
      </c>
      <c r="BG13" t="s">
        <v>66</v>
      </c>
      <c r="BH13" t="s">
        <v>67</v>
      </c>
    </row>
    <row r="14" spans="1:60" x14ac:dyDescent="0.3">
      <c r="A14">
        <v>12</v>
      </c>
      <c r="B14" s="1">
        <v>44869</v>
      </c>
      <c r="C14">
        <v>1628.45</v>
      </c>
      <c r="D14">
        <v>1684.21</v>
      </c>
      <c r="E14">
        <v>1628.36</v>
      </c>
      <c r="F14">
        <v>1684.21</v>
      </c>
      <c r="G14">
        <v>56.2</v>
      </c>
      <c r="H14">
        <v>56.2</v>
      </c>
      <c r="I14">
        <v>16.4052999143615</v>
      </c>
      <c r="J14">
        <v>12.3799603174603</v>
      </c>
      <c r="K14">
        <v>3.42572219303357</v>
      </c>
      <c r="L14">
        <v>3.4520672477441797E-2</v>
      </c>
      <c r="M14">
        <v>3.4520672477441797E-2</v>
      </c>
      <c r="N14">
        <v>9.0220373597260008E-3</v>
      </c>
      <c r="O14">
        <v>3.8262613089522799</v>
      </c>
      <c r="P14">
        <v>55.850000000000101</v>
      </c>
      <c r="Q14">
        <v>25.418968253968199</v>
      </c>
      <c r="R14">
        <v>2.1971780853568301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1684.21</v>
      </c>
      <c r="Z14">
        <v>1684.21</v>
      </c>
      <c r="AA14">
        <v>1684.21</v>
      </c>
      <c r="AB14">
        <v>1684.21</v>
      </c>
      <c r="AC14">
        <v>1684.21</v>
      </c>
      <c r="AE14">
        <v>1.11605</v>
      </c>
      <c r="AF14">
        <v>1.13819</v>
      </c>
      <c r="AG14">
        <v>1.11446</v>
      </c>
      <c r="AH14">
        <v>1.13737</v>
      </c>
      <c r="AI14">
        <v>2.12799999999999E-2</v>
      </c>
      <c r="AJ14">
        <v>2.12799999999999E-2</v>
      </c>
      <c r="AK14">
        <v>8.4264052087086004E-3</v>
      </c>
      <c r="AL14">
        <v>6.1523412698412001E-3</v>
      </c>
      <c r="AM14">
        <v>2.5253948122512799</v>
      </c>
      <c r="AN14">
        <v>1.9066562732396101E-2</v>
      </c>
      <c r="AO14">
        <v>1.9066562732396101E-2</v>
      </c>
      <c r="AP14">
        <v>7.0689903849405003E-3</v>
      </c>
      <c r="AQ14">
        <v>2.6972115810221702</v>
      </c>
      <c r="AR14">
        <v>2.3730000000000001E-2</v>
      </c>
      <c r="AS14">
        <v>1.23490476190476E-2</v>
      </c>
      <c r="AT14">
        <v>1.9216056761655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1.13737</v>
      </c>
      <c r="BC14">
        <v>1.13737</v>
      </c>
      <c r="BG14" t="s">
        <v>59</v>
      </c>
      <c r="BH14" t="s">
        <v>61</v>
      </c>
    </row>
    <row r="15" spans="1:60" x14ac:dyDescent="0.3">
      <c r="A15">
        <v>13</v>
      </c>
      <c r="B15" s="1">
        <v>44875</v>
      </c>
      <c r="C15">
        <v>1705.73</v>
      </c>
      <c r="D15">
        <v>1757.14</v>
      </c>
      <c r="E15">
        <v>1703.71</v>
      </c>
      <c r="F15">
        <v>1755.6</v>
      </c>
      <c r="G15">
        <v>48.99</v>
      </c>
      <c r="H15">
        <v>48.99</v>
      </c>
      <c r="I15">
        <v>16.796898184207599</v>
      </c>
      <c r="J15">
        <v>12.575396825396799</v>
      </c>
      <c r="K15">
        <v>2.9166099277818001</v>
      </c>
      <c r="L15">
        <v>2.8706031254944E-2</v>
      </c>
      <c r="M15">
        <v>2.8706031254944E-2</v>
      </c>
      <c r="N15">
        <v>9.2764139260747003E-3</v>
      </c>
      <c r="O15">
        <v>3.0945181493308702</v>
      </c>
      <c r="P15">
        <v>53.43</v>
      </c>
      <c r="Q15">
        <v>25.636746031746</v>
      </c>
      <c r="R15">
        <v>2.0841178491934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1755.6</v>
      </c>
      <c r="AA15">
        <v>1755.6</v>
      </c>
      <c r="AB15">
        <v>1755.6</v>
      </c>
      <c r="AC15">
        <v>1755.6</v>
      </c>
      <c r="AE15">
        <v>1.1355999999999999</v>
      </c>
      <c r="AF15">
        <v>1.17313</v>
      </c>
      <c r="AG15">
        <v>1.13486</v>
      </c>
      <c r="AH15">
        <v>1.1712199999999999</v>
      </c>
      <c r="AI15">
        <v>3.5649999999999897E-2</v>
      </c>
      <c r="AJ15">
        <v>3.5649999999999897E-2</v>
      </c>
      <c r="AK15">
        <v>8.8551808718186006E-3</v>
      </c>
      <c r="AL15">
        <v>6.4013095238095001E-3</v>
      </c>
      <c r="AM15">
        <v>4.0258917932952496</v>
      </c>
      <c r="AN15">
        <v>3.1393925517581397E-2</v>
      </c>
      <c r="AO15">
        <v>3.1393925517581397E-2</v>
      </c>
      <c r="AP15">
        <v>7.4617705847696003E-3</v>
      </c>
      <c r="AQ15">
        <v>4.2073024305598397</v>
      </c>
      <c r="AR15">
        <v>3.8269999999999998E-2</v>
      </c>
      <c r="AS15">
        <v>1.26524603174603E-2</v>
      </c>
      <c r="AT15">
        <v>3.0247081626636398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1.1712199999999999</v>
      </c>
      <c r="BB15">
        <v>1.1712199999999999</v>
      </c>
      <c r="BC15">
        <v>1.1712199999999999</v>
      </c>
      <c r="BD15">
        <v>1.1712199999999999</v>
      </c>
      <c r="BE15">
        <v>1.1712199999999999</v>
      </c>
      <c r="BF15">
        <v>1.1712199999999999</v>
      </c>
      <c r="BG15" t="s">
        <v>58</v>
      </c>
      <c r="BH15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3" sqref="A13"/>
    </sheetView>
  </sheetViews>
  <sheetFormatPr defaultRowHeight="14.4" x14ac:dyDescent="0.3"/>
  <cols>
    <col min="1" max="1" width="49.21875" bestFit="1" customWidth="1"/>
    <col min="2" max="2" width="12.109375" bestFit="1" customWidth="1"/>
    <col min="3" max="3" width="12.109375" customWidth="1"/>
    <col min="4" max="4" width="49.21875" bestFit="1" customWidth="1"/>
    <col min="5" max="5" width="12.109375" bestFit="1" customWidth="1"/>
    <col min="6" max="6" width="12.109375" customWidth="1"/>
    <col min="7" max="7" width="49.21875" bestFit="1" customWidth="1"/>
    <col min="8" max="8" width="12.109375" bestFit="1" customWidth="1"/>
  </cols>
  <sheetData>
    <row r="1" spans="1:9" x14ac:dyDescent="0.3">
      <c r="A1" t="s">
        <v>75</v>
      </c>
      <c r="D1" t="s">
        <v>76</v>
      </c>
      <c r="G1" t="s">
        <v>77</v>
      </c>
    </row>
    <row r="2" spans="1:9" x14ac:dyDescent="0.3">
      <c r="A2" t="s">
        <v>73</v>
      </c>
      <c r="B2" t="s">
        <v>67</v>
      </c>
      <c r="C2">
        <f>COUNTIF(EURvsGBP_1D_2st_dev!BG:BG,events!A2)</f>
        <v>1</v>
      </c>
      <c r="D2" t="s">
        <v>73</v>
      </c>
      <c r="E2" t="s">
        <v>67</v>
      </c>
      <c r="F2">
        <f>COUNTIF(EURvsXAU_1D_2st_dev!BG:BG,events!D2)</f>
        <v>1</v>
      </c>
      <c r="G2" t="s">
        <v>73</v>
      </c>
      <c r="H2" t="s">
        <v>67</v>
      </c>
      <c r="I2">
        <f>COUNTIF(XAUvsGBP_1D_2st_dev!BG:BG,events!G2)</f>
        <v>1</v>
      </c>
    </row>
    <row r="3" spans="1:9" x14ac:dyDescent="0.3">
      <c r="A3" t="s">
        <v>59</v>
      </c>
      <c r="B3" t="s">
        <v>61</v>
      </c>
      <c r="C3">
        <f>COUNTIF(EURvsGBP_1D_2st_dev!BG:BG,events!A3)</f>
        <v>2</v>
      </c>
      <c r="D3" t="s">
        <v>74</v>
      </c>
      <c r="E3" t="s">
        <v>61</v>
      </c>
      <c r="F3">
        <f>COUNTIF(EURvsXAU_1D_2st_dev!BG:BG,events!D3)</f>
        <v>1</v>
      </c>
      <c r="G3" t="s">
        <v>65</v>
      </c>
      <c r="H3" t="s">
        <v>61</v>
      </c>
      <c r="I3">
        <f>COUNTIF(XAUvsGBP_1D_2st_dev!BG:BG,events!G3)</f>
        <v>1</v>
      </c>
    </row>
    <row r="4" spans="1:9" x14ac:dyDescent="0.3">
      <c r="A4" t="s">
        <v>72</v>
      </c>
      <c r="B4" t="s">
        <v>67</v>
      </c>
      <c r="C4">
        <f>COUNTIF(EURvsGBP_1D_2st_dev!BG:BG,events!A4)</f>
        <v>1</v>
      </c>
      <c r="D4" t="s">
        <v>63</v>
      </c>
      <c r="E4" t="s">
        <v>61</v>
      </c>
      <c r="F4">
        <f>COUNTIF(EURvsXAU_1D_2st_dev!BG:BG,events!D4)</f>
        <v>1</v>
      </c>
      <c r="G4" t="s">
        <v>69</v>
      </c>
      <c r="I4">
        <f>COUNTIF(XAUvsGBP_1D_2st_dev!BG:BG,events!G4)</f>
        <v>1</v>
      </c>
    </row>
    <row r="5" spans="1:9" x14ac:dyDescent="0.3">
      <c r="A5" t="s">
        <v>64</v>
      </c>
      <c r="B5" t="s">
        <v>67</v>
      </c>
      <c r="C5">
        <f>COUNTIF(EURvsGBP_1D_2st_dev!BG:BG,events!A5)</f>
        <v>3</v>
      </c>
      <c r="D5" t="s">
        <v>65</v>
      </c>
      <c r="E5" t="s">
        <v>61</v>
      </c>
      <c r="F5">
        <f>COUNTIF(EURvsXAU_1D_2st_dev!BG:BG,events!D5)</f>
        <v>1</v>
      </c>
      <c r="G5" t="s">
        <v>66</v>
      </c>
      <c r="H5" t="s">
        <v>67</v>
      </c>
      <c r="I5">
        <f>COUNTIF(XAUvsGBP_1D_2st_dev!BG:BG,events!G5)</f>
        <v>1</v>
      </c>
    </row>
    <row r="6" spans="1:9" x14ac:dyDescent="0.3">
      <c r="A6" t="s">
        <v>71</v>
      </c>
      <c r="B6" t="s">
        <v>70</v>
      </c>
      <c r="C6">
        <f>COUNTIF(EURvsGBP_1D_2st_dev!BG:BG,events!A6)</f>
        <v>1</v>
      </c>
      <c r="D6" t="s">
        <v>69</v>
      </c>
      <c r="F6">
        <f>COUNTIF(EURvsXAU_1D_2st_dev!BG:BG,events!D6)</f>
        <v>1</v>
      </c>
      <c r="G6" t="s">
        <v>59</v>
      </c>
      <c r="H6" t="s">
        <v>61</v>
      </c>
      <c r="I6">
        <f>COUNTIF(XAUvsGBP_1D_2st_dev!BG:BG,events!G6)</f>
        <v>1</v>
      </c>
    </row>
    <row r="7" spans="1:9" x14ac:dyDescent="0.3">
      <c r="A7" t="s">
        <v>65</v>
      </c>
      <c r="B7" t="s">
        <v>61</v>
      </c>
      <c r="C7">
        <f>COUNTIF(EURvsGBP_1D_2st_dev!BG:BG,events!A7)</f>
        <v>2</v>
      </c>
      <c r="D7" t="s">
        <v>66</v>
      </c>
      <c r="E7" t="s">
        <v>67</v>
      </c>
      <c r="F7">
        <f>COUNTIF(EURvsXAU_1D_2st_dev!BG:BG,events!D7)</f>
        <v>1</v>
      </c>
      <c r="G7" t="s">
        <v>58</v>
      </c>
      <c r="H7" t="s">
        <v>61</v>
      </c>
      <c r="I7">
        <f>COUNTIF(XAUvsGBP_1D_2st_dev!BG:BG,events!G7)</f>
        <v>1</v>
      </c>
    </row>
    <row r="8" spans="1:9" x14ac:dyDescent="0.3">
      <c r="A8" t="s">
        <v>69</v>
      </c>
      <c r="C8">
        <f>COUNTIF(EURvsGBP_1D_2st_dev!BG:BG,events!A8)</f>
        <v>1</v>
      </c>
      <c r="D8" t="s">
        <v>59</v>
      </c>
      <c r="E8" t="s">
        <v>61</v>
      </c>
      <c r="F8">
        <f>COUNTIF(EURvsXAU_1D_2st_dev!BG:BG,events!D8)</f>
        <v>1</v>
      </c>
    </row>
    <row r="9" spans="1:9" x14ac:dyDescent="0.3">
      <c r="A9" t="s">
        <v>68</v>
      </c>
      <c r="B9" t="s">
        <v>67</v>
      </c>
      <c r="C9">
        <f>COUNTIF(EURvsGBP_1D_2st_dev!BG:BG,events!A9)</f>
        <v>1</v>
      </c>
      <c r="D9" t="s">
        <v>58</v>
      </c>
      <c r="E9" t="s">
        <v>61</v>
      </c>
      <c r="F9">
        <f>COUNTIF(EURvsXAU_1D_2st_dev!BG:BG,events!D9)</f>
        <v>1</v>
      </c>
    </row>
    <row r="10" spans="1:9" x14ac:dyDescent="0.3">
      <c r="A10" t="s">
        <v>66</v>
      </c>
      <c r="B10" t="s">
        <v>67</v>
      </c>
      <c r="C10">
        <f>COUNTIF(EURvsGBP_1D_2st_dev!BG:BG,events!A10)</f>
        <v>2</v>
      </c>
    </row>
    <row r="11" spans="1:9" x14ac:dyDescent="0.3">
      <c r="A11" t="s">
        <v>63</v>
      </c>
      <c r="B11" t="s">
        <v>61</v>
      </c>
      <c r="C11">
        <f>COUNTIF(EURvsGBP_1D_2st_dev!BG:BG,events!A11)</f>
        <v>1</v>
      </c>
    </row>
    <row r="12" spans="1:9" x14ac:dyDescent="0.3">
      <c r="A12" t="s">
        <v>62</v>
      </c>
      <c r="B12" t="s">
        <v>61</v>
      </c>
      <c r="C12">
        <f>COUNTIF(EURvsGBP_1D_2st_dev!BG:BG,events!A12)</f>
        <v>1</v>
      </c>
    </row>
    <row r="13" spans="1:9" x14ac:dyDescent="0.3">
      <c r="A13" t="s">
        <v>58</v>
      </c>
      <c r="B13" t="s">
        <v>61</v>
      </c>
      <c r="C13">
        <f>COUNTIF(EURvsGBP_1D_2st_dev!BG:BG,events!A13)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EURvsGBP_1D_2st_dev</vt:lpstr>
      <vt:lpstr>EURvsXAU_1D_2st_dev</vt:lpstr>
      <vt:lpstr>XAUvsGBP_1D_2st_dev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Wieczorek</dc:creator>
  <cp:lastModifiedBy>Konrad Wieczorek</cp:lastModifiedBy>
  <dcterms:created xsi:type="dcterms:W3CDTF">2023-02-24T15:01:26Z</dcterms:created>
  <dcterms:modified xsi:type="dcterms:W3CDTF">2023-02-24T15:06:46Z</dcterms:modified>
</cp:coreProperties>
</file>