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erroneus change\"/>
    </mc:Choice>
  </mc:AlternateContent>
  <xr:revisionPtr revIDLastSave="0" documentId="13_ncr:40009_{C662B909-57CE-4E04-B8D5-04C768369247}" xr6:coauthVersionLast="47" xr6:coauthVersionMax="47" xr10:uidLastSave="{00000000-0000-0000-0000-000000000000}"/>
  <bookViews>
    <workbookView xWindow="-108" yWindow="-108" windowWidth="30936" windowHeight="16896"/>
  </bookViews>
  <sheets>
    <sheet name="Sheet2" sheetId="3" r:id="rId1"/>
    <sheet name="processed_EURUSD_vol_trend" sheetId="1" r:id="rId2"/>
  </sheets>
  <calcPr calcId="0"/>
  <pivotCaches>
    <pivotCache cacheId="7" r:id="rId3"/>
    <pivotCache cacheId="10" r:id="rId4"/>
  </pivotCaches>
</workbook>
</file>

<file path=xl/calcChain.xml><?xml version="1.0" encoding="utf-8"?>
<calcChain xmlns="http://schemas.openxmlformats.org/spreadsheetml/2006/main">
  <c r="I2" i="1" l="1"/>
  <c r="H2" i="1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4" i="3"/>
  <c r="Q3" i="3"/>
  <c r="P32" i="3"/>
  <c r="P33" i="3"/>
  <c r="P34" i="3"/>
  <c r="P35" i="3"/>
  <c r="P36" i="3"/>
  <c r="P37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Q745" i="1"/>
  <c r="P2" i="1"/>
  <c r="P3" i="1" s="1"/>
  <c r="P4" i="1" s="1"/>
  <c r="P5" i="1" s="1"/>
  <c r="P6" i="1" s="1"/>
  <c r="P7" i="1"/>
  <c r="P8" i="1"/>
  <c r="P9" i="1"/>
  <c r="P10" i="1"/>
  <c r="P11" i="1"/>
  <c r="P12" i="1"/>
  <c r="P13" i="1" s="1"/>
  <c r="P14" i="1"/>
  <c r="P15" i="1"/>
  <c r="P16" i="1"/>
  <c r="P17" i="1" s="1"/>
  <c r="P18" i="1"/>
  <c r="P19" i="1"/>
  <c r="P20" i="1"/>
  <c r="P21" i="1"/>
  <c r="P22" i="1"/>
  <c r="P23" i="1"/>
  <c r="P24" i="1" s="1"/>
  <c r="P25" i="1"/>
  <c r="P26" i="1" s="1"/>
  <c r="P27" i="1" s="1"/>
  <c r="P28" i="1"/>
  <c r="P29" i="1" s="1"/>
  <c r="P30" i="1"/>
  <c r="P31" i="1" s="1"/>
  <c r="P32" i="1" s="1"/>
  <c r="P33" i="1"/>
  <c r="P34" i="1"/>
  <c r="P35" i="1" s="1"/>
  <c r="P36" i="1"/>
  <c r="P37" i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/>
  <c r="P85" i="1" s="1"/>
  <c r="P86" i="1" s="1"/>
  <c r="P87" i="1" s="1"/>
  <c r="P88" i="1" s="1"/>
  <c r="P89" i="1" s="1"/>
  <c r="P90" i="1" s="1"/>
  <c r="P91" i="1" s="1"/>
  <c r="P92" i="1" s="1"/>
  <c r="P93" i="1" s="1"/>
  <c r="P94" i="1"/>
  <c r="P95" i="1" s="1"/>
  <c r="P96" i="1" s="1"/>
  <c r="P97" i="1"/>
  <c r="P98" i="1" s="1"/>
  <c r="P99" i="1" s="1"/>
  <c r="P100" i="1" s="1"/>
  <c r="P101" i="1" s="1"/>
  <c r="P102" i="1" s="1"/>
  <c r="P103" i="1" s="1"/>
  <c r="P104" i="1"/>
  <c r="P105" i="1" s="1"/>
  <c r="P106" i="1" s="1"/>
  <c r="P107" i="1" s="1"/>
  <c r="P108" i="1" s="1"/>
  <c r="P109" i="1"/>
  <c r="P110" i="1" s="1"/>
  <c r="P111" i="1" s="1"/>
  <c r="P112" i="1" s="1"/>
  <c r="P113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/>
  <c r="P129" i="1" s="1"/>
  <c r="P130" i="1" s="1"/>
  <c r="P131" i="1" s="1"/>
  <c r="P132" i="1" s="1"/>
  <c r="P133" i="1"/>
  <c r="P134" i="1" s="1"/>
  <c r="P135" i="1" s="1"/>
  <c r="P136" i="1" s="1"/>
  <c r="P137" i="1" s="1"/>
  <c r="P138" i="1" s="1"/>
  <c r="P139" i="1" s="1"/>
  <c r="P140" i="1" s="1"/>
  <c r="P141" i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/>
  <c r="P160" i="1" s="1"/>
  <c r="P161" i="1" s="1"/>
  <c r="P162" i="1" s="1"/>
  <c r="P163" i="1"/>
  <c r="P164" i="1"/>
  <c r="P165" i="1" s="1"/>
  <c r="P166" i="1" s="1"/>
  <c r="P167" i="1"/>
  <c r="P168" i="1" s="1"/>
  <c r="P169" i="1"/>
  <c r="P170" i="1"/>
  <c r="P171" i="1"/>
  <c r="P172" i="1" s="1"/>
  <c r="P173" i="1" s="1"/>
  <c r="P174" i="1" s="1"/>
  <c r="P175" i="1" s="1"/>
  <c r="P176" i="1" s="1"/>
  <c r="P177" i="1" s="1"/>
  <c r="P178" i="1" s="1"/>
  <c r="P179" i="1"/>
  <c r="P180" i="1"/>
  <c r="P181" i="1" s="1"/>
  <c r="P182" i="1" s="1"/>
  <c r="P183" i="1"/>
  <c r="P184" i="1"/>
  <c r="P185" i="1"/>
  <c r="P186" i="1" s="1"/>
  <c r="P187" i="1" s="1"/>
  <c r="P188" i="1"/>
  <c r="P189" i="1" s="1"/>
  <c r="P190" i="1" s="1"/>
  <c r="P191" i="1"/>
  <c r="P192" i="1"/>
  <c r="P193" i="1"/>
  <c r="P194" i="1"/>
  <c r="P195" i="1" s="1"/>
  <c r="P196" i="1"/>
  <c r="P197" i="1"/>
  <c r="P198" i="1"/>
  <c r="P199" i="1" s="1"/>
  <c r="P200" i="1" s="1"/>
  <c r="P201" i="1"/>
  <c r="P202" i="1"/>
  <c r="P203" i="1" s="1"/>
  <c r="P204" i="1"/>
  <c r="P205" i="1" s="1"/>
  <c r="P206" i="1"/>
  <c r="P207" i="1"/>
  <c r="P208" i="1"/>
  <c r="P209" i="1" s="1"/>
  <c r="P210" i="1" s="1"/>
  <c r="P211" i="1"/>
  <c r="P212" i="1"/>
  <c r="P213" i="1" s="1"/>
  <c r="P214" i="1"/>
  <c r="P215" i="1"/>
  <c r="P216" i="1"/>
  <c r="P217" i="1"/>
  <c r="P218" i="1" s="1"/>
  <c r="P219" i="1"/>
  <c r="P220" i="1"/>
  <c r="P221" i="1" s="1"/>
  <c r="P222" i="1" s="1"/>
  <c r="P223" i="1" s="1"/>
  <c r="P224" i="1" s="1"/>
  <c r="P225" i="1" s="1"/>
  <c r="P226" i="1"/>
  <c r="P227" i="1" s="1"/>
  <c r="P228" i="1"/>
  <c r="P229" i="1"/>
  <c r="P230" i="1"/>
  <c r="P231" i="1"/>
  <c r="P232" i="1"/>
  <c r="P233" i="1"/>
  <c r="P234" i="1"/>
  <c r="P235" i="1" s="1"/>
  <c r="P236" i="1"/>
  <c r="P237" i="1"/>
  <c r="P238" i="1"/>
  <c r="P239" i="1"/>
  <c r="P240" i="1" s="1"/>
  <c r="P241" i="1" s="1"/>
  <c r="P242" i="1"/>
  <c r="P243" i="1"/>
  <c r="P244" i="1"/>
  <c r="P245" i="1" s="1"/>
  <c r="P246" i="1"/>
  <c r="P247" i="1" s="1"/>
  <c r="P248" i="1" s="1"/>
  <c r="P249" i="1"/>
  <c r="P250" i="1"/>
  <c r="P251" i="1"/>
  <c r="P252" i="1" s="1"/>
  <c r="P253" i="1" s="1"/>
  <c r="P254" i="1"/>
  <c r="P255" i="1" s="1"/>
  <c r="P256" i="1" s="1"/>
  <c r="P257" i="1"/>
  <c r="P258" i="1"/>
  <c r="P259" i="1"/>
  <c r="P260" i="1"/>
  <c r="P261" i="1"/>
  <c r="P262" i="1"/>
  <c r="P263" i="1" s="1"/>
  <c r="P264" i="1"/>
  <c r="P265" i="1"/>
  <c r="P266" i="1" s="1"/>
  <c r="P267" i="1" s="1"/>
  <c r="P268" i="1" s="1"/>
  <c r="P269" i="1" s="1"/>
  <c r="P270" i="1"/>
  <c r="P271" i="1"/>
  <c r="P272" i="1"/>
  <c r="P273" i="1" s="1"/>
  <c r="P274" i="1"/>
  <c r="P275" i="1"/>
  <c r="P276" i="1"/>
  <c r="P277" i="1"/>
  <c r="P278" i="1"/>
  <c r="P279" i="1"/>
  <c r="P280" i="1"/>
  <c r="P281" i="1" s="1"/>
  <c r="P282" i="1"/>
  <c r="P283" i="1"/>
  <c r="P284" i="1"/>
  <c r="P285" i="1"/>
  <c r="P286" i="1"/>
  <c r="P287" i="1" s="1"/>
  <c r="P288" i="1" s="1"/>
  <c r="P289" i="1"/>
  <c r="P290" i="1"/>
  <c r="P291" i="1"/>
  <c r="P292" i="1"/>
  <c r="P293" i="1"/>
  <c r="P294" i="1"/>
  <c r="P295" i="1"/>
  <c r="P296" i="1" s="1"/>
  <c r="P297" i="1"/>
  <c r="P298" i="1"/>
  <c r="P299" i="1"/>
  <c r="P300" i="1"/>
  <c r="P301" i="1"/>
  <c r="P302" i="1" s="1"/>
  <c r="P303" i="1" s="1"/>
  <c r="P304" i="1"/>
  <c r="P305" i="1" s="1"/>
  <c r="P306" i="1"/>
  <c r="P307" i="1" s="1"/>
  <c r="P308" i="1" s="1"/>
  <c r="P309" i="1" s="1"/>
  <c r="P310" i="1" s="1"/>
  <c r="P311" i="1"/>
  <c r="P312" i="1"/>
  <c r="P313" i="1"/>
  <c r="P314" i="1"/>
  <c r="P315" i="1"/>
  <c r="P316" i="1"/>
  <c r="P317" i="1" s="1"/>
  <c r="P318" i="1" s="1"/>
  <c r="P319" i="1"/>
  <c r="P320" i="1"/>
  <c r="P321" i="1"/>
  <c r="P322" i="1" s="1"/>
  <c r="P323" i="1"/>
  <c r="P324" i="1"/>
  <c r="P325" i="1"/>
  <c r="P326" i="1"/>
  <c r="P327" i="1"/>
  <c r="P328" i="1"/>
  <c r="P329" i="1"/>
  <c r="P330" i="1"/>
  <c r="P331" i="1" s="1"/>
  <c r="P332" i="1" s="1"/>
  <c r="P333" i="1"/>
  <c r="P334" i="1"/>
  <c r="P335" i="1"/>
  <c r="P336" i="1"/>
  <c r="P337" i="1"/>
  <c r="P338" i="1"/>
  <c r="P339" i="1"/>
  <c r="P340" i="1"/>
  <c r="P341" i="1" s="1"/>
  <c r="P342" i="1"/>
  <c r="P343" i="1"/>
  <c r="P344" i="1"/>
  <c r="P345" i="1"/>
  <c r="P346" i="1"/>
  <c r="P347" i="1"/>
  <c r="P348" i="1" s="1"/>
  <c r="P349" i="1"/>
  <c r="P350" i="1" s="1"/>
  <c r="P351" i="1"/>
  <c r="P352" i="1"/>
  <c r="P353" i="1"/>
  <c r="P354" i="1" s="1"/>
  <c r="P355" i="1" s="1"/>
  <c r="P356" i="1"/>
  <c r="P357" i="1"/>
  <c r="P358" i="1" s="1"/>
  <c r="P359" i="1"/>
  <c r="P360" i="1" s="1"/>
  <c r="P361" i="1"/>
  <c r="P362" i="1" s="1"/>
  <c r="P363" i="1" s="1"/>
  <c r="P364" i="1"/>
  <c r="P365" i="1" s="1"/>
  <c r="P366" i="1"/>
  <c r="P367" i="1"/>
  <c r="P368" i="1" s="1"/>
  <c r="P369" i="1"/>
  <c r="P370" i="1"/>
  <c r="P371" i="1"/>
  <c r="P372" i="1"/>
  <c r="P373" i="1"/>
  <c r="P374" i="1" s="1"/>
  <c r="P375" i="1" s="1"/>
  <c r="P376" i="1"/>
  <c r="P377" i="1"/>
  <c r="P378" i="1"/>
  <c r="P379" i="1"/>
  <c r="P380" i="1" s="1"/>
  <c r="P381" i="1"/>
  <c r="P382" i="1"/>
  <c r="P383" i="1" s="1"/>
  <c r="P384" i="1" s="1"/>
  <c r="P385" i="1" s="1"/>
  <c r="P386" i="1" s="1"/>
  <c r="P387" i="1" s="1"/>
  <c r="P388" i="1"/>
  <c r="P389" i="1"/>
  <c r="P390" i="1"/>
  <c r="P391" i="1"/>
  <c r="P392" i="1"/>
  <c r="P393" i="1"/>
  <c r="P394" i="1"/>
  <c r="P395" i="1"/>
  <c r="P396" i="1"/>
  <c r="P397" i="1" s="1"/>
  <c r="P398" i="1"/>
  <c r="P399" i="1" s="1"/>
  <c r="P400" i="1"/>
  <c r="P401" i="1"/>
  <c r="P402" i="1" s="1"/>
  <c r="P403" i="1"/>
  <c r="P404" i="1"/>
  <c r="P405" i="1"/>
  <c r="P406" i="1"/>
  <c r="P407" i="1"/>
  <c r="P408" i="1"/>
  <c r="P409" i="1" s="1"/>
  <c r="P410" i="1"/>
  <c r="P411" i="1"/>
  <c r="P412" i="1" s="1"/>
  <c r="P413" i="1" s="1"/>
  <c r="P414" i="1"/>
  <c r="P415" i="1"/>
  <c r="P416" i="1"/>
  <c r="P417" i="1"/>
  <c r="P418" i="1" s="1"/>
  <c r="P419" i="1"/>
  <c r="P420" i="1" s="1"/>
  <c r="P421" i="1"/>
  <c r="P422" i="1"/>
  <c r="P423" i="1"/>
  <c r="P424" i="1"/>
  <c r="P425" i="1" s="1"/>
  <c r="P426" i="1"/>
  <c r="P427" i="1" s="1"/>
  <c r="P428" i="1"/>
  <c r="P429" i="1"/>
  <c r="P430" i="1"/>
  <c r="P431" i="1"/>
  <c r="P432" i="1"/>
  <c r="P433" i="1"/>
  <c r="P434" i="1"/>
  <c r="P435" i="1" s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 s="1"/>
  <c r="P450" i="1" s="1"/>
  <c r="P451" i="1"/>
  <c r="P452" i="1"/>
  <c r="P453" i="1"/>
  <c r="P454" i="1" s="1"/>
  <c r="P455" i="1"/>
  <c r="P456" i="1"/>
  <c r="P457" i="1"/>
  <c r="P458" i="1" s="1"/>
  <c r="P459" i="1"/>
  <c r="P460" i="1"/>
  <c r="P461" i="1"/>
  <c r="P462" i="1"/>
  <c r="P463" i="1" s="1"/>
  <c r="P464" i="1"/>
  <c r="P465" i="1"/>
  <c r="P466" i="1"/>
  <c r="P467" i="1"/>
  <c r="P468" i="1" s="1"/>
  <c r="P469" i="1"/>
  <c r="P470" i="1"/>
  <c r="P471" i="1"/>
  <c r="P472" i="1" s="1"/>
  <c r="P473" i="1"/>
  <c r="P474" i="1"/>
  <c r="P475" i="1"/>
  <c r="P476" i="1" s="1"/>
  <c r="P477" i="1"/>
  <c r="P478" i="1"/>
  <c r="P479" i="1" s="1"/>
  <c r="P480" i="1" s="1"/>
  <c r="P481" i="1"/>
  <c r="P482" i="1" s="1"/>
  <c r="P483" i="1"/>
  <c r="P484" i="1"/>
  <c r="P485" i="1" s="1"/>
  <c r="P486" i="1" s="1"/>
  <c r="P487" i="1"/>
  <c r="P488" i="1"/>
  <c r="P489" i="1" s="1"/>
  <c r="P490" i="1"/>
  <c r="P491" i="1"/>
  <c r="P492" i="1" s="1"/>
  <c r="P493" i="1" s="1"/>
  <c r="P494" i="1" s="1"/>
  <c r="P495" i="1" s="1"/>
  <c r="P496" i="1" s="1"/>
  <c r="P497" i="1" s="1"/>
  <c r="P498" i="1"/>
  <c r="P499" i="1" s="1"/>
  <c r="P500" i="1"/>
  <c r="P501" i="1" s="1"/>
  <c r="P502" i="1"/>
  <c r="P503" i="1" s="1"/>
  <c r="P504" i="1"/>
  <c r="P505" i="1"/>
  <c r="P506" i="1" s="1"/>
  <c r="P507" i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/>
  <c r="P519" i="1" s="1"/>
  <c r="P520" i="1"/>
  <c r="P521" i="1"/>
  <c r="P522" i="1"/>
  <c r="P523" i="1"/>
  <c r="P524" i="1" s="1"/>
  <c r="P525" i="1" s="1"/>
  <c r="P526" i="1" s="1"/>
  <c r="P527" i="1" s="1"/>
  <c r="P528" i="1"/>
  <c r="P529" i="1" s="1"/>
  <c r="P530" i="1"/>
  <c r="P531" i="1" s="1"/>
  <c r="P532" i="1" s="1"/>
  <c r="P533" i="1" s="1"/>
  <c r="P534" i="1" s="1"/>
  <c r="P535" i="1"/>
  <c r="P536" i="1" s="1"/>
  <c r="P537" i="1"/>
  <c r="P538" i="1" s="1"/>
  <c r="P539" i="1"/>
  <c r="P540" i="1" s="1"/>
  <c r="P541" i="1" s="1"/>
  <c r="P542" i="1"/>
  <c r="P543" i="1" s="1"/>
  <c r="P544" i="1" s="1"/>
  <c r="P545" i="1" s="1"/>
  <c r="P546" i="1"/>
  <c r="P547" i="1" s="1"/>
  <c r="P548" i="1" s="1"/>
  <c r="P549" i="1" s="1"/>
  <c r="P550" i="1" s="1"/>
  <c r="P551" i="1" s="1"/>
  <c r="P552" i="1"/>
  <c r="P553" i="1"/>
  <c r="P554" i="1"/>
  <c r="P555" i="1" s="1"/>
  <c r="P556" i="1" s="1"/>
  <c r="P557" i="1" s="1"/>
  <c r="P558" i="1" s="1"/>
  <c r="P559" i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/>
  <c r="P578" i="1" s="1"/>
  <c r="P579" i="1" s="1"/>
  <c r="P580" i="1" s="1"/>
  <c r="P581" i="1" s="1"/>
  <c r="P582" i="1" s="1"/>
  <c r="P583" i="1"/>
  <c r="P584" i="1" s="1"/>
  <c r="P585" i="1" s="1"/>
  <c r="P586" i="1" s="1"/>
  <c r="P587" i="1"/>
  <c r="P588" i="1" s="1"/>
  <c r="P589" i="1"/>
  <c r="P590" i="1" s="1"/>
  <c r="P591" i="1" s="1"/>
  <c r="P592" i="1" s="1"/>
  <c r="P593" i="1"/>
  <c r="P594" i="1" s="1"/>
  <c r="P595" i="1" s="1"/>
  <c r="P596" i="1" s="1"/>
  <c r="P597" i="1" s="1"/>
  <c r="P598" i="1"/>
  <c r="P599" i="1" s="1"/>
  <c r="P600" i="1" s="1"/>
  <c r="P601" i="1" s="1"/>
  <c r="P602" i="1" s="1"/>
  <c r="P603" i="1"/>
  <c r="P604" i="1"/>
  <c r="P605" i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/>
  <c r="P654" i="1" s="1"/>
  <c r="P655" i="1" s="1"/>
  <c r="P656" i="1" s="1"/>
  <c r="P657" i="1" s="1"/>
  <c r="P658" i="1" s="1"/>
  <c r="P659" i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/>
  <c r="P685" i="1"/>
  <c r="P686" i="1" s="1"/>
  <c r="P687" i="1" s="1"/>
  <c r="P688" i="1" s="1"/>
  <c r="P689" i="1" s="1"/>
  <c r="P690" i="1" s="1"/>
  <c r="P691" i="1"/>
  <c r="P692" i="1" s="1"/>
  <c r="P693" i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/>
  <c r="P705" i="1" s="1"/>
  <c r="P706" i="1" s="1"/>
  <c r="P707" i="1" s="1"/>
  <c r="P708" i="1" s="1"/>
  <c r="P709" i="1" s="1"/>
  <c r="P710" i="1" s="1"/>
  <c r="P711" i="1"/>
  <c r="P712" i="1"/>
  <c r="P713" i="1" s="1"/>
  <c r="P714" i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/>
  <c r="P730" i="1" s="1"/>
  <c r="P731" i="1"/>
  <c r="P732" i="1" s="1"/>
  <c r="P733" i="1" s="1"/>
  <c r="P734" i="1" s="1"/>
  <c r="P735" i="1"/>
  <c r="P736" i="1" s="1"/>
  <c r="P737" i="1" s="1"/>
  <c r="P738" i="1" s="1"/>
  <c r="P739" i="1" s="1"/>
  <c r="P740" i="1" s="1"/>
  <c r="P741" i="1" s="1"/>
  <c r="P742" i="1" s="1"/>
  <c r="P743" i="1"/>
  <c r="P744" i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/>
  <c r="P756" i="1" s="1"/>
  <c r="P757" i="1" s="1"/>
  <c r="P758" i="1" s="1"/>
  <c r="P759" i="1"/>
  <c r="P760" i="1" s="1"/>
  <c r="P761" i="1"/>
  <c r="P762" i="1" s="1"/>
  <c r="P763" i="1"/>
  <c r="P764" i="1"/>
  <c r="P765" i="1" s="1"/>
  <c r="P766" i="1"/>
  <c r="P767" i="1" s="1"/>
  <c r="P768" i="1" s="1"/>
  <c r="P769" i="1" s="1"/>
  <c r="P770" i="1" s="1"/>
  <c r="P771" i="1"/>
  <c r="P772" i="1" s="1"/>
  <c r="P773" i="1"/>
  <c r="P774" i="1"/>
  <c r="P775" i="1"/>
  <c r="P776" i="1" s="1"/>
  <c r="P777" i="1"/>
  <c r="P778" i="1" s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 s="1"/>
  <c r="P792" i="1"/>
  <c r="P793" i="1" s="1"/>
  <c r="P794" i="1" s="1"/>
  <c r="P795" i="1" s="1"/>
  <c r="P796" i="1"/>
  <c r="P797" i="1"/>
  <c r="P798" i="1" s="1"/>
  <c r="P799" i="1"/>
  <c r="P800" i="1"/>
  <c r="P801" i="1"/>
  <c r="P802" i="1" s="1"/>
  <c r="P803" i="1"/>
  <c r="P804" i="1"/>
  <c r="P805" i="1"/>
  <c r="P806" i="1"/>
  <c r="P807" i="1"/>
  <c r="P808" i="1"/>
  <c r="P809" i="1"/>
  <c r="P810" i="1"/>
  <c r="P811" i="1"/>
  <c r="P812" i="1" s="1"/>
  <c r="P813" i="1" s="1"/>
  <c r="P814" i="1" s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 s="1"/>
  <c r="P833" i="1"/>
  <c r="P834" i="1"/>
  <c r="P835" i="1"/>
  <c r="P836" i="1"/>
  <c r="P837" i="1"/>
  <c r="P838" i="1"/>
  <c r="P839" i="1" s="1"/>
  <c r="P840" i="1"/>
  <c r="P841" i="1"/>
  <c r="P842" i="1"/>
  <c r="P843" i="1" s="1"/>
  <c r="P844" i="1"/>
  <c r="P845" i="1"/>
  <c r="P846" i="1"/>
  <c r="P847" i="1" s="1"/>
  <c r="P848" i="1"/>
  <c r="P849" i="1" s="1"/>
  <c r="P850" i="1" s="1"/>
  <c r="P851" i="1" s="1"/>
  <c r="P852" i="1"/>
  <c r="P853" i="1"/>
  <c r="P854" i="1"/>
  <c r="P855" i="1" s="1"/>
  <c r="N3" i="1"/>
  <c r="N4" i="1"/>
  <c r="N5" i="1"/>
  <c r="N6" i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N14" i="1"/>
  <c r="Q14" i="1" s="1"/>
  <c r="N15" i="1"/>
  <c r="Q15" i="1" s="1"/>
  <c r="N16" i="1"/>
  <c r="Q16" i="1" s="1"/>
  <c r="N17" i="1"/>
  <c r="N18" i="1"/>
  <c r="Q18" i="1" s="1"/>
  <c r="N19" i="1"/>
  <c r="Q19" i="1" s="1"/>
  <c r="N20" i="1"/>
  <c r="Q20" i="1" s="1"/>
  <c r="N21" i="1"/>
  <c r="Q21" i="1" s="1"/>
  <c r="N22" i="1"/>
  <c r="Q22" i="1" s="1"/>
  <c r="N23" i="1"/>
  <c r="N24" i="1"/>
  <c r="N25" i="1"/>
  <c r="Q25" i="1" s="1"/>
  <c r="N26" i="1"/>
  <c r="Q26" i="1" s="1"/>
  <c r="N27" i="1"/>
  <c r="N28" i="1"/>
  <c r="Q28" i="1" s="1"/>
  <c r="N29" i="1"/>
  <c r="N30" i="1"/>
  <c r="Q30" i="1" s="1"/>
  <c r="N31" i="1"/>
  <c r="N32" i="1"/>
  <c r="N33" i="1"/>
  <c r="Q33" i="1" s="1"/>
  <c r="N34" i="1"/>
  <c r="Q34" i="1" s="1"/>
  <c r="N35" i="1"/>
  <c r="N36" i="1"/>
  <c r="Q36" i="1" s="1"/>
  <c r="N37" i="1"/>
  <c r="Q37" i="1" s="1"/>
  <c r="N38" i="1"/>
  <c r="Q38" i="1" s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Q73" i="1" s="1"/>
  <c r="N74" i="1"/>
  <c r="N75" i="1"/>
  <c r="N76" i="1"/>
  <c r="N77" i="1"/>
  <c r="N78" i="1"/>
  <c r="N79" i="1"/>
  <c r="N80" i="1"/>
  <c r="N81" i="1"/>
  <c r="N82" i="1"/>
  <c r="N83" i="1"/>
  <c r="N84" i="1"/>
  <c r="Q84" i="1" s="1"/>
  <c r="N85" i="1"/>
  <c r="N86" i="1"/>
  <c r="N87" i="1"/>
  <c r="N88" i="1"/>
  <c r="N89" i="1"/>
  <c r="N90" i="1"/>
  <c r="N91" i="1"/>
  <c r="N92" i="1"/>
  <c r="N93" i="1"/>
  <c r="N94" i="1"/>
  <c r="Q94" i="1" s="1"/>
  <c r="N95" i="1"/>
  <c r="N96" i="1"/>
  <c r="N97" i="1"/>
  <c r="Q97" i="1" s="1"/>
  <c r="N98" i="1"/>
  <c r="N99" i="1"/>
  <c r="N100" i="1"/>
  <c r="N101" i="1"/>
  <c r="N102" i="1"/>
  <c r="N103" i="1"/>
  <c r="N104" i="1"/>
  <c r="Q104" i="1" s="1"/>
  <c r="N105" i="1"/>
  <c r="N106" i="1"/>
  <c r="N107" i="1"/>
  <c r="N108" i="1"/>
  <c r="N109" i="1"/>
  <c r="Q109" i="1" s="1"/>
  <c r="N110" i="1"/>
  <c r="Q110" i="1" s="1"/>
  <c r="N111" i="1"/>
  <c r="N112" i="1"/>
  <c r="N113" i="1"/>
  <c r="N114" i="1"/>
  <c r="Q114" i="1" s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Q128" i="1" s="1"/>
  <c r="N129" i="1"/>
  <c r="N130" i="1"/>
  <c r="N131" i="1"/>
  <c r="N132" i="1"/>
  <c r="N133" i="1"/>
  <c r="Q133" i="1" s="1"/>
  <c r="N134" i="1"/>
  <c r="Q134" i="1" s="1"/>
  <c r="N135" i="1"/>
  <c r="N136" i="1"/>
  <c r="N137" i="1"/>
  <c r="N138" i="1"/>
  <c r="N139" i="1"/>
  <c r="N140" i="1"/>
  <c r="N141" i="1"/>
  <c r="Q141" i="1" s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Q159" i="1" s="1"/>
  <c r="N160" i="1"/>
  <c r="N161" i="1"/>
  <c r="N162" i="1"/>
  <c r="N163" i="1"/>
  <c r="Q163" i="1" s="1"/>
  <c r="N164" i="1"/>
  <c r="Q164" i="1" s="1"/>
  <c r="N165" i="1"/>
  <c r="N166" i="1"/>
  <c r="N167" i="1"/>
  <c r="Q167" i="1" s="1"/>
  <c r="N168" i="1"/>
  <c r="N169" i="1"/>
  <c r="Q169" i="1" s="1"/>
  <c r="N170" i="1"/>
  <c r="Q170" i="1" s="1"/>
  <c r="N171" i="1"/>
  <c r="Q171" i="1" s="1"/>
  <c r="N172" i="1"/>
  <c r="N173" i="1"/>
  <c r="N174" i="1"/>
  <c r="N175" i="1"/>
  <c r="N176" i="1"/>
  <c r="N177" i="1"/>
  <c r="N178" i="1"/>
  <c r="N179" i="1"/>
  <c r="Q179" i="1" s="1"/>
  <c r="N180" i="1"/>
  <c r="Q180" i="1" s="1"/>
  <c r="N181" i="1"/>
  <c r="N182" i="1"/>
  <c r="N183" i="1"/>
  <c r="Q183" i="1" s="1"/>
  <c r="N184" i="1"/>
  <c r="Q184" i="1" s="1"/>
  <c r="N185" i="1"/>
  <c r="Q185" i="1" s="1"/>
  <c r="N186" i="1"/>
  <c r="N187" i="1"/>
  <c r="N188" i="1"/>
  <c r="Q188" i="1" s="1"/>
  <c r="N189" i="1"/>
  <c r="N190" i="1"/>
  <c r="N191" i="1"/>
  <c r="Q191" i="1" s="1"/>
  <c r="N192" i="1"/>
  <c r="Q192" i="1" s="1"/>
  <c r="N193" i="1"/>
  <c r="Q193" i="1" s="1"/>
  <c r="N194" i="1"/>
  <c r="Q194" i="1" s="1"/>
  <c r="N195" i="1"/>
  <c r="N196" i="1"/>
  <c r="Q196" i="1" s="1"/>
  <c r="N197" i="1"/>
  <c r="Q197" i="1" s="1"/>
  <c r="N198" i="1"/>
  <c r="Q198" i="1" s="1"/>
  <c r="N199" i="1"/>
  <c r="N200" i="1"/>
  <c r="N201" i="1"/>
  <c r="Q201" i="1" s="1"/>
  <c r="N202" i="1"/>
  <c r="Q202" i="1" s="1"/>
  <c r="N203" i="1"/>
  <c r="N204" i="1"/>
  <c r="Q204" i="1" s="1"/>
  <c r="N205" i="1"/>
  <c r="N206" i="1"/>
  <c r="Q206" i="1" s="1"/>
  <c r="N207" i="1"/>
  <c r="Q207" i="1" s="1"/>
  <c r="N208" i="1"/>
  <c r="Q208" i="1" s="1"/>
  <c r="N209" i="1"/>
  <c r="N210" i="1"/>
  <c r="N211" i="1"/>
  <c r="Q211" i="1" s="1"/>
  <c r="N212" i="1"/>
  <c r="Q212" i="1" s="1"/>
  <c r="N213" i="1"/>
  <c r="N214" i="1"/>
  <c r="Q214" i="1" s="1"/>
  <c r="N215" i="1"/>
  <c r="Q215" i="1" s="1"/>
  <c r="N216" i="1"/>
  <c r="Q216" i="1" s="1"/>
  <c r="N217" i="1"/>
  <c r="Q217" i="1" s="1"/>
  <c r="N218" i="1"/>
  <c r="N219" i="1"/>
  <c r="Q219" i="1" s="1"/>
  <c r="N220" i="1"/>
  <c r="Q220" i="1" s="1"/>
  <c r="N221" i="1"/>
  <c r="N222" i="1"/>
  <c r="N223" i="1"/>
  <c r="N224" i="1"/>
  <c r="N225" i="1"/>
  <c r="N226" i="1"/>
  <c r="Q226" i="1" s="1"/>
  <c r="N227" i="1"/>
  <c r="N228" i="1"/>
  <c r="Q228" i="1" s="1"/>
  <c r="N229" i="1"/>
  <c r="Q229" i="1" s="1"/>
  <c r="N230" i="1"/>
  <c r="Q230" i="1" s="1"/>
  <c r="N231" i="1"/>
  <c r="Q231" i="1" s="1"/>
  <c r="N232" i="1"/>
  <c r="Q232" i="1" s="1"/>
  <c r="N233" i="1"/>
  <c r="Q233" i="1" s="1"/>
  <c r="N234" i="1"/>
  <c r="Q234" i="1" s="1"/>
  <c r="N235" i="1"/>
  <c r="N236" i="1"/>
  <c r="Q236" i="1" s="1"/>
  <c r="N237" i="1"/>
  <c r="Q237" i="1" s="1"/>
  <c r="N238" i="1"/>
  <c r="Q238" i="1" s="1"/>
  <c r="N239" i="1"/>
  <c r="Q239" i="1" s="1"/>
  <c r="N240" i="1"/>
  <c r="N241" i="1"/>
  <c r="N242" i="1"/>
  <c r="Q242" i="1" s="1"/>
  <c r="N243" i="1"/>
  <c r="Q243" i="1" s="1"/>
  <c r="N244" i="1"/>
  <c r="Q244" i="1" s="1"/>
  <c r="N245" i="1"/>
  <c r="N246" i="1"/>
  <c r="Q246" i="1" s="1"/>
  <c r="N247" i="1"/>
  <c r="N248" i="1"/>
  <c r="N249" i="1"/>
  <c r="Q249" i="1" s="1"/>
  <c r="N250" i="1"/>
  <c r="Q250" i="1" s="1"/>
  <c r="N251" i="1"/>
  <c r="Q251" i="1" s="1"/>
  <c r="N252" i="1"/>
  <c r="N253" i="1"/>
  <c r="N254" i="1"/>
  <c r="Q254" i="1" s="1"/>
  <c r="N255" i="1"/>
  <c r="N256" i="1"/>
  <c r="N257" i="1"/>
  <c r="Q257" i="1" s="1"/>
  <c r="N258" i="1"/>
  <c r="Q258" i="1" s="1"/>
  <c r="N259" i="1"/>
  <c r="Q259" i="1" s="1"/>
  <c r="N260" i="1"/>
  <c r="Q260" i="1" s="1"/>
  <c r="N261" i="1"/>
  <c r="Q261" i="1" s="1"/>
  <c r="N262" i="1"/>
  <c r="Q262" i="1" s="1"/>
  <c r="N263" i="1"/>
  <c r="N264" i="1"/>
  <c r="Q264" i="1" s="1"/>
  <c r="N265" i="1"/>
  <c r="Q265" i="1" s="1"/>
  <c r="N266" i="1"/>
  <c r="N267" i="1"/>
  <c r="N268" i="1"/>
  <c r="N269" i="1"/>
  <c r="N270" i="1"/>
  <c r="Q270" i="1" s="1"/>
  <c r="N271" i="1"/>
  <c r="Q271" i="1" s="1"/>
  <c r="N272" i="1"/>
  <c r="Q272" i="1" s="1"/>
  <c r="N273" i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N288" i="1"/>
  <c r="N289" i="1"/>
  <c r="Q289" i="1" s="1"/>
  <c r="N290" i="1"/>
  <c r="Q290" i="1" s="1"/>
  <c r="N291" i="1"/>
  <c r="Q291" i="1" s="1"/>
  <c r="N292" i="1"/>
  <c r="Q292" i="1" s="1"/>
  <c r="N293" i="1"/>
  <c r="Q293" i="1" s="1"/>
  <c r="N294" i="1"/>
  <c r="Q294" i="1" s="1"/>
  <c r="N295" i="1"/>
  <c r="Q295" i="1" s="1"/>
  <c r="N296" i="1"/>
  <c r="Q296" i="1" s="1"/>
  <c r="N297" i="1"/>
  <c r="Q297" i="1" s="1"/>
  <c r="N298" i="1"/>
  <c r="Q298" i="1" s="1"/>
  <c r="N299" i="1"/>
  <c r="Q299" i="1" s="1"/>
  <c r="N300" i="1"/>
  <c r="Q300" i="1" s="1"/>
  <c r="N301" i="1"/>
  <c r="Q301" i="1" s="1"/>
  <c r="N302" i="1"/>
  <c r="N303" i="1"/>
  <c r="N304" i="1"/>
  <c r="Q304" i="1" s="1"/>
  <c r="N305" i="1"/>
  <c r="N306" i="1"/>
  <c r="Q306" i="1" s="1"/>
  <c r="N307" i="1"/>
  <c r="N308" i="1"/>
  <c r="N309" i="1"/>
  <c r="N310" i="1"/>
  <c r="N311" i="1"/>
  <c r="Q311" i="1" s="1"/>
  <c r="N312" i="1"/>
  <c r="Q312" i="1" s="1"/>
  <c r="N313" i="1"/>
  <c r="Q313" i="1" s="1"/>
  <c r="N314" i="1"/>
  <c r="Q314" i="1" s="1"/>
  <c r="N315" i="1"/>
  <c r="Q315" i="1" s="1"/>
  <c r="N316" i="1"/>
  <c r="Q316" i="1" s="1"/>
  <c r="N317" i="1"/>
  <c r="N318" i="1"/>
  <c r="N319" i="1"/>
  <c r="Q319" i="1" s="1"/>
  <c r="N320" i="1"/>
  <c r="Q320" i="1" s="1"/>
  <c r="N321" i="1"/>
  <c r="Q321" i="1" s="1"/>
  <c r="N322" i="1"/>
  <c r="N323" i="1"/>
  <c r="Q323" i="1" s="1"/>
  <c r="N324" i="1"/>
  <c r="Q324" i="1" s="1"/>
  <c r="N325" i="1"/>
  <c r="Q325" i="1" s="1"/>
  <c r="N326" i="1"/>
  <c r="Q326" i="1" s="1"/>
  <c r="N327" i="1"/>
  <c r="Q327" i="1" s="1"/>
  <c r="N328" i="1"/>
  <c r="Q328" i="1" s="1"/>
  <c r="N329" i="1"/>
  <c r="Q329" i="1" s="1"/>
  <c r="N330" i="1"/>
  <c r="Q330" i="1" s="1"/>
  <c r="N331" i="1"/>
  <c r="N332" i="1"/>
  <c r="N333" i="1"/>
  <c r="Q333" i="1" s="1"/>
  <c r="N334" i="1"/>
  <c r="Q334" i="1" s="1"/>
  <c r="N335" i="1"/>
  <c r="Q335" i="1" s="1"/>
  <c r="N336" i="1"/>
  <c r="Q336" i="1" s="1"/>
  <c r="N337" i="1"/>
  <c r="N338" i="1"/>
  <c r="Q338" i="1" s="1"/>
  <c r="N339" i="1"/>
  <c r="Q339" i="1" s="1"/>
  <c r="N340" i="1"/>
  <c r="Q340" i="1" s="1"/>
  <c r="N341" i="1"/>
  <c r="N342" i="1"/>
  <c r="Q342" i="1" s="1"/>
  <c r="N343" i="1"/>
  <c r="Q343" i="1" s="1"/>
  <c r="N344" i="1"/>
  <c r="Q344" i="1" s="1"/>
  <c r="N345" i="1"/>
  <c r="N346" i="1"/>
  <c r="Q346" i="1" s="1"/>
  <c r="N347" i="1"/>
  <c r="Q347" i="1" s="1"/>
  <c r="N348" i="1"/>
  <c r="N349" i="1"/>
  <c r="Q349" i="1" s="1"/>
  <c r="N350" i="1"/>
  <c r="Q350" i="1" s="1"/>
  <c r="N351" i="1"/>
  <c r="Q351" i="1" s="1"/>
  <c r="N352" i="1"/>
  <c r="Q352" i="1" s="1"/>
  <c r="N353" i="1"/>
  <c r="Q353" i="1" s="1"/>
  <c r="N354" i="1"/>
  <c r="N355" i="1"/>
  <c r="N356" i="1"/>
  <c r="Q356" i="1" s="1"/>
  <c r="N357" i="1"/>
  <c r="Q357" i="1" s="1"/>
  <c r="N358" i="1"/>
  <c r="N359" i="1"/>
  <c r="Q359" i="1" s="1"/>
  <c r="N360" i="1"/>
  <c r="N361" i="1"/>
  <c r="Q361" i="1" s="1"/>
  <c r="N362" i="1"/>
  <c r="Q362" i="1" s="1"/>
  <c r="N363" i="1"/>
  <c r="N364" i="1"/>
  <c r="Q364" i="1" s="1"/>
  <c r="N365" i="1"/>
  <c r="N366" i="1"/>
  <c r="Q366" i="1" s="1"/>
  <c r="N367" i="1"/>
  <c r="Q367" i="1" s="1"/>
  <c r="N368" i="1"/>
  <c r="Q368" i="1" s="1"/>
  <c r="N369" i="1"/>
  <c r="Q369" i="1" s="1"/>
  <c r="N370" i="1"/>
  <c r="Q370" i="1" s="1"/>
  <c r="N371" i="1"/>
  <c r="Q371" i="1" s="1"/>
  <c r="N372" i="1"/>
  <c r="Q372" i="1" s="1"/>
  <c r="N373" i="1"/>
  <c r="Q373" i="1" s="1"/>
  <c r="N374" i="1"/>
  <c r="Q374" i="1" s="1"/>
  <c r="N375" i="1"/>
  <c r="N376" i="1"/>
  <c r="Q376" i="1" s="1"/>
  <c r="N377" i="1"/>
  <c r="Q377" i="1" s="1"/>
  <c r="N378" i="1"/>
  <c r="Q378" i="1" s="1"/>
  <c r="N379" i="1"/>
  <c r="Q379" i="1" s="1"/>
  <c r="N380" i="1"/>
  <c r="Q380" i="1" s="1"/>
  <c r="N381" i="1"/>
  <c r="Q381" i="1" s="1"/>
  <c r="N382" i="1"/>
  <c r="Q382" i="1" s="1"/>
  <c r="N383" i="1"/>
  <c r="N384" i="1"/>
  <c r="N385" i="1"/>
  <c r="N386" i="1"/>
  <c r="N387" i="1"/>
  <c r="N388" i="1"/>
  <c r="Q388" i="1" s="1"/>
  <c r="N389" i="1"/>
  <c r="Q389" i="1" s="1"/>
  <c r="N390" i="1"/>
  <c r="Q390" i="1" s="1"/>
  <c r="N391" i="1"/>
  <c r="Q391" i="1" s="1"/>
  <c r="N392" i="1"/>
  <c r="Q392" i="1" s="1"/>
  <c r="N393" i="1"/>
  <c r="Q393" i="1" s="1"/>
  <c r="N394" i="1"/>
  <c r="Q394" i="1" s="1"/>
  <c r="N395" i="1"/>
  <c r="Q395" i="1" s="1"/>
  <c r="N396" i="1"/>
  <c r="Q396" i="1" s="1"/>
  <c r="N397" i="1"/>
  <c r="N398" i="1"/>
  <c r="Q398" i="1" s="1"/>
  <c r="N399" i="1"/>
  <c r="N400" i="1"/>
  <c r="Q400" i="1" s="1"/>
  <c r="N401" i="1"/>
  <c r="Q401" i="1" s="1"/>
  <c r="N402" i="1"/>
  <c r="N403" i="1"/>
  <c r="Q403" i="1" s="1"/>
  <c r="N404" i="1"/>
  <c r="Q404" i="1" s="1"/>
  <c r="N405" i="1"/>
  <c r="Q405" i="1" s="1"/>
  <c r="N406" i="1"/>
  <c r="Q406" i="1" s="1"/>
  <c r="N407" i="1"/>
  <c r="Q407" i="1" s="1"/>
  <c r="N408" i="1"/>
  <c r="Q408" i="1" s="1"/>
  <c r="N409" i="1"/>
  <c r="N410" i="1"/>
  <c r="Q410" i="1" s="1"/>
  <c r="N411" i="1"/>
  <c r="Q411" i="1" s="1"/>
  <c r="N412" i="1"/>
  <c r="N413" i="1"/>
  <c r="N414" i="1"/>
  <c r="Q414" i="1" s="1"/>
  <c r="N415" i="1"/>
  <c r="Q415" i="1" s="1"/>
  <c r="N416" i="1"/>
  <c r="Q416" i="1" s="1"/>
  <c r="N417" i="1"/>
  <c r="Q417" i="1" s="1"/>
  <c r="N418" i="1"/>
  <c r="N419" i="1"/>
  <c r="Q419" i="1" s="1"/>
  <c r="N420" i="1"/>
  <c r="N421" i="1"/>
  <c r="Q421" i="1" s="1"/>
  <c r="N422" i="1"/>
  <c r="Q422" i="1" s="1"/>
  <c r="N423" i="1"/>
  <c r="Q423" i="1" s="1"/>
  <c r="N424" i="1"/>
  <c r="Q424" i="1" s="1"/>
  <c r="N425" i="1"/>
  <c r="N426" i="1"/>
  <c r="Q426" i="1" s="1"/>
  <c r="N427" i="1"/>
  <c r="N428" i="1"/>
  <c r="Q428" i="1" s="1"/>
  <c r="N429" i="1"/>
  <c r="Q429" i="1" s="1"/>
  <c r="N430" i="1"/>
  <c r="Q430" i="1" s="1"/>
  <c r="N431" i="1"/>
  <c r="Q431" i="1" s="1"/>
  <c r="N432" i="1"/>
  <c r="Q432" i="1" s="1"/>
  <c r="N433" i="1"/>
  <c r="Q433" i="1" s="1"/>
  <c r="N434" i="1"/>
  <c r="Q434" i="1" s="1"/>
  <c r="N435" i="1"/>
  <c r="N436" i="1"/>
  <c r="Q436" i="1" s="1"/>
  <c r="N437" i="1"/>
  <c r="Q437" i="1" s="1"/>
  <c r="N438" i="1"/>
  <c r="Q438" i="1" s="1"/>
  <c r="N439" i="1"/>
  <c r="Q439" i="1" s="1"/>
  <c r="N440" i="1"/>
  <c r="Q440" i="1" s="1"/>
  <c r="N441" i="1"/>
  <c r="Q441" i="1" s="1"/>
  <c r="N442" i="1"/>
  <c r="Q442" i="1" s="1"/>
  <c r="N443" i="1"/>
  <c r="Q443" i="1" s="1"/>
  <c r="N444" i="1"/>
  <c r="Q444" i="1" s="1"/>
  <c r="N445" i="1"/>
  <c r="Q445" i="1" s="1"/>
  <c r="N446" i="1"/>
  <c r="Q446" i="1" s="1"/>
  <c r="N447" i="1"/>
  <c r="Q447" i="1" s="1"/>
  <c r="N448" i="1"/>
  <c r="Q448" i="1" s="1"/>
  <c r="N449" i="1"/>
  <c r="N450" i="1"/>
  <c r="N451" i="1"/>
  <c r="Q451" i="1" s="1"/>
  <c r="N452" i="1"/>
  <c r="Q452" i="1" s="1"/>
  <c r="N453" i="1"/>
  <c r="N454" i="1"/>
  <c r="N455" i="1"/>
  <c r="Q455" i="1" s="1"/>
  <c r="N456" i="1"/>
  <c r="Q456" i="1" s="1"/>
  <c r="N457" i="1"/>
  <c r="Q457" i="1" s="1"/>
  <c r="N458" i="1"/>
  <c r="Q458" i="1" s="1"/>
  <c r="N459" i="1"/>
  <c r="Q459" i="1" s="1"/>
  <c r="N460" i="1"/>
  <c r="Q460" i="1" s="1"/>
  <c r="N461" i="1"/>
  <c r="Q461" i="1" s="1"/>
  <c r="N462" i="1"/>
  <c r="Q462" i="1" s="1"/>
  <c r="N463" i="1"/>
  <c r="N464" i="1"/>
  <c r="Q464" i="1" s="1"/>
  <c r="N465" i="1"/>
  <c r="Q465" i="1" s="1"/>
  <c r="N466" i="1"/>
  <c r="Q466" i="1" s="1"/>
  <c r="N467" i="1"/>
  <c r="Q467" i="1" s="1"/>
  <c r="N468" i="1"/>
  <c r="N469" i="1"/>
  <c r="Q469" i="1" s="1"/>
  <c r="N470" i="1"/>
  <c r="Q470" i="1" s="1"/>
  <c r="N471" i="1"/>
  <c r="Q471" i="1" s="1"/>
  <c r="N472" i="1"/>
  <c r="N473" i="1"/>
  <c r="Q473" i="1" s="1"/>
  <c r="N474" i="1"/>
  <c r="Q474" i="1" s="1"/>
  <c r="N475" i="1"/>
  <c r="Q475" i="1" s="1"/>
  <c r="N476" i="1"/>
  <c r="Q476" i="1" s="1"/>
  <c r="N477" i="1"/>
  <c r="Q477" i="1" s="1"/>
  <c r="N478" i="1"/>
  <c r="Q478" i="1" s="1"/>
  <c r="N479" i="1"/>
  <c r="N480" i="1"/>
  <c r="N481" i="1"/>
  <c r="Q481" i="1" s="1"/>
  <c r="N482" i="1"/>
  <c r="Q482" i="1" s="1"/>
  <c r="N483" i="1"/>
  <c r="Q483" i="1" s="1"/>
  <c r="N484" i="1"/>
  <c r="Q484" i="1" s="1"/>
  <c r="N485" i="1"/>
  <c r="N486" i="1"/>
  <c r="N487" i="1"/>
  <c r="Q487" i="1" s="1"/>
  <c r="N488" i="1"/>
  <c r="Q488" i="1" s="1"/>
  <c r="N489" i="1"/>
  <c r="N490" i="1"/>
  <c r="Q490" i="1" s="1"/>
  <c r="N491" i="1"/>
  <c r="Q491" i="1" s="1"/>
  <c r="N492" i="1"/>
  <c r="N493" i="1"/>
  <c r="N494" i="1"/>
  <c r="N495" i="1"/>
  <c r="N496" i="1"/>
  <c r="N497" i="1"/>
  <c r="N498" i="1"/>
  <c r="Q498" i="1" s="1"/>
  <c r="N499" i="1"/>
  <c r="N500" i="1"/>
  <c r="Q500" i="1" s="1"/>
  <c r="N501" i="1"/>
  <c r="N502" i="1"/>
  <c r="Q502" i="1" s="1"/>
  <c r="N503" i="1"/>
  <c r="N504" i="1"/>
  <c r="Q504" i="1" s="1"/>
  <c r="N505" i="1"/>
  <c r="Q505" i="1" s="1"/>
  <c r="N506" i="1"/>
  <c r="N507" i="1"/>
  <c r="Q507" i="1" s="1"/>
  <c r="N508" i="1"/>
  <c r="N509" i="1"/>
  <c r="N510" i="1"/>
  <c r="N511" i="1"/>
  <c r="N512" i="1"/>
  <c r="N513" i="1"/>
  <c r="N514" i="1"/>
  <c r="N515" i="1"/>
  <c r="N516" i="1"/>
  <c r="N517" i="1"/>
  <c r="N518" i="1"/>
  <c r="Q518" i="1" s="1"/>
  <c r="N519" i="1"/>
  <c r="N520" i="1"/>
  <c r="Q520" i="1" s="1"/>
  <c r="N521" i="1"/>
  <c r="Q521" i="1" s="1"/>
  <c r="N522" i="1"/>
  <c r="Q522" i="1" s="1"/>
  <c r="N523" i="1"/>
  <c r="Q523" i="1" s="1"/>
  <c r="N524" i="1"/>
  <c r="Q524" i="1" s="1"/>
  <c r="N525" i="1"/>
  <c r="N526" i="1"/>
  <c r="N527" i="1"/>
  <c r="N528" i="1"/>
  <c r="Q528" i="1" s="1"/>
  <c r="N529" i="1"/>
  <c r="N530" i="1"/>
  <c r="Q530" i="1" s="1"/>
  <c r="N531" i="1"/>
  <c r="N532" i="1"/>
  <c r="N533" i="1"/>
  <c r="N534" i="1"/>
  <c r="N535" i="1"/>
  <c r="Q535" i="1" s="1"/>
  <c r="N536" i="1"/>
  <c r="Q536" i="1" s="1"/>
  <c r="N537" i="1"/>
  <c r="Q537" i="1" s="1"/>
  <c r="N538" i="1"/>
  <c r="N539" i="1"/>
  <c r="Q539" i="1" s="1"/>
  <c r="N540" i="1"/>
  <c r="N541" i="1"/>
  <c r="N542" i="1"/>
  <c r="Q542" i="1" s="1"/>
  <c r="N543" i="1"/>
  <c r="N544" i="1"/>
  <c r="N545" i="1"/>
  <c r="N546" i="1"/>
  <c r="Q546" i="1" s="1"/>
  <c r="N547" i="1"/>
  <c r="N548" i="1"/>
  <c r="N549" i="1"/>
  <c r="N550" i="1"/>
  <c r="N551" i="1"/>
  <c r="N552" i="1"/>
  <c r="Q552" i="1" s="1"/>
  <c r="N553" i="1"/>
  <c r="Q553" i="1" s="1"/>
  <c r="N554" i="1"/>
  <c r="Q554" i="1" s="1"/>
  <c r="N555" i="1"/>
  <c r="N556" i="1"/>
  <c r="N557" i="1"/>
  <c r="N558" i="1"/>
  <c r="N559" i="1"/>
  <c r="Q559" i="1" s="1"/>
  <c r="N560" i="1"/>
  <c r="Q560" i="1" s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Q577" i="1" s="1"/>
  <c r="N578" i="1"/>
  <c r="N579" i="1"/>
  <c r="N580" i="1"/>
  <c r="N581" i="1"/>
  <c r="N582" i="1"/>
  <c r="N583" i="1"/>
  <c r="Q583" i="1" s="1"/>
  <c r="N584" i="1"/>
  <c r="Q584" i="1" s="1"/>
  <c r="N585" i="1"/>
  <c r="N586" i="1"/>
  <c r="N587" i="1"/>
  <c r="Q587" i="1" s="1"/>
  <c r="N588" i="1"/>
  <c r="N589" i="1"/>
  <c r="Q589" i="1" s="1"/>
  <c r="N590" i="1"/>
  <c r="N591" i="1"/>
  <c r="N592" i="1"/>
  <c r="N593" i="1"/>
  <c r="Q593" i="1" s="1"/>
  <c r="N594" i="1"/>
  <c r="N595" i="1"/>
  <c r="N596" i="1"/>
  <c r="N597" i="1"/>
  <c r="N598" i="1"/>
  <c r="Q598" i="1" s="1"/>
  <c r="N599" i="1"/>
  <c r="N600" i="1"/>
  <c r="N601" i="1"/>
  <c r="N602" i="1"/>
  <c r="N603" i="1"/>
  <c r="Q603" i="1" s="1"/>
  <c r="N604" i="1"/>
  <c r="Q604" i="1" s="1"/>
  <c r="N605" i="1"/>
  <c r="Q605" i="1" s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Q624" i="1" s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Q653" i="1" s="1"/>
  <c r="N654" i="1"/>
  <c r="N655" i="1"/>
  <c r="N656" i="1"/>
  <c r="N657" i="1"/>
  <c r="N658" i="1"/>
  <c r="N659" i="1"/>
  <c r="Q659" i="1" s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Q684" i="1" s="1"/>
  <c r="N685" i="1"/>
  <c r="Q685" i="1" s="1"/>
  <c r="N686" i="1"/>
  <c r="N687" i="1"/>
  <c r="N688" i="1"/>
  <c r="N689" i="1"/>
  <c r="N690" i="1"/>
  <c r="N691" i="1"/>
  <c r="Q691" i="1" s="1"/>
  <c r="N692" i="1"/>
  <c r="Q692" i="1" s="1"/>
  <c r="N693" i="1"/>
  <c r="Q693" i="1" s="1"/>
  <c r="N694" i="1"/>
  <c r="N695" i="1"/>
  <c r="N696" i="1"/>
  <c r="N697" i="1"/>
  <c r="N698" i="1"/>
  <c r="N699" i="1"/>
  <c r="N700" i="1"/>
  <c r="N701" i="1"/>
  <c r="N702" i="1"/>
  <c r="N703" i="1"/>
  <c r="N704" i="1"/>
  <c r="Q704" i="1" s="1"/>
  <c r="N705" i="1"/>
  <c r="N706" i="1"/>
  <c r="N707" i="1"/>
  <c r="N708" i="1"/>
  <c r="N709" i="1"/>
  <c r="N710" i="1"/>
  <c r="N711" i="1"/>
  <c r="Q711" i="1" s="1"/>
  <c r="N712" i="1"/>
  <c r="Q712" i="1" s="1"/>
  <c r="N713" i="1"/>
  <c r="N714" i="1"/>
  <c r="Q714" i="1" s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Q729" i="1" s="1"/>
  <c r="N730" i="1"/>
  <c r="N731" i="1"/>
  <c r="Q731" i="1" s="1"/>
  <c r="N732" i="1"/>
  <c r="N733" i="1"/>
  <c r="N734" i="1"/>
  <c r="N735" i="1"/>
  <c r="Q735" i="1" s="1"/>
  <c r="N736" i="1"/>
  <c r="N737" i="1"/>
  <c r="N738" i="1"/>
  <c r="N739" i="1"/>
  <c r="N740" i="1"/>
  <c r="N741" i="1"/>
  <c r="N742" i="1"/>
  <c r="N743" i="1"/>
  <c r="Q743" i="1" s="1"/>
  <c r="N744" i="1"/>
  <c r="Q744" i="1" s="1"/>
  <c r="N745" i="1"/>
  <c r="N746" i="1"/>
  <c r="N747" i="1"/>
  <c r="N748" i="1"/>
  <c r="N749" i="1"/>
  <c r="N750" i="1"/>
  <c r="N751" i="1"/>
  <c r="N752" i="1"/>
  <c r="N753" i="1"/>
  <c r="N754" i="1"/>
  <c r="N755" i="1"/>
  <c r="Q755" i="1" s="1"/>
  <c r="N756" i="1"/>
  <c r="N757" i="1"/>
  <c r="N758" i="1"/>
  <c r="N759" i="1"/>
  <c r="Q759" i="1" s="1"/>
  <c r="N760" i="1"/>
  <c r="N761" i="1"/>
  <c r="Q761" i="1" s="1"/>
  <c r="N762" i="1"/>
  <c r="N763" i="1"/>
  <c r="Q763" i="1" s="1"/>
  <c r="N764" i="1"/>
  <c r="Q764" i="1" s="1"/>
  <c r="N765" i="1"/>
  <c r="N766" i="1"/>
  <c r="Q766" i="1" s="1"/>
  <c r="N767" i="1"/>
  <c r="N768" i="1"/>
  <c r="N769" i="1"/>
  <c r="N770" i="1"/>
  <c r="N771" i="1"/>
  <c r="Q771" i="1" s="1"/>
  <c r="N772" i="1"/>
  <c r="N773" i="1"/>
  <c r="Q773" i="1" s="1"/>
  <c r="N774" i="1"/>
  <c r="Q774" i="1" s="1"/>
  <c r="N775" i="1"/>
  <c r="Q775" i="1" s="1"/>
  <c r="N776" i="1"/>
  <c r="Q776" i="1" s="1"/>
  <c r="N777" i="1"/>
  <c r="Q777" i="1" s="1"/>
  <c r="N778" i="1"/>
  <c r="N779" i="1"/>
  <c r="Q779" i="1" s="1"/>
  <c r="N780" i="1"/>
  <c r="Q780" i="1" s="1"/>
  <c r="N781" i="1"/>
  <c r="Q781" i="1" s="1"/>
  <c r="N782" i="1"/>
  <c r="Q782" i="1" s="1"/>
  <c r="N783" i="1"/>
  <c r="Q783" i="1" s="1"/>
  <c r="N784" i="1"/>
  <c r="Q784" i="1" s="1"/>
  <c r="N785" i="1"/>
  <c r="Q785" i="1" s="1"/>
  <c r="N786" i="1"/>
  <c r="Q786" i="1" s="1"/>
  <c r="N787" i="1"/>
  <c r="Q787" i="1" s="1"/>
  <c r="N788" i="1"/>
  <c r="Q788" i="1" s="1"/>
  <c r="N789" i="1"/>
  <c r="Q789" i="1" s="1"/>
  <c r="N790" i="1"/>
  <c r="Q790" i="1" s="1"/>
  <c r="N791" i="1"/>
  <c r="N792" i="1"/>
  <c r="Q792" i="1" s="1"/>
  <c r="N793" i="1"/>
  <c r="N794" i="1"/>
  <c r="N795" i="1"/>
  <c r="N796" i="1"/>
  <c r="Q796" i="1" s="1"/>
  <c r="N797" i="1"/>
  <c r="Q797" i="1" s="1"/>
  <c r="N798" i="1"/>
  <c r="N799" i="1"/>
  <c r="Q799" i="1" s="1"/>
  <c r="N800" i="1"/>
  <c r="Q800" i="1" s="1"/>
  <c r="N801" i="1"/>
  <c r="Q801" i="1" s="1"/>
  <c r="N802" i="1"/>
  <c r="N803" i="1"/>
  <c r="Q803" i="1" s="1"/>
  <c r="N804" i="1"/>
  <c r="Q804" i="1" s="1"/>
  <c r="N805" i="1"/>
  <c r="Q805" i="1" s="1"/>
  <c r="N806" i="1"/>
  <c r="Q806" i="1" s="1"/>
  <c r="N807" i="1"/>
  <c r="Q807" i="1" s="1"/>
  <c r="N808" i="1"/>
  <c r="Q808" i="1" s="1"/>
  <c r="N809" i="1"/>
  <c r="Q809" i="1" s="1"/>
  <c r="N810" i="1"/>
  <c r="Q810" i="1" s="1"/>
  <c r="N811" i="1"/>
  <c r="Q811" i="1" s="1"/>
  <c r="N812" i="1"/>
  <c r="Q812" i="1" s="1"/>
  <c r="N813" i="1"/>
  <c r="N814" i="1"/>
  <c r="N815" i="1"/>
  <c r="Q815" i="1" s="1"/>
  <c r="N816" i="1"/>
  <c r="Q816" i="1" s="1"/>
  <c r="N817" i="1"/>
  <c r="Q817" i="1" s="1"/>
  <c r="N818" i="1"/>
  <c r="Q818" i="1" s="1"/>
  <c r="N819" i="1"/>
  <c r="Q819" i="1" s="1"/>
  <c r="N820" i="1"/>
  <c r="Q820" i="1" s="1"/>
  <c r="N821" i="1"/>
  <c r="Q821" i="1" s="1"/>
  <c r="N822" i="1"/>
  <c r="Q822" i="1" s="1"/>
  <c r="N823" i="1"/>
  <c r="Q823" i="1" s="1"/>
  <c r="N824" i="1"/>
  <c r="Q824" i="1" s="1"/>
  <c r="N825" i="1"/>
  <c r="Q825" i="1" s="1"/>
  <c r="N826" i="1"/>
  <c r="Q826" i="1" s="1"/>
  <c r="N827" i="1"/>
  <c r="Q827" i="1" s="1"/>
  <c r="N828" i="1"/>
  <c r="Q828" i="1" s="1"/>
  <c r="N829" i="1"/>
  <c r="Q829" i="1" s="1"/>
  <c r="N830" i="1"/>
  <c r="Q830" i="1" s="1"/>
  <c r="N831" i="1"/>
  <c r="Q831" i="1" s="1"/>
  <c r="N832" i="1"/>
  <c r="N833" i="1"/>
  <c r="Q833" i="1" s="1"/>
  <c r="N834" i="1"/>
  <c r="Q834" i="1" s="1"/>
  <c r="N835" i="1"/>
  <c r="Q835" i="1" s="1"/>
  <c r="N836" i="1"/>
  <c r="Q836" i="1" s="1"/>
  <c r="N837" i="1"/>
  <c r="Q837" i="1" s="1"/>
  <c r="N838" i="1"/>
  <c r="Q838" i="1" s="1"/>
  <c r="N839" i="1"/>
  <c r="N840" i="1"/>
  <c r="Q840" i="1" s="1"/>
  <c r="N841" i="1"/>
  <c r="Q841" i="1" s="1"/>
  <c r="N842" i="1"/>
  <c r="Q842" i="1" s="1"/>
  <c r="N843" i="1"/>
  <c r="N844" i="1"/>
  <c r="Q844" i="1" s="1"/>
  <c r="N845" i="1"/>
  <c r="Q845" i="1" s="1"/>
  <c r="N846" i="1"/>
  <c r="Q846" i="1" s="1"/>
  <c r="N847" i="1"/>
  <c r="N848" i="1"/>
  <c r="Q848" i="1" s="1"/>
  <c r="N849" i="1"/>
  <c r="N850" i="1"/>
  <c r="N851" i="1"/>
  <c r="N852" i="1"/>
  <c r="Q852" i="1" s="1"/>
  <c r="N853" i="1"/>
  <c r="Q853" i="1" s="1"/>
  <c r="N854" i="1"/>
  <c r="Q854" i="1" s="1"/>
  <c r="N855" i="1"/>
  <c r="N2" i="1"/>
  <c r="Q2" i="1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" i="3"/>
  <c r="I3" i="3" s="1"/>
  <c r="I4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/>
  <c r="I42" i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 s="1"/>
  <c r="I242" i="1" s="1"/>
  <c r="I243" i="1" s="1"/>
  <c r="I244" i="1" s="1"/>
  <c r="I245" i="1" s="1"/>
  <c r="I246" i="1" s="1"/>
  <c r="I247" i="1" s="1"/>
  <c r="I248" i="1" s="1"/>
  <c r="I249" i="1" s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/>
  <c r="I317" i="1"/>
  <c r="I318" i="1"/>
  <c r="I319" i="1"/>
  <c r="I320" i="1"/>
  <c r="I321" i="1"/>
  <c r="I322" i="1"/>
  <c r="I323" i="1"/>
  <c r="I324" i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 s="1"/>
  <c r="I438" i="1" s="1"/>
  <c r="I439" i="1" s="1"/>
  <c r="I440" i="1" s="1"/>
  <c r="I441" i="1" s="1"/>
  <c r="I442" i="1" s="1"/>
  <c r="I443" i="1" s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 s="1"/>
  <c r="I460" i="1" s="1"/>
  <c r="I461" i="1" s="1"/>
  <c r="I462" i="1" s="1"/>
  <c r="I463" i="1" s="1"/>
  <c r="I464" i="1"/>
  <c r="I465" i="1"/>
  <c r="I466" i="1"/>
  <c r="I467" i="1"/>
  <c r="I468" i="1"/>
  <c r="I469" i="1"/>
  <c r="I470" i="1"/>
  <c r="I471" i="1"/>
  <c r="I472" i="1"/>
  <c r="I473" i="1"/>
  <c r="I474" i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/>
  <c r="I551" i="1"/>
  <c r="I552" i="1" s="1"/>
  <c r="I553" i="1" s="1"/>
  <c r="I554" i="1" s="1"/>
  <c r="I555" i="1" s="1"/>
  <c r="I556" i="1" s="1"/>
  <c r="I557" i="1" s="1"/>
  <c r="I558" i="1" s="1"/>
  <c r="I559" i="1" s="1"/>
  <c r="I560" i="1"/>
  <c r="I561" i="1"/>
  <c r="I562" i="1"/>
  <c r="I563" i="1"/>
  <c r="I564" i="1"/>
  <c r="I565" i="1"/>
  <c r="I566" i="1" s="1"/>
  <c r="I567" i="1"/>
  <c r="I568" i="1"/>
  <c r="I569" i="1"/>
  <c r="I570" i="1"/>
  <c r="I571" i="1"/>
  <c r="I572" i="1" s="1"/>
  <c r="I573" i="1" s="1"/>
  <c r="I574" i="1" s="1"/>
  <c r="I575" i="1" s="1"/>
  <c r="I576" i="1" s="1"/>
  <c r="I577" i="1" s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/>
  <c r="I607" i="1"/>
  <c r="I608" i="1"/>
  <c r="I609" i="1"/>
  <c r="I610" i="1"/>
  <c r="I611" i="1"/>
  <c r="I612" i="1" s="1"/>
  <c r="I613" i="1" s="1"/>
  <c r="I614" i="1" s="1"/>
  <c r="I615" i="1" s="1"/>
  <c r="I616" i="1" s="1"/>
  <c r="I617" i="1" s="1"/>
  <c r="I618" i="1" s="1"/>
  <c r="I619" i="1" s="1"/>
  <c r="I620" i="1" s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/>
  <c r="H251" i="1"/>
  <c r="H252" i="1"/>
  <c r="H253" i="1" s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/>
  <c r="H317" i="1"/>
  <c r="H318" i="1"/>
  <c r="H319" i="1"/>
  <c r="H320" i="1"/>
  <c r="H321" i="1"/>
  <c r="H322" i="1"/>
  <c r="H323" i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/>
  <c r="H395" i="1" s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 s="1"/>
  <c r="H437" i="1" s="1"/>
  <c r="H438" i="1" s="1"/>
  <c r="H439" i="1" s="1"/>
  <c r="H440" i="1" s="1"/>
  <c r="H441" i="1" s="1"/>
  <c r="H442" i="1" s="1"/>
  <c r="H443" i="1" s="1"/>
  <c r="H444" i="1"/>
  <c r="H445" i="1"/>
  <c r="H446" i="1"/>
  <c r="H447" i="1"/>
  <c r="H448" i="1"/>
  <c r="H449" i="1"/>
  <c r="H450" i="1"/>
  <c r="H451" i="1"/>
  <c r="H452" i="1"/>
  <c r="H453" i="1" s="1"/>
  <c r="H454" i="1"/>
  <c r="H455" i="1"/>
  <c r="H456" i="1"/>
  <c r="H457" i="1"/>
  <c r="H458" i="1" s="1"/>
  <c r="H459" i="1" s="1"/>
  <c r="H460" i="1" s="1"/>
  <c r="H461" i="1" s="1"/>
  <c r="H462" i="1" s="1"/>
  <c r="H463" i="1" s="1"/>
  <c r="H464" i="1"/>
  <c r="H465" i="1"/>
  <c r="H466" i="1"/>
  <c r="H467" i="1"/>
  <c r="H468" i="1"/>
  <c r="H469" i="1"/>
  <c r="H470" i="1"/>
  <c r="H471" i="1"/>
  <c r="H472" i="1"/>
  <c r="H473" i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/>
  <c r="H551" i="1" s="1"/>
  <c r="H552" i="1" s="1"/>
  <c r="H553" i="1" s="1"/>
  <c r="H554" i="1" s="1"/>
  <c r="H555" i="1" s="1"/>
  <c r="H556" i="1" s="1"/>
  <c r="H557" i="1" s="1"/>
  <c r="H558" i="1" s="1"/>
  <c r="H559" i="1" s="1"/>
  <c r="H560" i="1"/>
  <c r="H561" i="1"/>
  <c r="H562" i="1"/>
  <c r="H563" i="1"/>
  <c r="H564" i="1"/>
  <c r="H565" i="1" s="1"/>
  <c r="H566" i="1" s="1"/>
  <c r="H567" i="1"/>
  <c r="H568" i="1" s="1"/>
  <c r="H569" i="1"/>
  <c r="H570" i="1"/>
  <c r="H571" i="1" s="1"/>
  <c r="H572" i="1" s="1"/>
  <c r="H573" i="1" s="1"/>
  <c r="H574" i="1" s="1"/>
  <c r="H575" i="1" s="1"/>
  <c r="H576" i="1" s="1"/>
  <c r="H577" i="1" s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/>
  <c r="H607" i="1"/>
  <c r="H608" i="1"/>
  <c r="H609" i="1"/>
  <c r="H610" i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Q625" i="1" l="1"/>
  <c r="Q409" i="1"/>
  <c r="Q397" i="1"/>
  <c r="Q337" i="1"/>
  <c r="Q205" i="1"/>
  <c r="Q181" i="1"/>
  <c r="Q85" i="1"/>
  <c r="Q13" i="1"/>
  <c r="Q756" i="1"/>
  <c r="Q732" i="1"/>
  <c r="Q660" i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588" i="1"/>
  <c r="Q540" i="1"/>
  <c r="Q492" i="1"/>
  <c r="Q468" i="1"/>
  <c r="Q420" i="1"/>
  <c r="Q168" i="1"/>
  <c r="Q813" i="1"/>
  <c r="Q814" i="1" s="1"/>
  <c r="Q585" i="1"/>
  <c r="Q586" i="1" s="1"/>
  <c r="Q561" i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25" i="1"/>
  <c r="Q526" i="1" s="1"/>
  <c r="Q527" i="1" s="1"/>
  <c r="Q308" i="1"/>
  <c r="Q309" i="1" s="1"/>
  <c r="Q310" i="1" s="1"/>
  <c r="Q200" i="1"/>
  <c r="Q847" i="1"/>
  <c r="Q715" i="1"/>
  <c r="Q547" i="1"/>
  <c r="Q499" i="1"/>
  <c r="Q463" i="1"/>
  <c r="Q427" i="1"/>
  <c r="Q331" i="1"/>
  <c r="Q332" i="1" s="1"/>
  <c r="Q307" i="1"/>
  <c r="Q247" i="1"/>
  <c r="Q248" i="1" s="1"/>
  <c r="Q235" i="1"/>
  <c r="Q199" i="1"/>
  <c r="Q115" i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31" i="1"/>
  <c r="Q32" i="1" s="1"/>
  <c r="Q485" i="1"/>
  <c r="Q486" i="1" s="1"/>
  <c r="Q221" i="1"/>
  <c r="Q222" i="1" s="1"/>
  <c r="Q209" i="1"/>
  <c r="Q210" i="1" s="1"/>
  <c r="Q223" i="1"/>
  <c r="Q832" i="1"/>
  <c r="Q435" i="1"/>
  <c r="Q360" i="1"/>
  <c r="Q111" i="1"/>
  <c r="Q112" i="1" s="1"/>
  <c r="Q113" i="1" s="1"/>
  <c r="Q472" i="1"/>
  <c r="Q412" i="1"/>
  <c r="Q172" i="1"/>
  <c r="Q173" i="1" s="1"/>
  <c r="Q174" i="1" s="1"/>
  <c r="Q160" i="1"/>
  <c r="Q161" i="1" s="1"/>
  <c r="Q162" i="1" s="1"/>
  <c r="Q855" i="1"/>
  <c r="Q843" i="1"/>
  <c r="Q555" i="1"/>
  <c r="Q543" i="1"/>
  <c r="Q531" i="1"/>
  <c r="Q532" i="1" s="1"/>
  <c r="Q533" i="1" s="1"/>
  <c r="Q534" i="1" s="1"/>
  <c r="Q519" i="1"/>
  <c r="Q399" i="1"/>
  <c r="Q255" i="1"/>
  <c r="Q256" i="1" s="1"/>
  <c r="Q195" i="1"/>
  <c r="Q182" i="1"/>
  <c r="Q86" i="1"/>
  <c r="Q87" i="1" s="1"/>
  <c r="Q88" i="1" s="1"/>
  <c r="Q89" i="1" s="1"/>
  <c r="Q90" i="1" s="1"/>
  <c r="Q91" i="1" s="1"/>
  <c r="Q348" i="1"/>
  <c r="Q252" i="1"/>
  <c r="Q253" i="1" s="1"/>
  <c r="Q240" i="1"/>
  <c r="Q241" i="1" s="1"/>
  <c r="Q626" i="1"/>
  <c r="Q627" i="1" s="1"/>
  <c r="Q628" i="1" s="1"/>
  <c r="Q629" i="1" s="1"/>
  <c r="Q630" i="1" s="1"/>
  <c r="Q631" i="1" s="1"/>
  <c r="Q802" i="1"/>
  <c r="Q778" i="1"/>
  <c r="Q730" i="1"/>
  <c r="Q694" i="1"/>
  <c r="Q695" i="1" s="1"/>
  <c r="Q696" i="1" s="1"/>
  <c r="Q697" i="1" s="1"/>
  <c r="Q698" i="1" s="1"/>
  <c r="Q699" i="1" s="1"/>
  <c r="Q700" i="1" s="1"/>
  <c r="Q701" i="1" s="1"/>
  <c r="Q702" i="1" s="1"/>
  <c r="Q703" i="1" s="1"/>
  <c r="Q538" i="1"/>
  <c r="Q418" i="1"/>
  <c r="Q358" i="1"/>
  <c r="Q322" i="1"/>
  <c r="Q142" i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746" i="1"/>
  <c r="Q747" i="1" s="1"/>
  <c r="Q748" i="1" s="1"/>
  <c r="Q749" i="1" s="1"/>
  <c r="Q750" i="1" s="1"/>
  <c r="Q751" i="1" s="1"/>
  <c r="Q752" i="1" s="1"/>
  <c r="Q753" i="1" s="1"/>
  <c r="Q754" i="1" s="1"/>
  <c r="Q798" i="1"/>
  <c r="Q762" i="1"/>
  <c r="Q654" i="1"/>
  <c r="Q655" i="1" s="1"/>
  <c r="Q656" i="1" s="1"/>
  <c r="Q657" i="1" s="1"/>
  <c r="Q658" i="1" s="1"/>
  <c r="Q606" i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594" i="1"/>
  <c r="Q595" i="1" s="1"/>
  <c r="Q596" i="1" s="1"/>
  <c r="Q597" i="1" s="1"/>
  <c r="Q402" i="1"/>
  <c r="Q354" i="1"/>
  <c r="Q355" i="1" s="1"/>
  <c r="Q186" i="1"/>
  <c r="Q187" i="1" s="1"/>
  <c r="Q135" i="1"/>
  <c r="Q136" i="1" s="1"/>
  <c r="Q137" i="1" s="1"/>
  <c r="Q138" i="1" s="1"/>
  <c r="Q139" i="1" s="1"/>
  <c r="Q140" i="1" s="1"/>
  <c r="Q713" i="1"/>
  <c r="Q449" i="1"/>
  <c r="Q450" i="1" s="1"/>
  <c r="Q425" i="1"/>
  <c r="Q413" i="1"/>
  <c r="Q365" i="1"/>
  <c r="Q341" i="1"/>
  <c r="Q317" i="1"/>
  <c r="Q318" i="1" s="1"/>
  <c r="Q305" i="1"/>
  <c r="Q281" i="1"/>
  <c r="Q245" i="1"/>
  <c r="Q29" i="1"/>
  <c r="Q17" i="1"/>
  <c r="Q772" i="1"/>
  <c r="Q760" i="1"/>
  <c r="Q736" i="1"/>
  <c r="Q737" i="1" s="1"/>
  <c r="Q738" i="1" s="1"/>
  <c r="Q739" i="1" s="1"/>
  <c r="Q740" i="1" s="1"/>
  <c r="Q741" i="1" s="1"/>
  <c r="Q742" i="1" s="1"/>
  <c r="Q508" i="1"/>
  <c r="Q509" i="1" s="1"/>
  <c r="Q510" i="1" s="1"/>
  <c r="Q511" i="1" s="1"/>
  <c r="Q512" i="1" s="1"/>
  <c r="Q513" i="1" s="1"/>
  <c r="Q514" i="1" s="1"/>
  <c r="Q515" i="1" s="1"/>
  <c r="Q516" i="1" s="1"/>
  <c r="Q517" i="1" s="1"/>
  <c r="Q175" i="1"/>
  <c r="Q176" i="1" s="1"/>
  <c r="Q177" i="1" s="1"/>
  <c r="Q178" i="1" s="1"/>
  <c r="Q687" i="1"/>
  <c r="Q688" i="1" s="1"/>
  <c r="Q689" i="1" s="1"/>
  <c r="Q690" i="1" s="1"/>
  <c r="Q375" i="1"/>
  <c r="Q363" i="1"/>
  <c r="Q39" i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27" i="1"/>
  <c r="Q3" i="1"/>
  <c r="Q4" i="1" s="1"/>
  <c r="Q5" i="1" s="1"/>
  <c r="Q6" i="1" s="1"/>
  <c r="Q716" i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548" i="1"/>
  <c r="Q549" i="1" s="1"/>
  <c r="Q550" i="1" s="1"/>
  <c r="Q551" i="1" s="1"/>
  <c r="Q686" i="1"/>
  <c r="Q590" i="1"/>
  <c r="Q591" i="1" s="1"/>
  <c r="Q592" i="1" s="1"/>
  <c r="Q578" i="1"/>
  <c r="Q579" i="1" s="1"/>
  <c r="Q506" i="1"/>
  <c r="Q302" i="1"/>
  <c r="Q303" i="1" s="1"/>
  <c r="Q266" i="1"/>
  <c r="Q267" i="1" s="1"/>
  <c r="Q268" i="1" s="1"/>
  <c r="Q269" i="1" s="1"/>
  <c r="Q218" i="1"/>
  <c r="Q98" i="1"/>
  <c r="Q99" i="1" s="1"/>
  <c r="Q100" i="1" s="1"/>
  <c r="Q101" i="1" s="1"/>
  <c r="Q102" i="1" s="1"/>
  <c r="Q103" i="1" s="1"/>
  <c r="Q74" i="1"/>
  <c r="Q75" i="1" s="1"/>
  <c r="Q76" i="1" s="1"/>
  <c r="Q77" i="1" s="1"/>
  <c r="Q78" i="1" s="1"/>
  <c r="Q79" i="1" s="1"/>
  <c r="Q80" i="1" s="1"/>
  <c r="Q81" i="1" s="1"/>
  <c r="Q82" i="1" s="1"/>
  <c r="Q83" i="1" s="1"/>
  <c r="Q793" i="1"/>
  <c r="Q794" i="1" s="1"/>
  <c r="Q795" i="1" s="1"/>
  <c r="Q529" i="1"/>
  <c r="Q839" i="1"/>
  <c r="Q791" i="1"/>
  <c r="Q767" i="1"/>
  <c r="Q768" i="1" s="1"/>
  <c r="Q769" i="1" s="1"/>
  <c r="Q770" i="1" s="1"/>
  <c r="Q599" i="1"/>
  <c r="Q600" i="1" s="1"/>
  <c r="Q601" i="1" s="1"/>
  <c r="Q602" i="1" s="1"/>
  <c r="Q503" i="1"/>
  <c r="Q479" i="1"/>
  <c r="Q480" i="1" s="1"/>
  <c r="Q383" i="1"/>
  <c r="Q384" i="1" s="1"/>
  <c r="Q385" i="1" s="1"/>
  <c r="Q386" i="1" s="1"/>
  <c r="Q387" i="1" s="1"/>
  <c r="Q287" i="1"/>
  <c r="Q288" i="1" s="1"/>
  <c r="Q263" i="1"/>
  <c r="Q227" i="1"/>
  <c r="Q203" i="1"/>
  <c r="Q95" i="1"/>
  <c r="Q96" i="1" s="1"/>
  <c r="Q35" i="1"/>
  <c r="Q23" i="1"/>
  <c r="Q24" i="1" s="1"/>
  <c r="Q849" i="1"/>
  <c r="Q850" i="1" s="1"/>
  <c r="Q851" i="1" s="1"/>
  <c r="Q765" i="1"/>
  <c r="Q705" i="1"/>
  <c r="Q706" i="1" s="1"/>
  <c r="Q707" i="1" s="1"/>
  <c r="Q708" i="1" s="1"/>
  <c r="Q709" i="1" s="1"/>
  <c r="Q710" i="1" s="1"/>
  <c r="Q489" i="1"/>
  <c r="Q453" i="1"/>
  <c r="Q454" i="1" s="1"/>
  <c r="Q345" i="1"/>
  <c r="Q273" i="1"/>
  <c r="Q213" i="1"/>
  <c r="Q189" i="1"/>
  <c r="Q190" i="1" s="1"/>
  <c r="Q129" i="1"/>
  <c r="Q130" i="1" s="1"/>
  <c r="Q131" i="1" s="1"/>
  <c r="Q132" i="1" s="1"/>
  <c r="Q105" i="1"/>
  <c r="Q106" i="1" s="1"/>
  <c r="Q107" i="1" s="1"/>
  <c r="Q108" i="1" s="1"/>
  <c r="Q580" i="1"/>
  <c r="Q581" i="1" s="1"/>
  <c r="Q582" i="1" s="1"/>
  <c r="Q556" i="1"/>
  <c r="Q557" i="1" s="1"/>
  <c r="Q558" i="1" s="1"/>
  <c r="Q544" i="1"/>
  <c r="Q545" i="1" s="1"/>
  <c r="Q757" i="1"/>
  <c r="Q758" i="1" s="1"/>
  <c r="Q733" i="1"/>
  <c r="Q734" i="1" s="1"/>
  <c r="Q541" i="1"/>
  <c r="Q493" i="1"/>
  <c r="Q494" i="1" s="1"/>
  <c r="Q495" i="1" s="1"/>
  <c r="Q496" i="1" s="1"/>
  <c r="Q497" i="1" s="1"/>
  <c r="Q632" i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501" i="1"/>
  <c r="Q224" i="1"/>
  <c r="Q225" i="1" s="1"/>
  <c r="Q165" i="1"/>
  <c r="Q166" i="1" s="1"/>
  <c r="Q92" i="1"/>
  <c r="Q93" i="1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R3" i="3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</calcChain>
</file>

<file path=xl/sharedStrings.xml><?xml version="1.0" encoding="utf-8"?>
<sst xmlns="http://schemas.openxmlformats.org/spreadsheetml/2006/main" count="2603" uniqueCount="39">
  <si>
    <t>date</t>
  </si>
  <si>
    <t>open</t>
  </si>
  <si>
    <t>high</t>
  </si>
  <si>
    <t>low</t>
  </si>
  <si>
    <t>close</t>
  </si>
  <si>
    <t>CI</t>
  </si>
  <si>
    <t>trend</t>
  </si>
  <si>
    <t>in_progress</t>
  </si>
  <si>
    <t>Volatility</t>
  </si>
  <si>
    <t>Volatility_median</t>
  </si>
  <si>
    <t>Volatility_status</t>
  </si>
  <si>
    <t>Volatility_Trend</t>
  </si>
  <si>
    <t>Volatility_Trend_actionable</t>
  </si>
  <si>
    <t>typical_spread_in_points</t>
  </si>
  <si>
    <t>weighted_avg_execution_spread_$</t>
  </si>
  <si>
    <t>PnL_per_lot</t>
  </si>
  <si>
    <t>total_profit</t>
  </si>
  <si>
    <t>total_volume</t>
  </si>
  <si>
    <t>High_Volatility</t>
  </si>
  <si>
    <t>High Volatility + No Trend</t>
  </si>
  <si>
    <t>Low_Volatility</t>
  </si>
  <si>
    <t>Low Volatility + No Trend</t>
  </si>
  <si>
    <t>High Volatility + Trend</t>
  </si>
  <si>
    <t>Low Volatility + Trend</t>
  </si>
  <si>
    <t>High Volatility + Trend False</t>
  </si>
  <si>
    <t>Low Volatility + Trend False</t>
  </si>
  <si>
    <t>Count</t>
  </si>
  <si>
    <t>Length</t>
  </si>
  <si>
    <t>Row Labels</t>
  </si>
  <si>
    <t>Grand Total</t>
  </si>
  <si>
    <t>Count of Count</t>
  </si>
  <si>
    <t>TREND</t>
  </si>
  <si>
    <t>length</t>
  </si>
  <si>
    <t>occurences</t>
  </si>
  <si>
    <t>Count of Length</t>
  </si>
  <si>
    <t>%</t>
  </si>
  <si>
    <t>erroneus change</t>
  </si>
  <si>
    <t>accumulated erroneus changes</t>
  </si>
  <si>
    <t>HIGH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</si>
</sst>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nrad Wieczorek" refreshedDate="45017.875017129627" createdVersion="8" refreshedVersion="8" minRefreshableVersion="3" recordCount="855">
  <cacheSource type="worksheet">
    <worksheetSource ref="H1:I1048576" sheet="processed_EURUSD_vol_trend"/>
  </cacheSource>
  <cacheFields count="2">
    <cacheField name="Count" numFmtId="0">
      <sharedItems containsString="0" containsBlank="1" containsNumber="1" containsInteger="1" minValue="0" maxValue="29"/>
    </cacheField>
    <cacheField name="Length" numFmtId="0">
      <sharedItems containsString="0" containsBlank="1" containsNumber="1" containsInteger="1" minValue="0" maxValue="29" count="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nrad Wieczorek" refreshedDate="45017.880409606485" createdVersion="8" refreshedVersion="8" minRefreshableVersion="3" recordCount="855">
  <cacheSource type="worksheet">
    <worksheetSource ref="P1:Q1048576" sheet="processed_EURUSD_vol_trend"/>
  </cacheSource>
  <cacheFields count="2">
    <cacheField name="Count" numFmtId="0">
      <sharedItems containsBlank="1" containsMixedTypes="1" containsNumber="1" containsInteger="1" minValue="0" maxValue="35" count="38">
        <e v="#VALUE!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m/>
      </sharedItems>
    </cacheField>
    <cacheField name="Length" numFmtId="0">
      <sharedItems containsBlank="1" containsMixedTypes="1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5"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9"/>
  </r>
  <r>
    <n v="20"/>
    <x v="20"/>
  </r>
  <r>
    <n v="21"/>
    <x v="21"/>
  </r>
  <r>
    <n v="22"/>
    <x v="22"/>
  </r>
  <r>
    <n v="23"/>
    <x v="23"/>
  </r>
  <r>
    <n v="24"/>
    <x v="24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9"/>
  </r>
  <r>
    <n v="20"/>
    <x v="20"/>
  </r>
  <r>
    <n v="21"/>
    <x v="21"/>
  </r>
  <r>
    <n v="22"/>
    <x v="22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0"/>
    <x v="0"/>
  </r>
  <r>
    <n v="0"/>
    <x v="0"/>
  </r>
  <r>
    <n v="0"/>
    <x v="0"/>
  </r>
  <r>
    <n v="1"/>
    <x v="1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9"/>
  </r>
  <r>
    <n v="20"/>
    <x v="20"/>
  </r>
  <r>
    <n v="21"/>
    <x v="21"/>
  </r>
  <r>
    <n v="22"/>
    <x v="22"/>
  </r>
  <r>
    <n v="23"/>
    <x v="23"/>
  </r>
  <r>
    <n v="24"/>
    <x v="24"/>
  </r>
  <r>
    <n v="25"/>
    <x v="25"/>
  </r>
  <r>
    <n v="26"/>
    <x v="26"/>
  </r>
  <r>
    <n v="27"/>
    <x v="27"/>
  </r>
  <r>
    <n v="28"/>
    <x v="28"/>
  </r>
  <r>
    <n v="29"/>
    <x v="29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9"/>
  </r>
  <r>
    <n v="20"/>
    <x v="20"/>
  </r>
  <r>
    <n v="21"/>
    <x v="21"/>
  </r>
  <r>
    <n v="22"/>
    <x v="22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0"/>
    <x v="0"/>
  </r>
  <r>
    <n v="1"/>
    <x v="1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9"/>
  </r>
  <r>
    <n v="20"/>
    <x v="20"/>
  </r>
  <r>
    <n v="21"/>
    <x v="21"/>
  </r>
  <r>
    <n v="22"/>
    <x v="22"/>
  </r>
  <r>
    <n v="23"/>
    <x v="23"/>
  </r>
  <r>
    <n v="24"/>
    <x v="24"/>
  </r>
  <r>
    <n v="25"/>
    <x v="25"/>
  </r>
  <r>
    <n v="26"/>
    <x v="26"/>
  </r>
  <r>
    <n v="27"/>
    <x v="27"/>
  </r>
  <r>
    <n v="28"/>
    <x v="28"/>
  </r>
  <r>
    <n v="29"/>
    <x v="29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0"/>
    <x v="0"/>
  </r>
  <r>
    <n v="1"/>
    <x v="1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9"/>
  </r>
  <r>
    <n v="20"/>
    <x v="20"/>
  </r>
  <r>
    <n v="21"/>
    <x v="21"/>
  </r>
  <r>
    <n v="22"/>
    <x v="22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m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55">
  <r>
    <x v="0"/>
    <e v="#VALUE!"/>
  </r>
  <r>
    <x v="0"/>
    <e v="#VALUE!"/>
  </r>
  <r>
    <x v="0"/>
    <e v="#VALUE!"/>
  </r>
  <r>
    <x v="0"/>
    <e v="#VALUE!"/>
  </r>
  <r>
    <x v="0"/>
    <e v="#VALUE!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2"/>
    <n v="1"/>
  </r>
  <r>
    <x v="3"/>
    <n v="2"/>
  </r>
  <r>
    <x v="1"/>
    <n v="0"/>
  </r>
  <r>
    <x v="2"/>
    <n v="1"/>
  </r>
  <r>
    <x v="1"/>
    <n v="0"/>
  </r>
  <r>
    <x v="2"/>
    <n v="1"/>
  </r>
  <r>
    <x v="3"/>
    <n v="2"/>
  </r>
  <r>
    <x v="1"/>
    <n v="0"/>
  </r>
  <r>
    <x v="1"/>
    <n v="0"/>
  </r>
  <r>
    <x v="2"/>
    <n v="1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2"/>
    <n v="11"/>
  </r>
  <r>
    <x v="13"/>
    <n v="12"/>
  </r>
  <r>
    <x v="14"/>
    <n v="13"/>
  </r>
  <r>
    <x v="15"/>
    <n v="14"/>
  </r>
  <r>
    <x v="16"/>
    <n v="15"/>
  </r>
  <r>
    <x v="17"/>
    <n v="16"/>
  </r>
  <r>
    <x v="18"/>
    <n v="17"/>
  </r>
  <r>
    <x v="19"/>
    <n v="18"/>
  </r>
  <r>
    <x v="20"/>
    <n v="19"/>
  </r>
  <r>
    <x v="21"/>
    <n v="20"/>
  </r>
  <r>
    <x v="22"/>
    <n v="21"/>
  </r>
  <r>
    <x v="23"/>
    <n v="22"/>
  </r>
  <r>
    <x v="24"/>
    <n v="23"/>
  </r>
  <r>
    <x v="25"/>
    <n v="24"/>
  </r>
  <r>
    <x v="26"/>
    <n v="25"/>
  </r>
  <r>
    <x v="27"/>
    <n v="26"/>
  </r>
  <r>
    <x v="28"/>
    <n v="27"/>
  </r>
  <r>
    <x v="29"/>
    <n v="28"/>
  </r>
  <r>
    <x v="30"/>
    <n v="29"/>
  </r>
  <r>
    <x v="31"/>
    <n v="30"/>
  </r>
  <r>
    <x v="32"/>
    <n v="31"/>
  </r>
  <r>
    <x v="33"/>
    <n v="32"/>
  </r>
  <r>
    <x v="34"/>
    <n v="33"/>
  </r>
  <r>
    <x v="35"/>
    <n v="34"/>
  </r>
  <r>
    <x v="36"/>
    <n v="35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"/>
    <n v="0"/>
  </r>
  <r>
    <x v="2"/>
    <n v="1"/>
  </r>
  <r>
    <x v="3"/>
    <n v="2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2"/>
    <n v="11"/>
  </r>
  <r>
    <x v="13"/>
    <n v="12"/>
  </r>
  <r>
    <x v="14"/>
    <n v="13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2"/>
    <n v="11"/>
  </r>
  <r>
    <x v="13"/>
    <n v="12"/>
  </r>
  <r>
    <x v="14"/>
    <n v="13"/>
  </r>
  <r>
    <x v="15"/>
    <n v="14"/>
  </r>
  <r>
    <x v="16"/>
    <n v="15"/>
  </r>
  <r>
    <x v="17"/>
    <n v="16"/>
  </r>
  <r>
    <x v="18"/>
    <n v="17"/>
  </r>
  <r>
    <x v="1"/>
    <n v="0"/>
  </r>
  <r>
    <x v="2"/>
    <n v="1"/>
  </r>
  <r>
    <x v="3"/>
    <n v="2"/>
  </r>
  <r>
    <x v="4"/>
    <n v="3"/>
  </r>
  <r>
    <x v="1"/>
    <n v="0"/>
  </r>
  <r>
    <x v="1"/>
    <n v="0"/>
  </r>
  <r>
    <x v="2"/>
    <n v="1"/>
  </r>
  <r>
    <x v="3"/>
    <n v="2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2"/>
    <n v="1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2"/>
    <n v="1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2"/>
    <n v="1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2"/>
    <n v="1"/>
  </r>
  <r>
    <x v="1"/>
    <n v="0"/>
  </r>
  <r>
    <x v="2"/>
    <n v="1"/>
  </r>
  <r>
    <x v="1"/>
    <n v="0"/>
  </r>
  <r>
    <x v="2"/>
    <n v="1"/>
  </r>
  <r>
    <x v="3"/>
    <n v="2"/>
  </r>
  <r>
    <x v="1"/>
    <n v="0"/>
  </r>
  <r>
    <x v="2"/>
    <n v="1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2"/>
    <n v="1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2"/>
    <n v="1"/>
  </r>
  <r>
    <x v="3"/>
    <n v="2"/>
  </r>
  <r>
    <x v="1"/>
    <n v="0"/>
  </r>
  <r>
    <x v="2"/>
    <n v="1"/>
  </r>
  <r>
    <x v="1"/>
    <n v="0"/>
  </r>
  <r>
    <x v="1"/>
    <n v="0"/>
  </r>
  <r>
    <x v="2"/>
    <n v="1"/>
  </r>
  <r>
    <x v="3"/>
    <n v="2"/>
  </r>
  <r>
    <x v="1"/>
    <n v="0"/>
  </r>
  <r>
    <x v="1"/>
    <n v="0"/>
  </r>
  <r>
    <x v="2"/>
    <n v="1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1"/>
    <n v="0"/>
  </r>
  <r>
    <x v="2"/>
    <n v="1"/>
  </r>
  <r>
    <x v="1"/>
    <n v="0"/>
  </r>
  <r>
    <x v="2"/>
    <n v="1"/>
  </r>
  <r>
    <x v="1"/>
    <n v="0"/>
  </r>
  <r>
    <x v="2"/>
    <n v="1"/>
  </r>
  <r>
    <x v="1"/>
    <n v="0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2"/>
    <n v="1"/>
  </r>
  <r>
    <x v="1"/>
    <n v="0"/>
  </r>
  <r>
    <x v="2"/>
    <n v="1"/>
  </r>
  <r>
    <x v="1"/>
    <n v="0"/>
  </r>
  <r>
    <x v="2"/>
    <n v="1"/>
  </r>
  <r>
    <x v="3"/>
    <n v="2"/>
  </r>
  <r>
    <x v="1"/>
    <n v="0"/>
  </r>
  <r>
    <x v="2"/>
    <n v="1"/>
  </r>
  <r>
    <x v="3"/>
    <n v="2"/>
  </r>
  <r>
    <x v="4"/>
    <n v="3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1"/>
    <n v="0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2"/>
    <n v="11"/>
  </r>
  <r>
    <x v="13"/>
    <n v="12"/>
  </r>
  <r>
    <x v="14"/>
    <n v="13"/>
  </r>
  <r>
    <x v="15"/>
    <n v="14"/>
  </r>
  <r>
    <x v="16"/>
    <n v="15"/>
  </r>
  <r>
    <x v="17"/>
    <n v="16"/>
  </r>
  <r>
    <x v="18"/>
    <n v="17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1"/>
    <n v="0"/>
  </r>
  <r>
    <x v="2"/>
    <n v="1"/>
  </r>
  <r>
    <x v="3"/>
    <n v="2"/>
  </r>
  <r>
    <x v="4"/>
    <n v="3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2"/>
    <n v="11"/>
  </r>
  <r>
    <x v="13"/>
    <n v="12"/>
  </r>
  <r>
    <x v="14"/>
    <n v="13"/>
  </r>
  <r>
    <x v="15"/>
    <n v="14"/>
  </r>
  <r>
    <x v="16"/>
    <n v="15"/>
  </r>
  <r>
    <x v="17"/>
    <n v="16"/>
  </r>
  <r>
    <x v="18"/>
    <n v="17"/>
  </r>
  <r>
    <x v="19"/>
    <n v="18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2"/>
    <n v="11"/>
  </r>
  <r>
    <x v="13"/>
    <n v="12"/>
  </r>
  <r>
    <x v="14"/>
    <n v="13"/>
  </r>
  <r>
    <x v="15"/>
    <n v="14"/>
  </r>
  <r>
    <x v="16"/>
    <n v="15"/>
  </r>
  <r>
    <x v="17"/>
    <n v="16"/>
  </r>
  <r>
    <x v="18"/>
    <n v="17"/>
  </r>
  <r>
    <x v="19"/>
    <n v="18"/>
  </r>
  <r>
    <x v="20"/>
    <n v="19"/>
  </r>
  <r>
    <x v="21"/>
    <n v="20"/>
  </r>
  <r>
    <x v="22"/>
    <n v="21"/>
  </r>
  <r>
    <x v="23"/>
    <n v="22"/>
  </r>
  <r>
    <x v="24"/>
    <n v="23"/>
  </r>
  <r>
    <x v="25"/>
    <n v="24"/>
  </r>
  <r>
    <x v="26"/>
    <n v="25"/>
  </r>
  <r>
    <x v="27"/>
    <n v="26"/>
  </r>
  <r>
    <x v="28"/>
    <n v="27"/>
  </r>
  <r>
    <x v="29"/>
    <n v="28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2"/>
    <n v="11"/>
  </r>
  <r>
    <x v="13"/>
    <n v="12"/>
  </r>
  <r>
    <x v="14"/>
    <n v="13"/>
  </r>
  <r>
    <x v="15"/>
    <n v="14"/>
  </r>
  <r>
    <x v="16"/>
    <n v="15"/>
  </r>
  <r>
    <x v="17"/>
    <n v="16"/>
  </r>
  <r>
    <x v="18"/>
    <n v="17"/>
  </r>
  <r>
    <x v="19"/>
    <n v="18"/>
  </r>
  <r>
    <x v="20"/>
    <n v="19"/>
  </r>
  <r>
    <x v="21"/>
    <n v="20"/>
  </r>
  <r>
    <x v="22"/>
    <n v="21"/>
  </r>
  <r>
    <x v="23"/>
    <n v="22"/>
  </r>
  <r>
    <x v="24"/>
    <n v="23"/>
  </r>
  <r>
    <x v="25"/>
    <n v="24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1"/>
    <n v="0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2"/>
    <n v="11"/>
  </r>
  <r>
    <x v="13"/>
    <n v="12"/>
  </r>
  <r>
    <x v="14"/>
    <n v="13"/>
  </r>
  <r>
    <x v="15"/>
    <n v="14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1"/>
    <n v="0"/>
  </r>
  <r>
    <x v="1"/>
    <n v="0"/>
  </r>
  <r>
    <x v="2"/>
    <n v="1"/>
  </r>
  <r>
    <x v="3"/>
    <n v="2"/>
  </r>
  <r>
    <x v="4"/>
    <n v="3"/>
  </r>
  <r>
    <x v="5"/>
    <n v="4"/>
  </r>
  <r>
    <x v="6"/>
    <n v="5"/>
  </r>
  <r>
    <x v="7"/>
    <n v="6"/>
  </r>
  <r>
    <x v="8"/>
    <n v="7"/>
  </r>
  <r>
    <x v="9"/>
    <n v="8"/>
  </r>
  <r>
    <x v="10"/>
    <n v="9"/>
  </r>
  <r>
    <x v="11"/>
    <n v="10"/>
  </r>
  <r>
    <x v="1"/>
    <n v="0"/>
  </r>
  <r>
    <x v="2"/>
    <n v="1"/>
  </r>
  <r>
    <x v="3"/>
    <n v="2"/>
  </r>
  <r>
    <x v="4"/>
    <n v="3"/>
  </r>
  <r>
    <x v="1"/>
    <n v="0"/>
  </r>
  <r>
    <x v="2"/>
    <n v="1"/>
  </r>
  <r>
    <x v="1"/>
    <n v="0"/>
  </r>
  <r>
    <x v="2"/>
    <n v="1"/>
  </r>
  <r>
    <x v="1"/>
    <n v="0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5"/>
    <n v="4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3"/>
    <n v="2"/>
  </r>
  <r>
    <x v="4"/>
    <n v="3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1"/>
    <n v="0"/>
  </r>
  <r>
    <x v="1"/>
    <n v="0"/>
  </r>
  <r>
    <x v="2"/>
    <n v="1"/>
  </r>
  <r>
    <x v="1"/>
    <n v="0"/>
  </r>
  <r>
    <x v="2"/>
    <n v="1"/>
  </r>
  <r>
    <x v="3"/>
    <n v="2"/>
  </r>
  <r>
    <x v="4"/>
    <n v="3"/>
  </r>
  <r>
    <x v="1"/>
    <n v="0"/>
  </r>
  <r>
    <x v="1"/>
    <n v="0"/>
  </r>
  <r>
    <x v="1"/>
    <n v="0"/>
  </r>
  <r>
    <x v="2"/>
    <n v="1"/>
  </r>
  <r>
    <x v="3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L37" firstHeaderRow="1" firstDataRow="1" firstDataCol="1"/>
  <pivotFields count="2">
    <pivotField axis="axisRow" showAll="0">
      <items count="39"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0"/>
        <item h="1" x="37"/>
        <item t="default"/>
      </items>
    </pivotField>
    <pivotField dataField="1" showAll="0"/>
  </pivotFields>
  <rowFields count="1">
    <field x="0"/>
  </rowFields>
  <rowItems count="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Lengt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1" firstHeaderRow="1" firstDataRow="1" firstDataCol="1"/>
  <pivotFields count="2">
    <pivotField dataField="1" showAll="0"/>
    <pivotField axis="axisRow" showAll="0">
      <items count="32">
        <item h="1" x="0"/>
        <item x="1"/>
        <item h="1"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1"/>
  </rowFields>
  <rowItems count="30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Coun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N2" sqref="N2"/>
    </sheetView>
  </sheetViews>
  <sheetFormatPr defaultRowHeight="14.4" x14ac:dyDescent="0.3"/>
  <cols>
    <col min="1" max="1" width="12.5546875" bestFit="1" customWidth="1"/>
    <col min="2" max="2" width="14" bestFit="1" customWidth="1"/>
    <col min="6" max="6" width="10.21875" bestFit="1" customWidth="1"/>
    <col min="8" max="8" width="14.5546875" bestFit="1" customWidth="1"/>
    <col min="9" max="9" width="26.5546875" bestFit="1" customWidth="1"/>
    <col min="11" max="11" width="12.5546875" bestFit="1" customWidth="1"/>
    <col min="12" max="12" width="14.6640625" bestFit="1" customWidth="1"/>
    <col min="15" max="15" width="10.21875" bestFit="1" customWidth="1"/>
    <col min="17" max="17" width="14.5546875" bestFit="1" customWidth="1"/>
    <col min="18" max="18" width="26.5546875" bestFit="1" customWidth="1"/>
  </cols>
  <sheetData>
    <row r="1" spans="1:18" x14ac:dyDescent="0.3">
      <c r="A1" s="3" t="s">
        <v>28</v>
      </c>
      <c r="B1" t="s">
        <v>30</v>
      </c>
      <c r="E1" t="s">
        <v>31</v>
      </c>
      <c r="K1" s="3" t="s">
        <v>28</v>
      </c>
      <c r="L1" t="s">
        <v>34</v>
      </c>
      <c r="N1" t="s">
        <v>38</v>
      </c>
    </row>
    <row r="2" spans="1:18" x14ac:dyDescent="0.3">
      <c r="A2" s="4">
        <v>1</v>
      </c>
      <c r="B2" s="2">
        <v>24</v>
      </c>
      <c r="E2" t="s">
        <v>32</v>
      </c>
      <c r="F2" t="s">
        <v>33</v>
      </c>
      <c r="G2" t="s">
        <v>35</v>
      </c>
      <c r="H2" t="s">
        <v>36</v>
      </c>
      <c r="I2" t="s">
        <v>37</v>
      </c>
      <c r="K2" s="4">
        <v>1</v>
      </c>
      <c r="L2" s="2">
        <v>144</v>
      </c>
      <c r="N2" t="s">
        <v>32</v>
      </c>
      <c r="O2" t="s">
        <v>33</v>
      </c>
      <c r="P2" t="s">
        <v>35</v>
      </c>
      <c r="Q2" t="s">
        <v>36</v>
      </c>
      <c r="R2" t="s">
        <v>37</v>
      </c>
    </row>
    <row r="3" spans="1:18" x14ac:dyDescent="0.3">
      <c r="A3" s="4">
        <v>2</v>
      </c>
      <c r="B3" s="2">
        <v>20</v>
      </c>
      <c r="E3">
        <v>1</v>
      </c>
      <c r="F3">
        <v>24</v>
      </c>
      <c r="G3" s="5">
        <f>F3/SUM($F$3:$F$31)</f>
        <v>8.0808080808080815E-2</v>
      </c>
      <c r="H3" s="6">
        <f>1/E3</f>
        <v>1</v>
      </c>
      <c r="I3" s="5">
        <f>G3*H3</f>
        <v>8.0808080808080815E-2</v>
      </c>
      <c r="K3" s="4">
        <v>2</v>
      </c>
      <c r="L3" s="2">
        <v>72</v>
      </c>
      <c r="N3" s="4">
        <v>1</v>
      </c>
      <c r="O3" s="2">
        <v>144</v>
      </c>
      <c r="P3" s="5">
        <f>O3/SUM($O$3:$O$37)</f>
        <v>0.29937629937629939</v>
      </c>
      <c r="Q3" s="6">
        <f>1/N3</f>
        <v>1</v>
      </c>
      <c r="R3" s="5">
        <f>P3*Q3</f>
        <v>0.29937629937629939</v>
      </c>
    </row>
    <row r="4" spans="1:18" x14ac:dyDescent="0.3">
      <c r="A4" s="4">
        <v>3</v>
      </c>
      <c r="B4" s="2">
        <v>19</v>
      </c>
      <c r="E4">
        <v>2</v>
      </c>
      <c r="F4">
        <v>20</v>
      </c>
      <c r="G4" s="5">
        <f t="shared" ref="G4:G31" si="0">F4/SUM($F$3:$F$31)</f>
        <v>6.7340067340067339E-2</v>
      </c>
      <c r="H4" s="6">
        <f>1/E4</f>
        <v>0.5</v>
      </c>
      <c r="I4" s="5">
        <f>G4*H4+I3</f>
        <v>0.11447811447811448</v>
      </c>
      <c r="K4" s="4">
        <v>3</v>
      </c>
      <c r="L4" s="2">
        <v>45</v>
      </c>
      <c r="N4" s="4">
        <v>2</v>
      </c>
      <c r="O4" s="2">
        <v>72</v>
      </c>
      <c r="P4" s="5">
        <f t="shared" ref="P4:P37" si="1">O4/SUM($O$3:$O$37)</f>
        <v>0.1496881496881497</v>
      </c>
      <c r="Q4" s="6">
        <f>1/N4</f>
        <v>0.5</v>
      </c>
      <c r="R4" s="5">
        <f>P4*Q4+R3</f>
        <v>0.37422037422037424</v>
      </c>
    </row>
    <row r="5" spans="1:18" x14ac:dyDescent="0.3">
      <c r="A5" s="4">
        <v>4</v>
      </c>
      <c r="B5" s="2">
        <v>19</v>
      </c>
      <c r="E5">
        <v>3</v>
      </c>
      <c r="F5">
        <v>19</v>
      </c>
      <c r="G5" s="5">
        <f t="shared" si="0"/>
        <v>6.3973063973063973E-2</v>
      </c>
      <c r="H5" s="6">
        <f t="shared" ref="H5:H31" si="2">1/E5</f>
        <v>0.33333333333333331</v>
      </c>
      <c r="I5" s="5">
        <f t="shared" ref="I5:I31" si="3">G5*H5+I4</f>
        <v>0.13580246913580246</v>
      </c>
      <c r="K5" s="4">
        <v>4</v>
      </c>
      <c r="L5" s="2">
        <v>36</v>
      </c>
      <c r="N5" s="4">
        <v>3</v>
      </c>
      <c r="O5" s="2">
        <v>45</v>
      </c>
      <c r="P5" s="5">
        <f t="shared" si="1"/>
        <v>9.355509355509356E-2</v>
      </c>
      <c r="Q5" s="6">
        <f t="shared" ref="Q5:Q37" si="4">1/N5</f>
        <v>0.33333333333333331</v>
      </c>
      <c r="R5" s="5">
        <f t="shared" ref="R5:R37" si="5">P5*Q5+R4</f>
        <v>0.40540540540540543</v>
      </c>
    </row>
    <row r="6" spans="1:18" x14ac:dyDescent="0.3">
      <c r="A6" s="4">
        <v>5</v>
      </c>
      <c r="B6" s="2">
        <v>19</v>
      </c>
      <c r="E6">
        <v>4</v>
      </c>
      <c r="F6">
        <v>19</v>
      </c>
      <c r="G6" s="5">
        <f t="shared" si="0"/>
        <v>6.3973063973063973E-2</v>
      </c>
      <c r="H6" s="6">
        <f t="shared" si="2"/>
        <v>0.25</v>
      </c>
      <c r="I6" s="5">
        <f t="shared" si="3"/>
        <v>0.15179573512906847</v>
      </c>
      <c r="K6" s="4">
        <v>5</v>
      </c>
      <c r="L6" s="2">
        <v>25</v>
      </c>
      <c r="N6" s="4">
        <v>4</v>
      </c>
      <c r="O6" s="2">
        <v>36</v>
      </c>
      <c r="P6" s="5">
        <f t="shared" si="1"/>
        <v>7.4844074844074848E-2</v>
      </c>
      <c r="Q6" s="6">
        <f t="shared" si="4"/>
        <v>0.25</v>
      </c>
      <c r="R6" s="5">
        <f t="shared" si="5"/>
        <v>0.42411642411642414</v>
      </c>
    </row>
    <row r="7" spans="1:18" x14ac:dyDescent="0.3">
      <c r="A7" s="4">
        <v>6</v>
      </c>
      <c r="B7" s="2">
        <v>19</v>
      </c>
      <c r="E7">
        <v>5</v>
      </c>
      <c r="F7">
        <v>19</v>
      </c>
      <c r="G7" s="5">
        <f t="shared" si="0"/>
        <v>6.3973063973063973E-2</v>
      </c>
      <c r="H7" s="6">
        <f t="shared" si="2"/>
        <v>0.2</v>
      </c>
      <c r="I7" s="5">
        <f t="shared" si="3"/>
        <v>0.16459034792368127</v>
      </c>
      <c r="K7" s="4">
        <v>6</v>
      </c>
      <c r="L7" s="2">
        <v>19</v>
      </c>
      <c r="N7" s="4">
        <v>5</v>
      </c>
      <c r="O7" s="2">
        <v>25</v>
      </c>
      <c r="P7" s="5">
        <f t="shared" si="1"/>
        <v>5.1975051975051978E-2</v>
      </c>
      <c r="Q7" s="6">
        <f t="shared" si="4"/>
        <v>0.2</v>
      </c>
      <c r="R7" s="5">
        <f t="shared" si="5"/>
        <v>0.43451143451143454</v>
      </c>
    </row>
    <row r="8" spans="1:18" x14ac:dyDescent="0.3">
      <c r="A8" s="4">
        <v>7</v>
      </c>
      <c r="B8" s="2">
        <v>18</v>
      </c>
      <c r="E8">
        <v>6</v>
      </c>
      <c r="F8">
        <v>19</v>
      </c>
      <c r="G8" s="5">
        <f t="shared" si="0"/>
        <v>6.3973063973063973E-2</v>
      </c>
      <c r="H8" s="6">
        <f t="shared" si="2"/>
        <v>0.16666666666666666</v>
      </c>
      <c r="I8" s="5">
        <f t="shared" si="3"/>
        <v>0.17525252525252527</v>
      </c>
      <c r="K8" s="4">
        <v>7</v>
      </c>
      <c r="L8" s="2">
        <v>16</v>
      </c>
      <c r="N8" s="4">
        <v>6</v>
      </c>
      <c r="O8" s="2">
        <v>19</v>
      </c>
      <c r="P8" s="5">
        <f t="shared" si="1"/>
        <v>3.9501039501039503E-2</v>
      </c>
      <c r="Q8" s="6">
        <f t="shared" si="4"/>
        <v>0.16666666666666666</v>
      </c>
      <c r="R8" s="5">
        <f t="shared" si="5"/>
        <v>0.44109494109494113</v>
      </c>
    </row>
    <row r="9" spans="1:18" x14ac:dyDescent="0.3">
      <c r="A9" s="4">
        <v>8</v>
      </c>
      <c r="B9" s="2">
        <v>17</v>
      </c>
      <c r="E9">
        <v>7</v>
      </c>
      <c r="F9">
        <v>18</v>
      </c>
      <c r="G9" s="5">
        <f t="shared" si="0"/>
        <v>6.0606060606060608E-2</v>
      </c>
      <c r="H9" s="6">
        <f t="shared" si="2"/>
        <v>0.14285714285714285</v>
      </c>
      <c r="I9" s="5">
        <f t="shared" si="3"/>
        <v>0.18391053391053394</v>
      </c>
      <c r="K9" s="4">
        <v>8</v>
      </c>
      <c r="L9" s="2">
        <v>13</v>
      </c>
      <c r="N9" s="4">
        <v>7</v>
      </c>
      <c r="O9" s="2">
        <v>16</v>
      </c>
      <c r="P9" s="5">
        <f t="shared" si="1"/>
        <v>3.3264033264033266E-2</v>
      </c>
      <c r="Q9" s="6">
        <f t="shared" si="4"/>
        <v>0.14285714285714285</v>
      </c>
      <c r="R9" s="5">
        <f t="shared" si="5"/>
        <v>0.4458469458469459</v>
      </c>
    </row>
    <row r="10" spans="1:18" x14ac:dyDescent="0.3">
      <c r="A10" s="4">
        <v>9</v>
      </c>
      <c r="B10" s="2">
        <v>16</v>
      </c>
      <c r="E10">
        <v>8</v>
      </c>
      <c r="F10">
        <v>17</v>
      </c>
      <c r="G10" s="5">
        <f t="shared" si="0"/>
        <v>5.7239057239057242E-2</v>
      </c>
      <c r="H10" s="6">
        <f t="shared" si="2"/>
        <v>0.125</v>
      </c>
      <c r="I10" s="5">
        <f t="shared" si="3"/>
        <v>0.1910654160654161</v>
      </c>
      <c r="K10" s="4">
        <v>9</v>
      </c>
      <c r="L10" s="2">
        <v>13</v>
      </c>
      <c r="N10" s="4">
        <v>8</v>
      </c>
      <c r="O10" s="2">
        <v>13</v>
      </c>
      <c r="P10" s="5">
        <f t="shared" si="1"/>
        <v>2.7027027027027029E-2</v>
      </c>
      <c r="Q10" s="6">
        <f t="shared" si="4"/>
        <v>0.125</v>
      </c>
      <c r="R10" s="5">
        <f t="shared" si="5"/>
        <v>0.4492253242253243</v>
      </c>
    </row>
    <row r="11" spans="1:18" x14ac:dyDescent="0.3">
      <c r="A11" s="4">
        <v>10</v>
      </c>
      <c r="B11" s="2">
        <v>15</v>
      </c>
      <c r="E11">
        <v>9</v>
      </c>
      <c r="F11">
        <v>16</v>
      </c>
      <c r="G11" s="5">
        <f t="shared" si="0"/>
        <v>5.387205387205387E-2</v>
      </c>
      <c r="H11" s="6">
        <f t="shared" si="2"/>
        <v>0.1111111111111111</v>
      </c>
      <c r="I11" s="5">
        <f t="shared" si="3"/>
        <v>0.19705119982897765</v>
      </c>
      <c r="K11" s="4">
        <v>10</v>
      </c>
      <c r="L11" s="2">
        <v>12</v>
      </c>
      <c r="N11" s="4">
        <v>9</v>
      </c>
      <c r="O11" s="2">
        <v>13</v>
      </c>
      <c r="P11" s="5">
        <f t="shared" si="1"/>
        <v>2.7027027027027029E-2</v>
      </c>
      <c r="Q11" s="6">
        <f t="shared" si="4"/>
        <v>0.1111111111111111</v>
      </c>
      <c r="R11" s="5">
        <f t="shared" si="5"/>
        <v>0.45222832722832729</v>
      </c>
    </row>
    <row r="12" spans="1:18" x14ac:dyDescent="0.3">
      <c r="A12" s="4">
        <v>11</v>
      </c>
      <c r="B12" s="2">
        <v>13</v>
      </c>
      <c r="E12">
        <v>10</v>
      </c>
      <c r="F12">
        <v>15</v>
      </c>
      <c r="G12" s="5">
        <f t="shared" si="0"/>
        <v>5.0505050505050504E-2</v>
      </c>
      <c r="H12" s="6">
        <f t="shared" si="2"/>
        <v>0.1</v>
      </c>
      <c r="I12" s="5">
        <f t="shared" si="3"/>
        <v>0.2021017048794827</v>
      </c>
      <c r="K12" s="4">
        <v>11</v>
      </c>
      <c r="L12" s="2">
        <v>8</v>
      </c>
      <c r="N12" s="4">
        <v>10</v>
      </c>
      <c r="O12" s="2">
        <v>12</v>
      </c>
      <c r="P12" s="5">
        <f t="shared" si="1"/>
        <v>2.4948024948024949E-2</v>
      </c>
      <c r="Q12" s="6">
        <f t="shared" si="4"/>
        <v>0.1</v>
      </c>
      <c r="R12" s="5">
        <f t="shared" si="5"/>
        <v>0.45472312972312978</v>
      </c>
    </row>
    <row r="13" spans="1:18" x14ac:dyDescent="0.3">
      <c r="A13" s="4">
        <v>12</v>
      </c>
      <c r="B13" s="2">
        <v>10</v>
      </c>
      <c r="E13">
        <v>11</v>
      </c>
      <c r="F13">
        <v>13</v>
      </c>
      <c r="G13" s="5">
        <f t="shared" si="0"/>
        <v>4.3771043771043773E-2</v>
      </c>
      <c r="H13" s="6">
        <f t="shared" si="2"/>
        <v>9.0909090909090912E-2</v>
      </c>
      <c r="I13" s="5">
        <f t="shared" si="3"/>
        <v>0.20608089067685031</v>
      </c>
      <c r="K13" s="4">
        <v>12</v>
      </c>
      <c r="L13" s="2">
        <v>8</v>
      </c>
      <c r="N13" s="4">
        <v>11</v>
      </c>
      <c r="O13" s="2">
        <v>8</v>
      </c>
      <c r="P13" s="5">
        <f t="shared" si="1"/>
        <v>1.6632016632016633E-2</v>
      </c>
      <c r="Q13" s="6">
        <f t="shared" si="4"/>
        <v>9.0909090909090912E-2</v>
      </c>
      <c r="R13" s="5">
        <f t="shared" si="5"/>
        <v>0.45623513123513132</v>
      </c>
    </row>
    <row r="14" spans="1:18" x14ac:dyDescent="0.3">
      <c r="A14" s="4">
        <v>13</v>
      </c>
      <c r="B14" s="2">
        <v>9</v>
      </c>
      <c r="E14">
        <v>12</v>
      </c>
      <c r="F14">
        <v>10</v>
      </c>
      <c r="G14" s="5">
        <f t="shared" si="0"/>
        <v>3.3670033670033669E-2</v>
      </c>
      <c r="H14" s="6">
        <f t="shared" si="2"/>
        <v>8.3333333333333329E-2</v>
      </c>
      <c r="I14" s="5">
        <f t="shared" si="3"/>
        <v>0.20888672681601977</v>
      </c>
      <c r="K14" s="4">
        <v>13</v>
      </c>
      <c r="L14" s="2">
        <v>8</v>
      </c>
      <c r="N14" s="4">
        <v>12</v>
      </c>
      <c r="O14" s="2">
        <v>8</v>
      </c>
      <c r="P14" s="5">
        <f t="shared" si="1"/>
        <v>1.6632016632016633E-2</v>
      </c>
      <c r="Q14" s="6">
        <f t="shared" si="4"/>
        <v>8.3333333333333329E-2</v>
      </c>
      <c r="R14" s="5">
        <f t="shared" si="5"/>
        <v>0.45762113262113269</v>
      </c>
    </row>
    <row r="15" spans="1:18" x14ac:dyDescent="0.3">
      <c r="A15" s="4">
        <v>14</v>
      </c>
      <c r="B15" s="2">
        <v>9</v>
      </c>
      <c r="E15">
        <v>13</v>
      </c>
      <c r="F15">
        <v>9</v>
      </c>
      <c r="G15" s="5">
        <f t="shared" si="0"/>
        <v>3.0303030303030304E-2</v>
      </c>
      <c r="H15" s="6">
        <f t="shared" si="2"/>
        <v>7.6923076923076927E-2</v>
      </c>
      <c r="I15" s="5">
        <f t="shared" si="3"/>
        <v>0.21121772914702211</v>
      </c>
      <c r="K15" s="4">
        <v>14</v>
      </c>
      <c r="L15" s="2">
        <v>7</v>
      </c>
      <c r="N15" s="4">
        <v>13</v>
      </c>
      <c r="O15" s="2">
        <v>8</v>
      </c>
      <c r="P15" s="5">
        <f t="shared" si="1"/>
        <v>1.6632016632016633E-2</v>
      </c>
      <c r="Q15" s="6">
        <f t="shared" si="4"/>
        <v>7.6923076923076927E-2</v>
      </c>
      <c r="R15" s="5">
        <f t="shared" si="5"/>
        <v>0.45890051851590319</v>
      </c>
    </row>
    <row r="16" spans="1:18" x14ac:dyDescent="0.3">
      <c r="A16" s="4">
        <v>15</v>
      </c>
      <c r="B16" s="2">
        <v>9</v>
      </c>
      <c r="E16">
        <v>14</v>
      </c>
      <c r="F16">
        <v>9</v>
      </c>
      <c r="G16" s="5">
        <f t="shared" si="0"/>
        <v>3.0303030303030304E-2</v>
      </c>
      <c r="H16" s="6">
        <f t="shared" si="2"/>
        <v>7.1428571428571425E-2</v>
      </c>
      <c r="I16" s="5">
        <f t="shared" si="3"/>
        <v>0.21338223131152428</v>
      </c>
      <c r="K16" s="4">
        <v>15</v>
      </c>
      <c r="L16" s="2">
        <v>6</v>
      </c>
      <c r="N16" s="4">
        <v>14</v>
      </c>
      <c r="O16" s="2">
        <v>7</v>
      </c>
      <c r="P16" s="5">
        <f t="shared" si="1"/>
        <v>1.4553014553014554E-2</v>
      </c>
      <c r="Q16" s="6">
        <f t="shared" si="4"/>
        <v>7.1428571428571425E-2</v>
      </c>
      <c r="R16" s="5">
        <f t="shared" si="5"/>
        <v>0.4599400195554042</v>
      </c>
    </row>
    <row r="17" spans="1:18" x14ac:dyDescent="0.3">
      <c r="A17" s="4">
        <v>16</v>
      </c>
      <c r="B17" s="2">
        <v>7</v>
      </c>
      <c r="E17">
        <v>15</v>
      </c>
      <c r="F17">
        <v>9</v>
      </c>
      <c r="G17" s="5">
        <f t="shared" si="0"/>
        <v>3.0303030303030304E-2</v>
      </c>
      <c r="H17" s="6">
        <f t="shared" si="2"/>
        <v>6.6666666666666666E-2</v>
      </c>
      <c r="I17" s="5">
        <f t="shared" si="3"/>
        <v>0.21540243333172632</v>
      </c>
      <c r="K17" s="4">
        <v>16</v>
      </c>
      <c r="L17" s="2">
        <v>6</v>
      </c>
      <c r="N17" s="4">
        <v>15</v>
      </c>
      <c r="O17" s="2">
        <v>6</v>
      </c>
      <c r="P17" s="5">
        <f t="shared" si="1"/>
        <v>1.2474012474012475E-2</v>
      </c>
      <c r="Q17" s="6">
        <f t="shared" si="4"/>
        <v>6.6666666666666666E-2</v>
      </c>
      <c r="R17" s="5">
        <f t="shared" si="5"/>
        <v>0.46077162038700503</v>
      </c>
    </row>
    <row r="18" spans="1:18" x14ac:dyDescent="0.3">
      <c r="A18" s="4">
        <v>17</v>
      </c>
      <c r="B18" s="2">
        <v>7</v>
      </c>
      <c r="E18">
        <v>16</v>
      </c>
      <c r="F18">
        <v>7</v>
      </c>
      <c r="G18" s="5">
        <f t="shared" si="0"/>
        <v>2.3569023569023569E-2</v>
      </c>
      <c r="H18" s="6">
        <f t="shared" si="2"/>
        <v>6.25E-2</v>
      </c>
      <c r="I18" s="5">
        <f t="shared" si="3"/>
        <v>0.21687549730479028</v>
      </c>
      <c r="K18" s="4">
        <v>17</v>
      </c>
      <c r="L18" s="2">
        <v>6</v>
      </c>
      <c r="N18" s="4">
        <v>16</v>
      </c>
      <c r="O18" s="2">
        <v>6</v>
      </c>
      <c r="P18" s="5">
        <f t="shared" si="1"/>
        <v>1.2474012474012475E-2</v>
      </c>
      <c r="Q18" s="6">
        <f t="shared" si="4"/>
        <v>6.25E-2</v>
      </c>
      <c r="R18" s="5">
        <f t="shared" si="5"/>
        <v>0.46155124616663079</v>
      </c>
    </row>
    <row r="19" spans="1:18" x14ac:dyDescent="0.3">
      <c r="A19" s="4">
        <v>18</v>
      </c>
      <c r="B19" s="2">
        <v>7</v>
      </c>
      <c r="E19">
        <v>17</v>
      </c>
      <c r="F19">
        <v>7</v>
      </c>
      <c r="G19" s="5">
        <f t="shared" si="0"/>
        <v>2.3569023569023569E-2</v>
      </c>
      <c r="H19" s="6">
        <f t="shared" si="2"/>
        <v>5.8823529411764705E-2</v>
      </c>
      <c r="I19" s="5">
        <f t="shared" si="3"/>
        <v>0.21826191045590931</v>
      </c>
      <c r="K19" s="4">
        <v>18</v>
      </c>
      <c r="L19" s="2">
        <v>4</v>
      </c>
      <c r="N19" s="4">
        <v>17</v>
      </c>
      <c r="O19" s="2">
        <v>6</v>
      </c>
      <c r="P19" s="5">
        <f t="shared" si="1"/>
        <v>1.2474012474012475E-2</v>
      </c>
      <c r="Q19" s="6">
        <f t="shared" si="4"/>
        <v>5.8823529411764705E-2</v>
      </c>
      <c r="R19" s="5">
        <f t="shared" si="5"/>
        <v>0.46228501160627861</v>
      </c>
    </row>
    <row r="20" spans="1:18" x14ac:dyDescent="0.3">
      <c r="A20" s="4">
        <v>19</v>
      </c>
      <c r="B20" s="2">
        <v>6</v>
      </c>
      <c r="E20">
        <v>18</v>
      </c>
      <c r="F20">
        <v>7</v>
      </c>
      <c r="G20" s="5">
        <f t="shared" si="0"/>
        <v>2.3569023569023569E-2</v>
      </c>
      <c r="H20" s="6">
        <f t="shared" si="2"/>
        <v>5.5555555555555552E-2</v>
      </c>
      <c r="I20" s="5">
        <f t="shared" si="3"/>
        <v>0.21957130065418839</v>
      </c>
      <c r="K20" s="4">
        <v>19</v>
      </c>
      <c r="L20" s="2">
        <v>3</v>
      </c>
      <c r="N20" s="4">
        <v>18</v>
      </c>
      <c r="O20" s="2">
        <v>4</v>
      </c>
      <c r="P20" s="5">
        <f t="shared" si="1"/>
        <v>8.3160083160083165E-3</v>
      </c>
      <c r="Q20" s="6">
        <f t="shared" si="4"/>
        <v>5.5555555555555552E-2</v>
      </c>
      <c r="R20" s="5">
        <f t="shared" si="5"/>
        <v>0.46274701206827906</v>
      </c>
    </row>
    <row r="21" spans="1:18" x14ac:dyDescent="0.3">
      <c r="A21" s="4">
        <v>20</v>
      </c>
      <c r="B21" s="2">
        <v>6</v>
      </c>
      <c r="E21">
        <v>19</v>
      </c>
      <c r="F21">
        <v>6</v>
      </c>
      <c r="G21" s="5">
        <f t="shared" si="0"/>
        <v>2.0202020202020204E-2</v>
      </c>
      <c r="H21" s="6">
        <f t="shared" si="2"/>
        <v>5.2631578947368418E-2</v>
      </c>
      <c r="I21" s="5">
        <f t="shared" si="3"/>
        <v>0.22063456487534736</v>
      </c>
      <c r="K21" s="4">
        <v>20</v>
      </c>
      <c r="L21" s="2">
        <v>3</v>
      </c>
      <c r="N21" s="4">
        <v>19</v>
      </c>
      <c r="O21" s="2">
        <v>3</v>
      </c>
      <c r="P21" s="5">
        <f t="shared" si="1"/>
        <v>6.2370062370062374E-3</v>
      </c>
      <c r="Q21" s="6">
        <f t="shared" si="4"/>
        <v>5.2631578947368418E-2</v>
      </c>
      <c r="R21" s="5">
        <f t="shared" si="5"/>
        <v>0.46307527555443728</v>
      </c>
    </row>
    <row r="22" spans="1:18" x14ac:dyDescent="0.3">
      <c r="A22" s="4">
        <v>21</v>
      </c>
      <c r="B22" s="2">
        <v>6</v>
      </c>
      <c r="E22">
        <v>20</v>
      </c>
      <c r="F22">
        <v>6</v>
      </c>
      <c r="G22" s="5">
        <f t="shared" si="0"/>
        <v>2.0202020202020204E-2</v>
      </c>
      <c r="H22" s="6">
        <f t="shared" si="2"/>
        <v>0.05</v>
      </c>
      <c r="I22" s="5">
        <f t="shared" si="3"/>
        <v>0.22164466588544837</v>
      </c>
      <c r="K22" s="4">
        <v>21</v>
      </c>
      <c r="L22" s="2">
        <v>3</v>
      </c>
      <c r="N22" s="4">
        <v>20</v>
      </c>
      <c r="O22" s="2">
        <v>3</v>
      </c>
      <c r="P22" s="5">
        <f t="shared" si="1"/>
        <v>6.2370062370062374E-3</v>
      </c>
      <c r="Q22" s="6">
        <f t="shared" si="4"/>
        <v>0.05</v>
      </c>
      <c r="R22" s="5">
        <f t="shared" si="5"/>
        <v>0.46338712586628761</v>
      </c>
    </row>
    <row r="23" spans="1:18" x14ac:dyDescent="0.3">
      <c r="A23" s="4">
        <v>22</v>
      </c>
      <c r="B23" s="2">
        <v>6</v>
      </c>
      <c r="E23">
        <v>21</v>
      </c>
      <c r="F23">
        <v>6</v>
      </c>
      <c r="G23" s="5">
        <f t="shared" si="0"/>
        <v>2.0202020202020204E-2</v>
      </c>
      <c r="H23" s="6">
        <f t="shared" si="2"/>
        <v>4.7619047619047616E-2</v>
      </c>
      <c r="I23" s="5">
        <f t="shared" si="3"/>
        <v>0.22260666684744934</v>
      </c>
      <c r="K23" s="4">
        <v>22</v>
      </c>
      <c r="L23" s="2">
        <v>3</v>
      </c>
      <c r="N23" s="4">
        <v>21</v>
      </c>
      <c r="O23" s="2">
        <v>3</v>
      </c>
      <c r="P23" s="5">
        <f t="shared" si="1"/>
        <v>6.2370062370062374E-3</v>
      </c>
      <c r="Q23" s="6">
        <f t="shared" si="4"/>
        <v>4.7619047619047616E-2</v>
      </c>
      <c r="R23" s="5">
        <f t="shared" si="5"/>
        <v>0.46368412616328791</v>
      </c>
    </row>
    <row r="24" spans="1:18" x14ac:dyDescent="0.3">
      <c r="A24" s="4">
        <v>23</v>
      </c>
      <c r="B24" s="2">
        <v>3</v>
      </c>
      <c r="E24">
        <v>22</v>
      </c>
      <c r="F24">
        <v>6</v>
      </c>
      <c r="G24" s="5">
        <f t="shared" si="0"/>
        <v>2.0202020202020204E-2</v>
      </c>
      <c r="H24" s="6">
        <f t="shared" si="2"/>
        <v>4.5454545454545456E-2</v>
      </c>
      <c r="I24" s="5">
        <f t="shared" si="3"/>
        <v>0.22352494049299571</v>
      </c>
      <c r="K24" s="4">
        <v>23</v>
      </c>
      <c r="L24" s="2">
        <v>3</v>
      </c>
      <c r="N24" s="4">
        <v>22</v>
      </c>
      <c r="O24" s="2">
        <v>3</v>
      </c>
      <c r="P24" s="5">
        <f t="shared" si="1"/>
        <v>6.2370062370062374E-3</v>
      </c>
      <c r="Q24" s="6">
        <f t="shared" si="4"/>
        <v>4.5454545454545456E-2</v>
      </c>
      <c r="R24" s="5">
        <f t="shared" si="5"/>
        <v>0.46396762644678818</v>
      </c>
    </row>
    <row r="25" spans="1:18" x14ac:dyDescent="0.3">
      <c r="A25" s="4">
        <v>24</v>
      </c>
      <c r="B25" s="2">
        <v>3</v>
      </c>
      <c r="E25">
        <v>23</v>
      </c>
      <c r="F25">
        <v>3</v>
      </c>
      <c r="G25" s="5">
        <f t="shared" si="0"/>
        <v>1.0101010101010102E-2</v>
      </c>
      <c r="H25" s="6">
        <f t="shared" si="2"/>
        <v>4.3478260869565216E-2</v>
      </c>
      <c r="I25" s="5">
        <f t="shared" si="3"/>
        <v>0.22396411484521353</v>
      </c>
      <c r="K25" s="4">
        <v>24</v>
      </c>
      <c r="L25" s="2">
        <v>3</v>
      </c>
      <c r="N25" s="4">
        <v>23</v>
      </c>
      <c r="O25" s="2">
        <v>3</v>
      </c>
      <c r="P25" s="5">
        <f t="shared" si="1"/>
        <v>6.2370062370062374E-3</v>
      </c>
      <c r="Q25" s="6">
        <f t="shared" si="4"/>
        <v>4.3478260869565216E-2</v>
      </c>
      <c r="R25" s="5">
        <f t="shared" si="5"/>
        <v>0.46423880063100587</v>
      </c>
    </row>
    <row r="26" spans="1:18" x14ac:dyDescent="0.3">
      <c r="A26" s="4">
        <v>25</v>
      </c>
      <c r="B26" s="2">
        <v>2</v>
      </c>
      <c r="E26">
        <v>24</v>
      </c>
      <c r="F26">
        <v>3</v>
      </c>
      <c r="G26" s="5">
        <f t="shared" si="0"/>
        <v>1.0101010101010102E-2</v>
      </c>
      <c r="H26" s="6">
        <f t="shared" si="2"/>
        <v>4.1666666666666664E-2</v>
      </c>
      <c r="I26" s="5">
        <f t="shared" si="3"/>
        <v>0.22438499026608896</v>
      </c>
      <c r="K26" s="4">
        <v>25</v>
      </c>
      <c r="L26" s="2">
        <v>2</v>
      </c>
      <c r="N26" s="4">
        <v>24</v>
      </c>
      <c r="O26" s="2">
        <v>3</v>
      </c>
      <c r="P26" s="5">
        <f t="shared" si="1"/>
        <v>6.2370062370062374E-3</v>
      </c>
      <c r="Q26" s="6">
        <f t="shared" si="4"/>
        <v>4.1666666666666664E-2</v>
      </c>
      <c r="R26" s="5">
        <f t="shared" si="5"/>
        <v>0.46449867589088112</v>
      </c>
    </row>
    <row r="27" spans="1:18" x14ac:dyDescent="0.3">
      <c r="A27" s="4">
        <v>26</v>
      </c>
      <c r="B27" s="2">
        <v>2</v>
      </c>
      <c r="E27">
        <v>25</v>
      </c>
      <c r="F27">
        <v>2</v>
      </c>
      <c r="G27" s="5">
        <f t="shared" si="0"/>
        <v>6.7340067340067337E-3</v>
      </c>
      <c r="H27" s="6">
        <f t="shared" si="2"/>
        <v>0.04</v>
      </c>
      <c r="I27" s="5">
        <f t="shared" si="3"/>
        <v>0.22465435053544924</v>
      </c>
      <c r="K27" s="4">
        <v>26</v>
      </c>
      <c r="L27" s="2">
        <v>2</v>
      </c>
      <c r="N27" s="4">
        <v>25</v>
      </c>
      <c r="O27" s="2">
        <v>2</v>
      </c>
      <c r="P27" s="5">
        <f t="shared" si="1"/>
        <v>4.1580041580041582E-3</v>
      </c>
      <c r="Q27" s="6">
        <f t="shared" si="4"/>
        <v>0.04</v>
      </c>
      <c r="R27" s="5">
        <f t="shared" si="5"/>
        <v>0.4646649960572013</v>
      </c>
    </row>
    <row r="28" spans="1:18" x14ac:dyDescent="0.3">
      <c r="A28" s="4">
        <v>27</v>
      </c>
      <c r="B28" s="2">
        <v>2</v>
      </c>
      <c r="E28">
        <v>26</v>
      </c>
      <c r="F28">
        <v>2</v>
      </c>
      <c r="G28" s="5">
        <f t="shared" si="0"/>
        <v>6.7340067340067337E-3</v>
      </c>
      <c r="H28" s="6">
        <f t="shared" si="2"/>
        <v>3.8461538461538464E-2</v>
      </c>
      <c r="I28" s="5">
        <f t="shared" si="3"/>
        <v>0.22491335079444949</v>
      </c>
      <c r="K28" s="4">
        <v>27</v>
      </c>
      <c r="L28" s="2">
        <v>2</v>
      </c>
      <c r="N28" s="4">
        <v>26</v>
      </c>
      <c r="O28" s="2">
        <v>2</v>
      </c>
      <c r="P28" s="5">
        <f t="shared" si="1"/>
        <v>4.1580041580041582E-3</v>
      </c>
      <c r="Q28" s="6">
        <f t="shared" si="4"/>
        <v>3.8461538461538464E-2</v>
      </c>
      <c r="R28" s="5">
        <f t="shared" si="5"/>
        <v>0.46482491929404762</v>
      </c>
    </row>
    <row r="29" spans="1:18" x14ac:dyDescent="0.3">
      <c r="A29" s="4">
        <v>28</v>
      </c>
      <c r="B29" s="2">
        <v>2</v>
      </c>
      <c r="E29">
        <v>27</v>
      </c>
      <c r="F29">
        <v>2</v>
      </c>
      <c r="G29" s="5">
        <f t="shared" si="0"/>
        <v>6.7340067340067337E-3</v>
      </c>
      <c r="H29" s="6">
        <f t="shared" si="2"/>
        <v>3.7037037037037035E-2</v>
      </c>
      <c r="I29" s="5">
        <f t="shared" si="3"/>
        <v>0.22516275845126454</v>
      </c>
      <c r="K29" s="4">
        <v>28</v>
      </c>
      <c r="L29" s="2">
        <v>2</v>
      </c>
      <c r="N29" s="4">
        <v>27</v>
      </c>
      <c r="O29" s="2">
        <v>2</v>
      </c>
      <c r="P29" s="5">
        <f t="shared" si="1"/>
        <v>4.1580041580041582E-3</v>
      </c>
      <c r="Q29" s="6">
        <f t="shared" si="4"/>
        <v>3.7037037037037035E-2</v>
      </c>
      <c r="R29" s="5">
        <f t="shared" si="5"/>
        <v>0.46497891944804776</v>
      </c>
    </row>
    <row r="30" spans="1:18" x14ac:dyDescent="0.3">
      <c r="A30" s="4">
        <v>29</v>
      </c>
      <c r="B30" s="2">
        <v>2</v>
      </c>
      <c r="E30">
        <v>28</v>
      </c>
      <c r="F30">
        <v>2</v>
      </c>
      <c r="G30" s="5">
        <f t="shared" si="0"/>
        <v>6.7340067340067337E-3</v>
      </c>
      <c r="H30" s="6">
        <f t="shared" si="2"/>
        <v>3.5714285714285712E-2</v>
      </c>
      <c r="I30" s="5">
        <f t="shared" si="3"/>
        <v>0.22540325869176478</v>
      </c>
      <c r="K30" s="4">
        <v>29</v>
      </c>
      <c r="L30" s="2">
        <v>1</v>
      </c>
      <c r="N30" s="4">
        <v>28</v>
      </c>
      <c r="O30" s="2">
        <v>2</v>
      </c>
      <c r="P30" s="5">
        <f t="shared" si="1"/>
        <v>4.1580041580041582E-3</v>
      </c>
      <c r="Q30" s="6">
        <f t="shared" si="4"/>
        <v>3.5714285714285712E-2</v>
      </c>
      <c r="R30" s="5">
        <f t="shared" si="5"/>
        <v>0.46512741959654791</v>
      </c>
    </row>
    <row r="31" spans="1:18" x14ac:dyDescent="0.3">
      <c r="A31" s="4" t="s">
        <v>29</v>
      </c>
      <c r="B31" s="2">
        <v>297</v>
      </c>
      <c r="E31">
        <v>29</v>
      </c>
      <c r="F31">
        <v>2</v>
      </c>
      <c r="G31" s="5">
        <f t="shared" si="0"/>
        <v>6.7340067340067337E-3</v>
      </c>
      <c r="H31" s="6">
        <f t="shared" si="2"/>
        <v>3.4482758620689655E-2</v>
      </c>
      <c r="I31" s="5">
        <f t="shared" si="3"/>
        <v>0.22563546582052363</v>
      </c>
      <c r="K31" s="4">
        <v>30</v>
      </c>
      <c r="L31" s="2">
        <v>1</v>
      </c>
      <c r="N31" s="4">
        <v>29</v>
      </c>
      <c r="O31" s="2">
        <v>1</v>
      </c>
      <c r="P31" s="5">
        <f t="shared" si="1"/>
        <v>2.0790020790020791E-3</v>
      </c>
      <c r="Q31" s="6">
        <f t="shared" si="4"/>
        <v>3.4482758620689655E-2</v>
      </c>
      <c r="R31" s="5">
        <f t="shared" si="5"/>
        <v>0.46519910932341008</v>
      </c>
    </row>
    <row r="32" spans="1:18" x14ac:dyDescent="0.3">
      <c r="K32" s="4">
        <v>31</v>
      </c>
      <c r="L32" s="2">
        <v>1</v>
      </c>
      <c r="N32" s="4">
        <v>30</v>
      </c>
      <c r="O32" s="2">
        <v>1</v>
      </c>
      <c r="P32" s="5">
        <f>O32/SUM($O$3:$O$37)</f>
        <v>2.0790020790020791E-3</v>
      </c>
      <c r="Q32" s="6">
        <f t="shared" si="4"/>
        <v>3.3333333333333333E-2</v>
      </c>
      <c r="R32" s="5">
        <f t="shared" si="5"/>
        <v>0.46526840939271014</v>
      </c>
    </row>
    <row r="33" spans="11:18" x14ac:dyDescent="0.3">
      <c r="K33" s="4">
        <v>32</v>
      </c>
      <c r="L33" s="2">
        <v>1</v>
      </c>
      <c r="N33" s="4">
        <v>31</v>
      </c>
      <c r="O33" s="2">
        <v>1</v>
      </c>
      <c r="P33" s="5">
        <f t="shared" si="1"/>
        <v>2.0790020790020791E-3</v>
      </c>
      <c r="Q33" s="6">
        <f t="shared" si="4"/>
        <v>3.2258064516129031E-2</v>
      </c>
      <c r="R33" s="5">
        <f t="shared" si="5"/>
        <v>0.46533547397590375</v>
      </c>
    </row>
    <row r="34" spans="11:18" x14ac:dyDescent="0.3">
      <c r="K34" s="4">
        <v>33</v>
      </c>
      <c r="L34" s="2">
        <v>1</v>
      </c>
      <c r="N34" s="4">
        <v>32</v>
      </c>
      <c r="O34" s="2">
        <v>1</v>
      </c>
      <c r="P34" s="5">
        <f t="shared" si="1"/>
        <v>2.0790020790020791E-3</v>
      </c>
      <c r="Q34" s="6">
        <f t="shared" si="4"/>
        <v>3.125E-2</v>
      </c>
      <c r="R34" s="5">
        <f t="shared" si="5"/>
        <v>0.46540044279087256</v>
      </c>
    </row>
    <row r="35" spans="11:18" x14ac:dyDescent="0.3">
      <c r="K35" s="4">
        <v>34</v>
      </c>
      <c r="L35" s="2">
        <v>1</v>
      </c>
      <c r="N35" s="4">
        <v>33</v>
      </c>
      <c r="O35" s="2">
        <v>1</v>
      </c>
      <c r="P35" s="5">
        <f t="shared" si="1"/>
        <v>2.0790020790020791E-3</v>
      </c>
      <c r="Q35" s="6">
        <f t="shared" si="4"/>
        <v>3.0303030303030304E-2</v>
      </c>
      <c r="R35" s="5">
        <f t="shared" si="5"/>
        <v>0.46546344285387264</v>
      </c>
    </row>
    <row r="36" spans="11:18" x14ac:dyDescent="0.3">
      <c r="K36" s="4">
        <v>35</v>
      </c>
      <c r="L36" s="2">
        <v>1</v>
      </c>
      <c r="N36" s="4">
        <v>34</v>
      </c>
      <c r="O36" s="2">
        <v>1</v>
      </c>
      <c r="P36" s="5">
        <f t="shared" si="1"/>
        <v>2.0790020790020791E-3</v>
      </c>
      <c r="Q36" s="6">
        <f t="shared" si="4"/>
        <v>2.9411764705882353E-2</v>
      </c>
      <c r="R36" s="5">
        <f t="shared" si="5"/>
        <v>0.46552458997384327</v>
      </c>
    </row>
    <row r="37" spans="11:18" x14ac:dyDescent="0.3">
      <c r="K37" s="4" t="s">
        <v>29</v>
      </c>
      <c r="L37" s="2">
        <v>481</v>
      </c>
      <c r="N37" s="4">
        <v>35</v>
      </c>
      <c r="O37" s="2">
        <v>1</v>
      </c>
      <c r="P37" s="5">
        <f t="shared" si="1"/>
        <v>2.0790020790020791E-3</v>
      </c>
      <c r="Q37" s="6">
        <f t="shared" si="4"/>
        <v>2.8571428571428571E-2</v>
      </c>
      <c r="R37" s="5">
        <f t="shared" si="5"/>
        <v>0.46558399003324336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5"/>
  <sheetViews>
    <sheetView workbookViewId="0">
      <selection activeCell="K12" sqref="K12"/>
    </sheetView>
  </sheetViews>
  <sheetFormatPr defaultRowHeight="14.4" x14ac:dyDescent="0.3"/>
  <cols>
    <col min="1" max="1" width="10.5546875" bestFit="1" customWidth="1"/>
    <col min="2" max="5" width="8" bestFit="1" customWidth="1"/>
    <col min="6" max="6" width="12" bestFit="1" customWidth="1"/>
    <col min="7" max="7" width="5.33203125" bestFit="1" customWidth="1"/>
    <col min="8" max="8" width="8" bestFit="1" customWidth="1"/>
    <col min="9" max="9" width="8" customWidth="1"/>
    <col min="10" max="10" width="10.33203125" bestFit="1" customWidth="1"/>
    <col min="11" max="11" width="12" bestFit="1" customWidth="1"/>
    <col min="12" max="12" width="15.33203125" bestFit="1" customWidth="1"/>
    <col min="13" max="13" width="14.21875" bestFit="1" customWidth="1"/>
    <col min="14" max="17" width="14.21875" customWidth="1"/>
    <col min="18" max="18" width="23.6640625" bestFit="1" customWidth="1"/>
    <col min="19" max="19" width="23.77734375" bestFit="1" customWidth="1"/>
    <col min="20" max="20" width="21.5546875" bestFit="1" customWidth="1"/>
    <col min="21" max="21" width="30.21875" bestFit="1" customWidth="1"/>
    <col min="22" max="22" width="12.6640625" bestFit="1" customWidth="1"/>
    <col min="23" max="23" width="11.6640625" bestFit="1" customWidth="1"/>
    <col min="24" max="24" width="11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  <c r="J1" t="s">
        <v>7</v>
      </c>
      <c r="K1" t="s">
        <v>8</v>
      </c>
      <c r="L1" t="s">
        <v>9</v>
      </c>
      <c r="M1" t="s">
        <v>10</v>
      </c>
      <c r="N1" t="s">
        <v>10</v>
      </c>
      <c r="O1" t="s">
        <v>10</v>
      </c>
      <c r="P1" t="s">
        <v>26</v>
      </c>
      <c r="Q1" t="s">
        <v>27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3">
      <c r="A2" s="1">
        <v>43832</v>
      </c>
      <c r="B2">
        <v>1.11999</v>
      </c>
      <c r="C2">
        <v>1.12242</v>
      </c>
      <c r="D2">
        <v>1.11632</v>
      </c>
      <c r="E2">
        <v>1.1172</v>
      </c>
      <c r="F2">
        <v>51.564137545040602</v>
      </c>
      <c r="G2">
        <v>0</v>
      </c>
      <c r="H2">
        <f>IF(G2=1,H1+1,0)</f>
        <v>0</v>
      </c>
      <c r="I2">
        <f>IF(G2=1,IF(G1=0,1,I1+1),0)</f>
        <v>0</v>
      </c>
      <c r="J2">
        <v>0</v>
      </c>
      <c r="K2">
        <v>5.4643829726243303E-3</v>
      </c>
      <c r="L2">
        <v>4.2717618009609597E-3</v>
      </c>
      <c r="M2" t="s">
        <v>18</v>
      </c>
      <c r="N2">
        <f>IF(M2="High_Volatility",1,0)</f>
        <v>1</v>
      </c>
      <c r="O2">
        <v>1</v>
      </c>
      <c r="P2" t="e">
        <f>IF(O2=1,P1+1,0)</f>
        <v>#VALUE!</v>
      </c>
      <c r="Q2" t="e">
        <f>IF(N2=1,IF(N1=0,1,Q1+1),0)</f>
        <v>#VALUE!</v>
      </c>
      <c r="R2" t="s">
        <v>19</v>
      </c>
      <c r="V2">
        <v>5.7054474270000002</v>
      </c>
      <c r="W2">
        <v>20275.68</v>
      </c>
      <c r="X2">
        <v>3553.74</v>
      </c>
    </row>
    <row r="3" spans="1:24" x14ac:dyDescent="0.3">
      <c r="A3" s="1">
        <v>43833</v>
      </c>
      <c r="B3">
        <v>1.11697</v>
      </c>
      <c r="C3">
        <v>1.1179399999999999</v>
      </c>
      <c r="D3">
        <v>1.1124499999999999</v>
      </c>
      <c r="E3">
        <v>1.11527</v>
      </c>
      <c r="F3">
        <v>51.937436361621302</v>
      </c>
      <c r="G3">
        <v>0</v>
      </c>
      <c r="H3">
        <f t="shared" ref="H3:H66" si="0">IF(G3=1,H2+1,0)</f>
        <v>0</v>
      </c>
      <c r="I3">
        <f t="shared" ref="I3:I66" si="1">IF(G3=1,IF(G2=0,1,I2+1),0)</f>
        <v>0</v>
      </c>
      <c r="J3">
        <v>0</v>
      </c>
      <c r="K3">
        <v>4.9350532608207001E-3</v>
      </c>
      <c r="L3">
        <v>4.3014573544991096E-3</v>
      </c>
      <c r="M3" t="s">
        <v>18</v>
      </c>
      <c r="N3">
        <f t="shared" ref="N3:N66" si="2">IF(M3="High_Volatility",1,0)</f>
        <v>1</v>
      </c>
      <c r="O3">
        <v>1</v>
      </c>
      <c r="P3" t="e">
        <f t="shared" ref="P3:P66" si="3">IF(O3=1,P2+1,0)</f>
        <v>#VALUE!</v>
      </c>
      <c r="Q3" t="e">
        <f t="shared" ref="Q3:Q66" si="4">IF(N3=1,IF(N2=0,1,Q2+1),0)</f>
        <v>#VALUE!</v>
      </c>
      <c r="R3" t="s">
        <v>19</v>
      </c>
      <c r="S3" t="s">
        <v>19</v>
      </c>
      <c r="V3">
        <v>-13.762667199999999</v>
      </c>
      <c r="W3">
        <v>-45475.98</v>
      </c>
      <c r="X3">
        <v>3304.3</v>
      </c>
    </row>
    <row r="4" spans="1:24" x14ac:dyDescent="0.3">
      <c r="A4" s="1">
        <v>43836</v>
      </c>
      <c r="B4">
        <v>1.1164000000000001</v>
      </c>
      <c r="C4">
        <v>1.1205099999999999</v>
      </c>
      <c r="D4">
        <v>1.11568</v>
      </c>
      <c r="E4">
        <v>1.11964</v>
      </c>
      <c r="F4">
        <v>51.937436361621302</v>
      </c>
      <c r="G4">
        <v>0</v>
      </c>
      <c r="H4">
        <f t="shared" si="0"/>
        <v>0</v>
      </c>
      <c r="I4">
        <f t="shared" si="1"/>
        <v>0</v>
      </c>
      <c r="J4">
        <v>0</v>
      </c>
      <c r="K4">
        <v>4.3291983364404504E-3</v>
      </c>
      <c r="L4">
        <v>4.3014573544991096E-3</v>
      </c>
      <c r="M4" t="s">
        <v>18</v>
      </c>
      <c r="N4">
        <f t="shared" si="2"/>
        <v>1</v>
      </c>
      <c r="O4">
        <v>1</v>
      </c>
      <c r="P4" t="e">
        <f t="shared" si="3"/>
        <v>#VALUE!</v>
      </c>
      <c r="Q4" t="e">
        <f t="shared" si="4"/>
        <v>#VALUE!</v>
      </c>
      <c r="R4" t="s">
        <v>19</v>
      </c>
      <c r="S4" t="s">
        <v>19</v>
      </c>
      <c r="V4">
        <v>-8.7726227039999998</v>
      </c>
      <c r="W4">
        <v>-23505.37</v>
      </c>
      <c r="X4">
        <v>2679.4</v>
      </c>
    </row>
    <row r="5" spans="1:24" x14ac:dyDescent="0.3">
      <c r="A5" s="1">
        <v>43837</v>
      </c>
      <c r="B5">
        <v>1.1192</v>
      </c>
      <c r="C5">
        <v>1.11972</v>
      </c>
      <c r="D5">
        <v>1.1133200000000001</v>
      </c>
      <c r="E5">
        <v>1.11514</v>
      </c>
      <c r="F5">
        <v>51.940614547481502</v>
      </c>
      <c r="G5">
        <v>0</v>
      </c>
      <c r="H5">
        <f t="shared" si="0"/>
        <v>0</v>
      </c>
      <c r="I5">
        <f t="shared" si="1"/>
        <v>0</v>
      </c>
      <c r="J5">
        <v>0</v>
      </c>
      <c r="K5">
        <v>5.7485718391836601E-3</v>
      </c>
      <c r="L5">
        <v>4.3142239844609302E-3</v>
      </c>
      <c r="M5" t="s">
        <v>18</v>
      </c>
      <c r="N5">
        <f t="shared" si="2"/>
        <v>1</v>
      </c>
      <c r="O5">
        <v>1</v>
      </c>
      <c r="P5" t="e">
        <f t="shared" si="3"/>
        <v>#VALUE!</v>
      </c>
      <c r="Q5" t="e">
        <f t="shared" si="4"/>
        <v>#VALUE!</v>
      </c>
      <c r="R5" t="s">
        <v>19</v>
      </c>
      <c r="S5" t="s">
        <v>19</v>
      </c>
      <c r="V5">
        <v>-8.7178807640000002</v>
      </c>
      <c r="W5">
        <v>-31314.1</v>
      </c>
      <c r="X5">
        <v>3591.94</v>
      </c>
    </row>
    <row r="6" spans="1:24" x14ac:dyDescent="0.3">
      <c r="A6" s="1">
        <v>43838</v>
      </c>
      <c r="B6">
        <v>1.1147</v>
      </c>
      <c r="C6">
        <v>1.1167800000000001</v>
      </c>
      <c r="D6">
        <v>1.1101300000000001</v>
      </c>
      <c r="E6">
        <v>1.1103000000000001</v>
      </c>
      <c r="F6">
        <v>51.972381753466003</v>
      </c>
      <c r="G6">
        <v>0</v>
      </c>
      <c r="H6">
        <f t="shared" si="0"/>
        <v>0</v>
      </c>
      <c r="I6">
        <f t="shared" si="1"/>
        <v>0</v>
      </c>
      <c r="J6">
        <v>0</v>
      </c>
      <c r="K6">
        <v>5.99028942556281E-3</v>
      </c>
      <c r="L6">
        <v>4.32659125739677E-3</v>
      </c>
      <c r="M6" t="s">
        <v>18</v>
      </c>
      <c r="N6">
        <f t="shared" si="2"/>
        <v>1</v>
      </c>
      <c r="O6">
        <v>1</v>
      </c>
      <c r="P6" t="e">
        <f t="shared" si="3"/>
        <v>#VALUE!</v>
      </c>
      <c r="Q6" t="e">
        <f t="shared" si="4"/>
        <v>#VALUE!</v>
      </c>
      <c r="R6" t="s">
        <v>19</v>
      </c>
      <c r="S6" t="s">
        <v>19</v>
      </c>
      <c r="V6">
        <v>-9.4746351529999995</v>
      </c>
      <c r="W6">
        <v>-37729.800000000003</v>
      </c>
      <c r="X6">
        <v>3982.19</v>
      </c>
    </row>
    <row r="7" spans="1:24" x14ac:dyDescent="0.3">
      <c r="A7" s="1">
        <v>43839</v>
      </c>
      <c r="B7">
        <v>1.11029</v>
      </c>
      <c r="C7">
        <v>1.1120000000000001</v>
      </c>
      <c r="D7">
        <v>1.10921</v>
      </c>
      <c r="E7">
        <v>1.1106</v>
      </c>
      <c r="F7">
        <v>51.8483387582991</v>
      </c>
      <c r="G7">
        <v>0</v>
      </c>
      <c r="H7">
        <f t="shared" si="0"/>
        <v>0</v>
      </c>
      <c r="I7">
        <f t="shared" si="1"/>
        <v>0</v>
      </c>
      <c r="J7">
        <v>0</v>
      </c>
      <c r="K7">
        <v>2.51530368460442E-3</v>
      </c>
      <c r="L7">
        <v>4.3142239844609302E-3</v>
      </c>
      <c r="M7" t="s">
        <v>20</v>
      </c>
      <c r="N7">
        <f t="shared" si="2"/>
        <v>0</v>
      </c>
      <c r="O7">
        <v>0</v>
      </c>
      <c r="P7">
        <f t="shared" si="3"/>
        <v>0</v>
      </c>
      <c r="Q7">
        <f t="shared" si="4"/>
        <v>0</v>
      </c>
      <c r="R7" t="s">
        <v>21</v>
      </c>
      <c r="S7" t="s">
        <v>19</v>
      </c>
      <c r="V7">
        <v>-9.4380890209999997</v>
      </c>
      <c r="W7">
        <v>-30468.32</v>
      </c>
      <c r="X7">
        <v>3228.23</v>
      </c>
    </row>
    <row r="8" spans="1:24" x14ac:dyDescent="0.3">
      <c r="A8" s="1">
        <v>43840</v>
      </c>
      <c r="B8">
        <v>1.1102399999999999</v>
      </c>
      <c r="C8">
        <v>1.1128800000000001</v>
      </c>
      <c r="D8">
        <v>1.1084700000000001</v>
      </c>
      <c r="E8">
        <v>1.1116200000000001</v>
      </c>
      <c r="F8">
        <v>51.792944992151497</v>
      </c>
      <c r="G8">
        <v>0</v>
      </c>
      <c r="H8">
        <f t="shared" si="0"/>
        <v>0</v>
      </c>
      <c r="I8">
        <f t="shared" si="1"/>
        <v>0</v>
      </c>
      <c r="J8">
        <v>0</v>
      </c>
      <c r="K8">
        <v>3.9784567917941103E-3</v>
      </c>
      <c r="L8">
        <v>4.3142239844609302E-3</v>
      </c>
      <c r="M8" t="s">
        <v>20</v>
      </c>
      <c r="N8">
        <f t="shared" si="2"/>
        <v>0</v>
      </c>
      <c r="O8">
        <v>0</v>
      </c>
      <c r="P8">
        <f t="shared" si="3"/>
        <v>0</v>
      </c>
      <c r="Q8">
        <f t="shared" si="4"/>
        <v>0</v>
      </c>
      <c r="R8" t="s">
        <v>21</v>
      </c>
      <c r="S8" t="s">
        <v>21</v>
      </c>
      <c r="V8">
        <v>-3.059273439</v>
      </c>
      <c r="W8">
        <v>-9910.18</v>
      </c>
      <c r="X8">
        <v>3239.39</v>
      </c>
    </row>
    <row r="9" spans="1:24" x14ac:dyDescent="0.3">
      <c r="A9" s="1">
        <v>43843</v>
      </c>
      <c r="B9">
        <v>1.11172</v>
      </c>
      <c r="C9">
        <v>1.11466</v>
      </c>
      <c r="D9">
        <v>1.1112</v>
      </c>
      <c r="E9">
        <v>1.1134900000000001</v>
      </c>
      <c r="F9">
        <v>52.376935288152701</v>
      </c>
      <c r="G9">
        <v>0</v>
      </c>
      <c r="H9">
        <f t="shared" si="0"/>
        <v>0</v>
      </c>
      <c r="I9">
        <f t="shared" si="1"/>
        <v>0</v>
      </c>
      <c r="J9">
        <v>0</v>
      </c>
      <c r="K9">
        <v>3.1137508999280199E-3</v>
      </c>
      <c r="L9">
        <v>4.3142239844609302E-3</v>
      </c>
      <c r="M9" t="s">
        <v>20</v>
      </c>
      <c r="N9">
        <f t="shared" si="2"/>
        <v>0</v>
      </c>
      <c r="O9">
        <v>0</v>
      </c>
      <c r="P9">
        <f t="shared" si="3"/>
        <v>0</v>
      </c>
      <c r="Q9">
        <f t="shared" si="4"/>
        <v>0</v>
      </c>
      <c r="R9" t="s">
        <v>21</v>
      </c>
      <c r="S9" t="s">
        <v>21</v>
      </c>
      <c r="V9">
        <v>-3.1989570440000001</v>
      </c>
      <c r="W9">
        <v>-10726.26</v>
      </c>
      <c r="X9">
        <v>3353.05</v>
      </c>
    </row>
    <row r="10" spans="1:24" x14ac:dyDescent="0.3">
      <c r="A10" s="1">
        <v>43844</v>
      </c>
      <c r="B10">
        <v>1.1132500000000001</v>
      </c>
      <c r="C10">
        <v>1.1144099999999999</v>
      </c>
      <c r="D10">
        <v>1.11039</v>
      </c>
      <c r="E10">
        <v>1.1125799999999999</v>
      </c>
      <c r="F10">
        <v>52.405664564919299</v>
      </c>
      <c r="G10">
        <v>0</v>
      </c>
      <c r="H10">
        <f t="shared" si="0"/>
        <v>0</v>
      </c>
      <c r="I10">
        <f t="shared" si="1"/>
        <v>0</v>
      </c>
      <c r="J10">
        <v>0</v>
      </c>
      <c r="K10">
        <v>3.6203496068947902E-3</v>
      </c>
      <c r="L10">
        <v>4.3142239844609302E-3</v>
      </c>
      <c r="M10" t="s">
        <v>20</v>
      </c>
      <c r="N10">
        <f t="shared" si="2"/>
        <v>0</v>
      </c>
      <c r="O10">
        <v>0</v>
      </c>
      <c r="P10">
        <f t="shared" si="3"/>
        <v>0</v>
      </c>
      <c r="Q10">
        <f t="shared" si="4"/>
        <v>0</v>
      </c>
      <c r="R10" t="s">
        <v>21</v>
      </c>
      <c r="S10" t="s">
        <v>21</v>
      </c>
      <c r="V10">
        <v>-5.5615651279999998</v>
      </c>
      <c r="W10">
        <v>-18076.419999999998</v>
      </c>
      <c r="X10">
        <v>3250.24</v>
      </c>
    </row>
    <row r="11" spans="1:24" x14ac:dyDescent="0.3">
      <c r="A11" s="1">
        <v>43845</v>
      </c>
      <c r="B11">
        <v>1.1124700000000001</v>
      </c>
      <c r="C11">
        <v>1.1163099999999999</v>
      </c>
      <c r="D11">
        <v>1.11182</v>
      </c>
      <c r="E11">
        <v>1.11493</v>
      </c>
      <c r="F11">
        <v>55.620876193423598</v>
      </c>
      <c r="G11">
        <v>0</v>
      </c>
      <c r="H11">
        <f t="shared" si="0"/>
        <v>0</v>
      </c>
      <c r="I11">
        <f t="shared" si="1"/>
        <v>0</v>
      </c>
      <c r="J11">
        <v>0</v>
      </c>
      <c r="K11">
        <v>4.0384234858159397E-3</v>
      </c>
      <c r="L11">
        <v>4.3014573544991096E-3</v>
      </c>
      <c r="M11" t="s">
        <v>20</v>
      </c>
      <c r="N11">
        <f t="shared" si="2"/>
        <v>0</v>
      </c>
      <c r="O11">
        <v>0</v>
      </c>
      <c r="P11">
        <f t="shared" si="3"/>
        <v>0</v>
      </c>
      <c r="Q11">
        <f t="shared" si="4"/>
        <v>0</v>
      </c>
      <c r="R11" t="s">
        <v>21</v>
      </c>
      <c r="S11" t="s">
        <v>21</v>
      </c>
      <c r="V11">
        <v>-6.2036566039999999</v>
      </c>
      <c r="W11">
        <v>-25295.41</v>
      </c>
      <c r="X11">
        <v>4077.5</v>
      </c>
    </row>
    <row r="12" spans="1:24" x14ac:dyDescent="0.3">
      <c r="A12" s="1">
        <v>43846</v>
      </c>
      <c r="B12">
        <v>1.1149</v>
      </c>
      <c r="C12">
        <v>1.11721</v>
      </c>
      <c r="D12">
        <v>1.11276</v>
      </c>
      <c r="E12">
        <v>1.1135299999999999</v>
      </c>
      <c r="F12">
        <v>56.639899491236598</v>
      </c>
      <c r="G12">
        <v>0</v>
      </c>
      <c r="H12">
        <f t="shared" si="0"/>
        <v>0</v>
      </c>
      <c r="I12">
        <f t="shared" si="1"/>
        <v>0</v>
      </c>
      <c r="J12">
        <v>0</v>
      </c>
      <c r="K12">
        <v>3.9990653869658001E-3</v>
      </c>
      <c r="L12">
        <v>4.2717618009609597E-3</v>
      </c>
      <c r="M12" t="s">
        <v>20</v>
      </c>
      <c r="N12">
        <f t="shared" si="2"/>
        <v>0</v>
      </c>
      <c r="O12">
        <v>0</v>
      </c>
      <c r="P12">
        <f t="shared" si="3"/>
        <v>0</v>
      </c>
      <c r="Q12">
        <f t="shared" si="4"/>
        <v>0</v>
      </c>
      <c r="R12" t="s">
        <v>21</v>
      </c>
      <c r="S12" t="s">
        <v>21</v>
      </c>
      <c r="V12">
        <v>-0.57716096800000005</v>
      </c>
      <c r="W12">
        <v>-2307.09</v>
      </c>
      <c r="X12">
        <v>3997.31</v>
      </c>
    </row>
    <row r="13" spans="1:24" x14ac:dyDescent="0.3">
      <c r="A13" s="1">
        <v>43847</v>
      </c>
      <c r="B13">
        <v>1.11341</v>
      </c>
      <c r="C13">
        <v>1.11422</v>
      </c>
      <c r="D13">
        <v>1.1085700000000001</v>
      </c>
      <c r="E13">
        <v>1.1087899999999999</v>
      </c>
      <c r="F13">
        <v>56.692226358924898</v>
      </c>
      <c r="G13">
        <v>0</v>
      </c>
      <c r="H13">
        <f t="shared" si="0"/>
        <v>0</v>
      </c>
      <c r="I13">
        <f t="shared" si="1"/>
        <v>0</v>
      </c>
      <c r="J13">
        <v>0</v>
      </c>
      <c r="K13">
        <v>5.0966560523917504E-3</v>
      </c>
      <c r="L13">
        <v>4.2717618009609597E-3</v>
      </c>
      <c r="M13" t="s">
        <v>18</v>
      </c>
      <c r="N13">
        <f t="shared" si="2"/>
        <v>1</v>
      </c>
      <c r="O13">
        <v>1</v>
      </c>
      <c r="P13">
        <f t="shared" si="3"/>
        <v>1</v>
      </c>
      <c r="Q13">
        <f t="shared" si="4"/>
        <v>1</v>
      </c>
      <c r="R13" t="s">
        <v>19</v>
      </c>
      <c r="S13" t="s">
        <v>21</v>
      </c>
      <c r="V13">
        <v>-13.02183204</v>
      </c>
      <c r="W13">
        <v>-37455.74</v>
      </c>
      <c r="X13">
        <v>2876.38</v>
      </c>
    </row>
    <row r="14" spans="1:24" x14ac:dyDescent="0.3">
      <c r="A14" s="1">
        <v>43850</v>
      </c>
      <c r="B14">
        <v>1.10897</v>
      </c>
      <c r="C14">
        <v>1.1102099999999999</v>
      </c>
      <c r="D14">
        <v>1.10764</v>
      </c>
      <c r="E14">
        <v>1.10931</v>
      </c>
      <c r="F14">
        <v>54.565399937438897</v>
      </c>
      <c r="G14">
        <v>0</v>
      </c>
      <c r="H14">
        <f t="shared" si="0"/>
        <v>0</v>
      </c>
      <c r="I14">
        <f t="shared" si="1"/>
        <v>0</v>
      </c>
      <c r="J14">
        <v>0</v>
      </c>
      <c r="K14">
        <v>2.3202484561770601E-3</v>
      </c>
      <c r="L14">
        <v>4.2717618009609597E-3</v>
      </c>
      <c r="M14" t="s">
        <v>20</v>
      </c>
      <c r="N14">
        <f t="shared" si="2"/>
        <v>0</v>
      </c>
      <c r="O14">
        <v>0</v>
      </c>
      <c r="P14">
        <f t="shared" si="3"/>
        <v>0</v>
      </c>
      <c r="Q14">
        <f t="shared" si="4"/>
        <v>0</v>
      </c>
      <c r="R14" t="s">
        <v>21</v>
      </c>
      <c r="S14" t="s">
        <v>19</v>
      </c>
      <c r="V14">
        <v>-9.5898026250000008</v>
      </c>
      <c r="W14">
        <v>-23988.6</v>
      </c>
      <c r="X14">
        <v>2501.4699999999998</v>
      </c>
    </row>
    <row r="15" spans="1:24" x14ac:dyDescent="0.3">
      <c r="A15" s="1">
        <v>43851</v>
      </c>
      <c r="B15">
        <v>1.1093200000000001</v>
      </c>
      <c r="C15">
        <v>1.1117699999999999</v>
      </c>
      <c r="D15">
        <v>1.10806</v>
      </c>
      <c r="E15">
        <v>1.1081300000000001</v>
      </c>
      <c r="F15">
        <v>57.974725432026197</v>
      </c>
      <c r="G15">
        <v>0</v>
      </c>
      <c r="H15">
        <f t="shared" si="0"/>
        <v>0</v>
      </c>
      <c r="I15">
        <f t="shared" si="1"/>
        <v>0</v>
      </c>
      <c r="J15">
        <v>0</v>
      </c>
      <c r="K15">
        <v>3.34819414111138E-3</v>
      </c>
      <c r="L15">
        <v>4.22525131784777E-3</v>
      </c>
      <c r="M15" t="s">
        <v>20</v>
      </c>
      <c r="N15">
        <f t="shared" si="2"/>
        <v>0</v>
      </c>
      <c r="O15">
        <v>0</v>
      </c>
      <c r="P15">
        <f t="shared" si="3"/>
        <v>0</v>
      </c>
      <c r="Q15">
        <f t="shared" si="4"/>
        <v>0</v>
      </c>
      <c r="R15" t="s">
        <v>21</v>
      </c>
      <c r="S15" t="s">
        <v>21</v>
      </c>
      <c r="V15">
        <v>-3.9275262259999999</v>
      </c>
      <c r="W15">
        <v>-15343.86</v>
      </c>
      <c r="X15">
        <v>3906.75</v>
      </c>
    </row>
    <row r="16" spans="1:24" x14ac:dyDescent="0.3">
      <c r="A16" s="1">
        <v>43852</v>
      </c>
      <c r="B16">
        <v>1.10822</v>
      </c>
      <c r="C16">
        <v>1.10981</v>
      </c>
      <c r="D16">
        <v>1.1069800000000001</v>
      </c>
      <c r="E16">
        <v>1.10941</v>
      </c>
      <c r="F16">
        <v>61.062471832343597</v>
      </c>
      <c r="G16">
        <v>0</v>
      </c>
      <c r="H16">
        <f t="shared" si="0"/>
        <v>0</v>
      </c>
      <c r="I16">
        <f t="shared" si="1"/>
        <v>0</v>
      </c>
      <c r="J16">
        <v>0</v>
      </c>
      <c r="K16">
        <v>2.5565050859093102E-3</v>
      </c>
      <c r="L16">
        <v>4.1985449970598204E-3</v>
      </c>
      <c r="M16" t="s">
        <v>20</v>
      </c>
      <c r="N16">
        <f t="shared" si="2"/>
        <v>0</v>
      </c>
      <c r="O16">
        <v>0</v>
      </c>
      <c r="P16">
        <f t="shared" si="3"/>
        <v>0</v>
      </c>
      <c r="Q16">
        <f t="shared" si="4"/>
        <v>0</v>
      </c>
      <c r="R16" t="s">
        <v>21</v>
      </c>
      <c r="S16" t="s">
        <v>21</v>
      </c>
      <c r="V16">
        <v>-1.5788439240000001</v>
      </c>
      <c r="W16">
        <v>-7608.54</v>
      </c>
      <c r="X16">
        <v>4819.0600000000004</v>
      </c>
    </row>
    <row r="17" spans="1:24" x14ac:dyDescent="0.3">
      <c r="A17" s="1">
        <v>43853</v>
      </c>
      <c r="B17">
        <v>1.1091800000000001</v>
      </c>
      <c r="C17">
        <v>1.1108</v>
      </c>
      <c r="D17">
        <v>1.1035999999999999</v>
      </c>
      <c r="E17">
        <v>1.1057399999999999</v>
      </c>
      <c r="F17">
        <v>52.402847627674603</v>
      </c>
      <c r="G17">
        <v>1</v>
      </c>
      <c r="H17">
        <f t="shared" si="0"/>
        <v>1</v>
      </c>
      <c r="I17">
        <f t="shared" si="1"/>
        <v>1</v>
      </c>
      <c r="J17">
        <v>0.5</v>
      </c>
      <c r="K17">
        <v>6.5241029358463999E-3</v>
      </c>
      <c r="L17">
        <v>4.1985449970598204E-3</v>
      </c>
      <c r="M17" t="s">
        <v>18</v>
      </c>
      <c r="N17">
        <f t="shared" si="2"/>
        <v>1</v>
      </c>
      <c r="O17">
        <v>1</v>
      </c>
      <c r="P17">
        <f t="shared" si="3"/>
        <v>1</v>
      </c>
      <c r="Q17">
        <f t="shared" si="4"/>
        <v>1</v>
      </c>
      <c r="R17" t="s">
        <v>22</v>
      </c>
      <c r="S17" t="s">
        <v>21</v>
      </c>
      <c r="V17">
        <v>-17.050633940000001</v>
      </c>
      <c r="W17">
        <v>-83792.100000000006</v>
      </c>
      <c r="X17">
        <v>4914.3100000000004</v>
      </c>
    </row>
    <row r="18" spans="1:24" x14ac:dyDescent="0.3">
      <c r="A18" s="1">
        <v>43854</v>
      </c>
      <c r="B18">
        <v>1.10511</v>
      </c>
      <c r="C18">
        <v>1.10609</v>
      </c>
      <c r="D18">
        <v>1.1019399999999999</v>
      </c>
      <c r="E18">
        <v>1.10266</v>
      </c>
      <c r="F18">
        <v>50.387630029382301</v>
      </c>
      <c r="G18">
        <v>1</v>
      </c>
      <c r="H18">
        <f t="shared" si="0"/>
        <v>2</v>
      </c>
      <c r="I18">
        <f t="shared" si="1"/>
        <v>2</v>
      </c>
      <c r="J18">
        <v>0.5</v>
      </c>
      <c r="K18">
        <v>3.7660852678005098E-3</v>
      </c>
      <c r="L18">
        <v>4.1985449970598204E-3</v>
      </c>
      <c r="M18" t="s">
        <v>20</v>
      </c>
      <c r="N18">
        <f t="shared" si="2"/>
        <v>0</v>
      </c>
      <c r="O18">
        <v>0</v>
      </c>
      <c r="P18">
        <f t="shared" si="3"/>
        <v>0</v>
      </c>
      <c r="Q18">
        <f t="shared" si="4"/>
        <v>0</v>
      </c>
      <c r="R18" t="s">
        <v>23</v>
      </c>
      <c r="S18" t="s">
        <v>22</v>
      </c>
      <c r="V18">
        <v>-14.498696900000001</v>
      </c>
      <c r="W18">
        <v>-64270.69</v>
      </c>
      <c r="X18">
        <v>4432.8599999999997</v>
      </c>
    </row>
    <row r="19" spans="1:24" x14ac:dyDescent="0.3">
      <c r="A19" s="1">
        <v>43857</v>
      </c>
      <c r="B19">
        <v>1.1028</v>
      </c>
      <c r="C19">
        <v>1.10371</v>
      </c>
      <c r="D19">
        <v>1.10093</v>
      </c>
      <c r="E19">
        <v>1.10189</v>
      </c>
      <c r="F19">
        <v>53.372107361580703</v>
      </c>
      <c r="G19">
        <v>1</v>
      </c>
      <c r="H19">
        <f t="shared" si="0"/>
        <v>3</v>
      </c>
      <c r="I19">
        <f t="shared" si="1"/>
        <v>3</v>
      </c>
      <c r="J19">
        <v>0.5</v>
      </c>
      <c r="K19">
        <v>2.5251378380096801E-3</v>
      </c>
      <c r="L19">
        <v>4.1985449970598204E-3</v>
      </c>
      <c r="M19" t="s">
        <v>20</v>
      </c>
      <c r="N19">
        <f t="shared" si="2"/>
        <v>0</v>
      </c>
      <c r="O19">
        <v>0</v>
      </c>
      <c r="P19">
        <f t="shared" si="3"/>
        <v>0</v>
      </c>
      <c r="Q19">
        <f t="shared" si="4"/>
        <v>0</v>
      </c>
      <c r="R19" t="s">
        <v>23</v>
      </c>
      <c r="S19" t="s">
        <v>23</v>
      </c>
      <c r="V19">
        <v>-13.11548674</v>
      </c>
      <c r="W19">
        <v>-49002.74</v>
      </c>
      <c r="X19">
        <v>3736.25</v>
      </c>
    </row>
    <row r="20" spans="1:24" x14ac:dyDescent="0.3">
      <c r="A20" s="1">
        <v>43858</v>
      </c>
      <c r="B20">
        <v>1.10178</v>
      </c>
      <c r="C20">
        <v>1.1024799999999999</v>
      </c>
      <c r="D20">
        <v>1.0997399999999999</v>
      </c>
      <c r="E20">
        <v>1.10212</v>
      </c>
      <c r="F20">
        <v>50.092861287545396</v>
      </c>
      <c r="G20">
        <v>1</v>
      </c>
      <c r="H20">
        <f t="shared" si="0"/>
        <v>4</v>
      </c>
      <c r="I20">
        <f t="shared" si="1"/>
        <v>4</v>
      </c>
      <c r="J20">
        <v>0.5</v>
      </c>
      <c r="K20">
        <v>2.4914979904340699E-3</v>
      </c>
      <c r="L20">
        <v>4.1758829840271997E-3</v>
      </c>
      <c r="M20" t="s">
        <v>20</v>
      </c>
      <c r="N20">
        <f t="shared" si="2"/>
        <v>0</v>
      </c>
      <c r="O20">
        <v>0</v>
      </c>
      <c r="P20">
        <f t="shared" si="3"/>
        <v>0</v>
      </c>
      <c r="Q20">
        <f t="shared" si="4"/>
        <v>0</v>
      </c>
      <c r="R20" t="s">
        <v>23</v>
      </c>
      <c r="S20" t="s">
        <v>23</v>
      </c>
      <c r="V20">
        <v>-8.1304741459999992</v>
      </c>
      <c r="W20">
        <v>-45527.32</v>
      </c>
      <c r="X20">
        <v>5599.59</v>
      </c>
    </row>
    <row r="21" spans="1:24" x14ac:dyDescent="0.3">
      <c r="A21" s="1">
        <v>43859</v>
      </c>
      <c r="B21">
        <v>1.1021700000000001</v>
      </c>
      <c r="C21">
        <v>1.1026800000000001</v>
      </c>
      <c r="D21">
        <v>1.0991899999999999</v>
      </c>
      <c r="E21">
        <v>1.1009599999999999</v>
      </c>
      <c r="F21">
        <v>48.399702996661802</v>
      </c>
      <c r="G21">
        <v>1</v>
      </c>
      <c r="H21">
        <f t="shared" si="0"/>
        <v>5</v>
      </c>
      <c r="I21">
        <f t="shared" si="1"/>
        <v>5</v>
      </c>
      <c r="J21">
        <v>0.5</v>
      </c>
      <c r="K21">
        <v>3.1750652753392999E-3</v>
      </c>
      <c r="L21">
        <v>4.1758829840271997E-3</v>
      </c>
      <c r="M21" t="s">
        <v>20</v>
      </c>
      <c r="N21">
        <f t="shared" si="2"/>
        <v>0</v>
      </c>
      <c r="O21">
        <v>0</v>
      </c>
      <c r="P21">
        <f t="shared" si="3"/>
        <v>0</v>
      </c>
      <c r="Q21">
        <f t="shared" si="4"/>
        <v>0</v>
      </c>
      <c r="R21" t="s">
        <v>23</v>
      </c>
      <c r="S21" t="s">
        <v>23</v>
      </c>
      <c r="V21">
        <v>-5.3746666019999996</v>
      </c>
      <c r="W21">
        <v>-24561.21</v>
      </c>
      <c r="X21">
        <v>4569.8100000000004</v>
      </c>
    </row>
    <row r="22" spans="1:24" x14ac:dyDescent="0.3">
      <c r="A22" s="1">
        <v>43860</v>
      </c>
      <c r="B22">
        <v>1.1008800000000001</v>
      </c>
      <c r="C22">
        <v>1.1039000000000001</v>
      </c>
      <c r="D22">
        <v>1.1006499999999999</v>
      </c>
      <c r="E22">
        <v>1.1030899999999999</v>
      </c>
      <c r="F22">
        <v>47.794419288064198</v>
      </c>
      <c r="G22">
        <v>1</v>
      </c>
      <c r="H22">
        <f t="shared" si="0"/>
        <v>6</v>
      </c>
      <c r="I22">
        <f t="shared" si="1"/>
        <v>6</v>
      </c>
      <c r="J22">
        <v>0.5</v>
      </c>
      <c r="K22">
        <v>2.9528006178169198E-3</v>
      </c>
      <c r="L22">
        <v>4.1758829840271997E-3</v>
      </c>
      <c r="M22" t="s">
        <v>20</v>
      </c>
      <c r="N22">
        <f t="shared" si="2"/>
        <v>0</v>
      </c>
      <c r="O22">
        <v>0</v>
      </c>
      <c r="P22">
        <f t="shared" si="3"/>
        <v>0</v>
      </c>
      <c r="Q22">
        <f t="shared" si="4"/>
        <v>0</v>
      </c>
      <c r="R22" t="s">
        <v>23</v>
      </c>
      <c r="S22" t="s">
        <v>23</v>
      </c>
      <c r="V22">
        <v>-7.7618474920000002</v>
      </c>
      <c r="W22">
        <v>-22598.080000000002</v>
      </c>
      <c r="X22">
        <v>2911.43</v>
      </c>
    </row>
    <row r="23" spans="1:24" x14ac:dyDescent="0.3">
      <c r="A23" s="1">
        <v>43861</v>
      </c>
      <c r="B23">
        <v>1.1029599999999999</v>
      </c>
      <c r="C23">
        <v>1.10951</v>
      </c>
      <c r="D23">
        <v>1.10165</v>
      </c>
      <c r="E23">
        <v>1.10941</v>
      </c>
      <c r="F23">
        <v>47.471380394579199</v>
      </c>
      <c r="G23">
        <v>1</v>
      </c>
      <c r="H23">
        <f t="shared" si="0"/>
        <v>7</v>
      </c>
      <c r="I23">
        <f t="shared" si="1"/>
        <v>7</v>
      </c>
      <c r="J23">
        <v>0.5</v>
      </c>
      <c r="K23">
        <v>7.1347524168292797E-3</v>
      </c>
      <c r="L23">
        <v>4.1758829840271997E-3</v>
      </c>
      <c r="M23" t="s">
        <v>18</v>
      </c>
      <c r="N23">
        <f t="shared" si="2"/>
        <v>1</v>
      </c>
      <c r="O23">
        <v>1</v>
      </c>
      <c r="P23">
        <f t="shared" si="3"/>
        <v>1</v>
      </c>
      <c r="Q23">
        <f t="shared" si="4"/>
        <v>1</v>
      </c>
      <c r="R23" t="s">
        <v>22</v>
      </c>
      <c r="S23" t="s">
        <v>23</v>
      </c>
      <c r="V23">
        <v>-11.49019099</v>
      </c>
      <c r="W23">
        <v>-47694.29</v>
      </c>
      <c r="X23">
        <v>4150.87</v>
      </c>
    </row>
    <row r="24" spans="1:24" x14ac:dyDescent="0.3">
      <c r="A24" s="1">
        <v>43864</v>
      </c>
      <c r="B24">
        <v>1.1090100000000001</v>
      </c>
      <c r="C24">
        <v>1.1092200000000001</v>
      </c>
      <c r="D24">
        <v>1.10345</v>
      </c>
      <c r="E24">
        <v>1.10606</v>
      </c>
      <c r="F24">
        <v>47.168064445217396</v>
      </c>
      <c r="G24">
        <v>1</v>
      </c>
      <c r="H24">
        <f t="shared" si="0"/>
        <v>8</v>
      </c>
      <c r="I24">
        <f t="shared" si="1"/>
        <v>8</v>
      </c>
      <c r="J24">
        <v>0.5</v>
      </c>
      <c r="K24">
        <v>5.2290543296026502E-3</v>
      </c>
      <c r="L24">
        <v>4.1758829840271997E-3</v>
      </c>
      <c r="M24" t="s">
        <v>18</v>
      </c>
      <c r="N24">
        <f t="shared" si="2"/>
        <v>1</v>
      </c>
      <c r="O24">
        <v>1</v>
      </c>
      <c r="P24">
        <f t="shared" si="3"/>
        <v>2</v>
      </c>
      <c r="Q24">
        <f t="shared" si="4"/>
        <v>2</v>
      </c>
      <c r="R24" t="s">
        <v>22</v>
      </c>
      <c r="S24" t="s">
        <v>22</v>
      </c>
      <c r="V24">
        <v>-0.31308320099999998</v>
      </c>
      <c r="W24">
        <v>-829.54</v>
      </c>
      <c r="X24">
        <v>2649.59</v>
      </c>
    </row>
    <row r="25" spans="1:24" x14ac:dyDescent="0.3">
      <c r="A25" s="1">
        <v>43865</v>
      </c>
      <c r="B25">
        <v>1.1056299999999999</v>
      </c>
      <c r="C25">
        <v>1.1063700000000001</v>
      </c>
      <c r="D25">
        <v>1.10324</v>
      </c>
      <c r="E25">
        <v>1.1044099999999999</v>
      </c>
      <c r="F25">
        <v>46.715493969023399</v>
      </c>
      <c r="G25">
        <v>1</v>
      </c>
      <c r="H25">
        <f t="shared" si="0"/>
        <v>9</v>
      </c>
      <c r="I25">
        <f t="shared" si="1"/>
        <v>9</v>
      </c>
      <c r="J25">
        <v>0.5</v>
      </c>
      <c r="K25">
        <v>2.8370980022479901E-3</v>
      </c>
      <c r="L25">
        <v>4.1494547342599596E-3</v>
      </c>
      <c r="M25" t="s">
        <v>20</v>
      </c>
      <c r="N25">
        <f t="shared" si="2"/>
        <v>0</v>
      </c>
      <c r="O25">
        <v>0</v>
      </c>
      <c r="P25">
        <f t="shared" si="3"/>
        <v>0</v>
      </c>
      <c r="Q25">
        <f t="shared" si="4"/>
        <v>0</v>
      </c>
      <c r="R25" t="s">
        <v>23</v>
      </c>
      <c r="S25" t="s">
        <v>22</v>
      </c>
      <c r="V25">
        <v>-7.6559066270000002</v>
      </c>
      <c r="W25">
        <v>-15942.89</v>
      </c>
      <c r="X25">
        <v>2082.4299999999998</v>
      </c>
    </row>
    <row r="26" spans="1:24" x14ac:dyDescent="0.3">
      <c r="A26" s="1">
        <v>43866</v>
      </c>
      <c r="B26">
        <v>1.1043799999999999</v>
      </c>
      <c r="C26">
        <v>1.1047499999999999</v>
      </c>
      <c r="D26">
        <v>1.0993200000000001</v>
      </c>
      <c r="E26">
        <v>1.0998300000000001</v>
      </c>
      <c r="F26">
        <v>53.097388623853398</v>
      </c>
      <c r="G26">
        <v>1</v>
      </c>
      <c r="H26">
        <f t="shared" si="0"/>
        <v>10</v>
      </c>
      <c r="I26">
        <f t="shared" si="1"/>
        <v>10</v>
      </c>
      <c r="J26">
        <v>0.5</v>
      </c>
      <c r="K26">
        <v>4.9394170942035198E-3</v>
      </c>
      <c r="L26">
        <v>4.1494547342599596E-3</v>
      </c>
      <c r="M26" t="s">
        <v>18</v>
      </c>
      <c r="N26">
        <f t="shared" si="2"/>
        <v>1</v>
      </c>
      <c r="O26">
        <v>1</v>
      </c>
      <c r="P26">
        <f t="shared" si="3"/>
        <v>1</v>
      </c>
      <c r="Q26">
        <f t="shared" si="4"/>
        <v>1</v>
      </c>
      <c r="R26" t="s">
        <v>22</v>
      </c>
      <c r="S26" t="s">
        <v>23</v>
      </c>
      <c r="V26">
        <v>-26.154377610000001</v>
      </c>
      <c r="W26">
        <v>-74318.97</v>
      </c>
      <c r="X26">
        <v>2841.55</v>
      </c>
    </row>
    <row r="27" spans="1:24" x14ac:dyDescent="0.3">
      <c r="A27" s="1">
        <v>43867</v>
      </c>
      <c r="B27">
        <v>1.09989</v>
      </c>
      <c r="C27">
        <v>1.1013200000000001</v>
      </c>
      <c r="D27">
        <v>1.0964</v>
      </c>
      <c r="E27">
        <v>1.0980399999999999</v>
      </c>
      <c r="F27">
        <v>51.882090986539097</v>
      </c>
      <c r="G27">
        <v>1</v>
      </c>
      <c r="H27">
        <f t="shared" si="0"/>
        <v>11</v>
      </c>
      <c r="I27">
        <f t="shared" si="1"/>
        <v>11</v>
      </c>
      <c r="J27">
        <v>0.5</v>
      </c>
      <c r="K27">
        <v>4.4874133527909796E-3</v>
      </c>
      <c r="L27">
        <v>4.1494547342599596E-3</v>
      </c>
      <c r="M27" t="s">
        <v>18</v>
      </c>
      <c r="N27">
        <f t="shared" si="2"/>
        <v>1</v>
      </c>
      <c r="O27">
        <v>1</v>
      </c>
      <c r="P27">
        <f t="shared" si="3"/>
        <v>2</v>
      </c>
      <c r="Q27">
        <f t="shared" si="4"/>
        <v>2</v>
      </c>
      <c r="R27" t="s">
        <v>22</v>
      </c>
      <c r="S27" t="s">
        <v>22</v>
      </c>
      <c r="V27">
        <v>-32.0918232</v>
      </c>
      <c r="W27">
        <v>-96482.14</v>
      </c>
      <c r="X27">
        <v>3006.44</v>
      </c>
    </row>
    <row r="28" spans="1:24" x14ac:dyDescent="0.3">
      <c r="A28" s="1">
        <v>43868</v>
      </c>
      <c r="B28">
        <v>1.09806</v>
      </c>
      <c r="C28">
        <v>1.09846</v>
      </c>
      <c r="D28">
        <v>1.09415</v>
      </c>
      <c r="E28">
        <v>1.0942400000000001</v>
      </c>
      <c r="F28">
        <v>46.520396762735501</v>
      </c>
      <c r="G28">
        <v>1</v>
      </c>
      <c r="H28">
        <f t="shared" si="0"/>
        <v>12</v>
      </c>
      <c r="I28">
        <f t="shared" si="1"/>
        <v>12</v>
      </c>
      <c r="J28">
        <v>0.5</v>
      </c>
      <c r="K28">
        <v>3.9391308321528396E-3</v>
      </c>
      <c r="L28">
        <v>4.1494547342599596E-3</v>
      </c>
      <c r="M28" t="s">
        <v>20</v>
      </c>
      <c r="N28">
        <f t="shared" si="2"/>
        <v>0</v>
      </c>
      <c r="O28">
        <v>0</v>
      </c>
      <c r="P28">
        <f t="shared" si="3"/>
        <v>0</v>
      </c>
      <c r="Q28">
        <f t="shared" si="4"/>
        <v>0</v>
      </c>
      <c r="R28" t="s">
        <v>23</v>
      </c>
      <c r="S28" t="s">
        <v>22</v>
      </c>
      <c r="V28">
        <v>-73.828908049999995</v>
      </c>
      <c r="W28">
        <v>-224217.66</v>
      </c>
      <c r="X28">
        <v>3036.99</v>
      </c>
    </row>
    <row r="29" spans="1:24" x14ac:dyDescent="0.3">
      <c r="A29" s="1">
        <v>43871</v>
      </c>
      <c r="B29">
        <v>1.09412</v>
      </c>
      <c r="C29">
        <v>1.09571</v>
      </c>
      <c r="D29">
        <v>1.09073</v>
      </c>
      <c r="E29">
        <v>1.0910200000000001</v>
      </c>
      <c r="F29">
        <v>41.478977875981499</v>
      </c>
      <c r="G29">
        <v>1</v>
      </c>
      <c r="H29">
        <f t="shared" si="0"/>
        <v>13</v>
      </c>
      <c r="I29">
        <f t="shared" si="1"/>
        <v>13</v>
      </c>
      <c r="J29">
        <v>0.5</v>
      </c>
      <c r="K29">
        <v>4.56574954388344E-3</v>
      </c>
      <c r="L29">
        <v>4.1494547342599596E-3</v>
      </c>
      <c r="M29" t="s">
        <v>18</v>
      </c>
      <c r="N29">
        <f t="shared" si="2"/>
        <v>1</v>
      </c>
      <c r="O29">
        <v>1</v>
      </c>
      <c r="P29">
        <f t="shared" si="3"/>
        <v>1</v>
      </c>
      <c r="Q29">
        <f t="shared" si="4"/>
        <v>1</v>
      </c>
      <c r="R29" t="s">
        <v>22</v>
      </c>
      <c r="S29" t="s">
        <v>23</v>
      </c>
      <c r="V29">
        <v>-102.1258045</v>
      </c>
      <c r="W29">
        <v>-304345.11</v>
      </c>
      <c r="X29">
        <v>2980.1</v>
      </c>
    </row>
    <row r="30" spans="1:24" x14ac:dyDescent="0.3">
      <c r="A30" s="1">
        <v>43872</v>
      </c>
      <c r="B30">
        <v>1.09108</v>
      </c>
      <c r="C30">
        <v>1.09243</v>
      </c>
      <c r="D30">
        <v>1.0890899999999999</v>
      </c>
      <c r="E30">
        <v>1.0915299999999999</v>
      </c>
      <c r="F30">
        <v>38.564886195130299</v>
      </c>
      <c r="G30">
        <v>1</v>
      </c>
      <c r="H30">
        <f t="shared" si="0"/>
        <v>14</v>
      </c>
      <c r="I30">
        <f t="shared" si="1"/>
        <v>14</v>
      </c>
      <c r="J30">
        <v>0</v>
      </c>
      <c r="K30">
        <v>3.0667805231891902E-3</v>
      </c>
      <c r="L30">
        <v>4.1494547342599596E-3</v>
      </c>
      <c r="M30" t="s">
        <v>20</v>
      </c>
      <c r="N30">
        <f t="shared" si="2"/>
        <v>0</v>
      </c>
      <c r="O30">
        <v>0</v>
      </c>
      <c r="P30">
        <f t="shared" si="3"/>
        <v>0</v>
      </c>
      <c r="Q30">
        <f t="shared" si="4"/>
        <v>0</v>
      </c>
      <c r="R30" t="s">
        <v>23</v>
      </c>
      <c r="S30" t="s">
        <v>22</v>
      </c>
      <c r="V30">
        <v>-30.270473370000001</v>
      </c>
      <c r="W30">
        <v>-93248.8</v>
      </c>
      <c r="X30">
        <v>3080.52</v>
      </c>
    </row>
    <row r="31" spans="1:24" x14ac:dyDescent="0.3">
      <c r="A31" s="1">
        <v>43873</v>
      </c>
      <c r="B31">
        <v>1.09141</v>
      </c>
      <c r="C31">
        <v>1.0925199999999999</v>
      </c>
      <c r="D31">
        <v>1.0864799999999999</v>
      </c>
      <c r="E31">
        <v>1.0873299999999999</v>
      </c>
      <c r="F31">
        <v>36.261108174154401</v>
      </c>
      <c r="G31">
        <v>1</v>
      </c>
      <c r="H31">
        <f t="shared" si="0"/>
        <v>15</v>
      </c>
      <c r="I31">
        <f t="shared" si="1"/>
        <v>15</v>
      </c>
      <c r="J31">
        <v>0</v>
      </c>
      <c r="K31">
        <v>5.5592371695751801E-3</v>
      </c>
      <c r="L31">
        <v>4.1494547342599596E-3</v>
      </c>
      <c r="M31" t="s">
        <v>18</v>
      </c>
      <c r="N31">
        <f t="shared" si="2"/>
        <v>1</v>
      </c>
      <c r="O31">
        <v>1</v>
      </c>
      <c r="P31">
        <f t="shared" si="3"/>
        <v>1</v>
      </c>
      <c r="Q31">
        <f t="shared" si="4"/>
        <v>1</v>
      </c>
      <c r="R31" t="s">
        <v>22</v>
      </c>
      <c r="S31" t="s">
        <v>23</v>
      </c>
      <c r="V31">
        <v>-57.03581183</v>
      </c>
      <c r="W31">
        <v>-210173.54</v>
      </c>
      <c r="X31">
        <v>3684.94</v>
      </c>
    </row>
    <row r="32" spans="1:24" x14ac:dyDescent="0.3">
      <c r="A32" s="1">
        <v>43874</v>
      </c>
      <c r="B32">
        <v>1.08727</v>
      </c>
      <c r="C32">
        <v>1.08884</v>
      </c>
      <c r="D32">
        <v>1.0833600000000001</v>
      </c>
      <c r="E32">
        <v>1.0838300000000001</v>
      </c>
      <c r="F32">
        <v>31.4887871577873</v>
      </c>
      <c r="G32">
        <v>1</v>
      </c>
      <c r="H32">
        <f t="shared" si="0"/>
        <v>16</v>
      </c>
      <c r="I32">
        <f t="shared" si="1"/>
        <v>16</v>
      </c>
      <c r="J32">
        <v>0</v>
      </c>
      <c r="K32">
        <v>5.0583370255500703E-3</v>
      </c>
      <c r="L32">
        <v>4.1758829840271997E-3</v>
      </c>
      <c r="M32" t="s">
        <v>18</v>
      </c>
      <c r="N32">
        <f t="shared" si="2"/>
        <v>1</v>
      </c>
      <c r="O32">
        <v>1</v>
      </c>
      <c r="P32">
        <f t="shared" si="3"/>
        <v>2</v>
      </c>
      <c r="Q32">
        <f t="shared" si="4"/>
        <v>2</v>
      </c>
      <c r="R32" t="s">
        <v>22</v>
      </c>
      <c r="S32" t="s">
        <v>22</v>
      </c>
      <c r="V32">
        <v>-80.404069550000003</v>
      </c>
      <c r="W32">
        <v>-316080.46000000002</v>
      </c>
      <c r="X32">
        <v>3931.15</v>
      </c>
    </row>
    <row r="33" spans="1:24" x14ac:dyDescent="0.3">
      <c r="A33" s="1">
        <v>43875</v>
      </c>
      <c r="B33">
        <v>1.0837399999999999</v>
      </c>
      <c r="C33">
        <v>1.08609</v>
      </c>
      <c r="D33">
        <v>1.0826899999999999</v>
      </c>
      <c r="E33">
        <v>1.08297</v>
      </c>
      <c r="F33">
        <v>30.762546079497</v>
      </c>
      <c r="G33">
        <v>1</v>
      </c>
      <c r="H33">
        <f t="shared" si="0"/>
        <v>17</v>
      </c>
      <c r="I33">
        <f t="shared" si="1"/>
        <v>17</v>
      </c>
      <c r="J33">
        <v>0</v>
      </c>
      <c r="K33">
        <v>3.14032640922154E-3</v>
      </c>
      <c r="L33">
        <v>4.1758829840271997E-3</v>
      </c>
      <c r="M33" t="s">
        <v>20</v>
      </c>
      <c r="N33">
        <f t="shared" si="2"/>
        <v>0</v>
      </c>
      <c r="O33">
        <v>0</v>
      </c>
      <c r="P33">
        <f t="shared" si="3"/>
        <v>0</v>
      </c>
      <c r="Q33">
        <f t="shared" si="4"/>
        <v>0</v>
      </c>
      <c r="R33" t="s">
        <v>23</v>
      </c>
      <c r="S33" t="s">
        <v>22</v>
      </c>
      <c r="V33">
        <v>-28.832023549999999</v>
      </c>
      <c r="W33">
        <v>-75188.44</v>
      </c>
      <c r="X33">
        <v>2607.81</v>
      </c>
    </row>
    <row r="34" spans="1:24" x14ac:dyDescent="0.3">
      <c r="A34" s="1">
        <v>43878</v>
      </c>
      <c r="B34">
        <v>1.0840099999999999</v>
      </c>
      <c r="C34">
        <v>1.08507</v>
      </c>
      <c r="D34">
        <v>1.0828800000000001</v>
      </c>
      <c r="E34">
        <v>1.08334</v>
      </c>
      <c r="F34">
        <v>31.142870233854801</v>
      </c>
      <c r="G34">
        <v>1</v>
      </c>
      <c r="H34">
        <f t="shared" si="0"/>
        <v>18</v>
      </c>
      <c r="I34">
        <f t="shared" si="1"/>
        <v>18</v>
      </c>
      <c r="J34">
        <v>0</v>
      </c>
      <c r="K34">
        <v>2.0223847517729702E-3</v>
      </c>
      <c r="L34">
        <v>4.1494547342599596E-3</v>
      </c>
      <c r="M34" t="s">
        <v>20</v>
      </c>
      <c r="N34">
        <f t="shared" si="2"/>
        <v>0</v>
      </c>
      <c r="O34">
        <v>0</v>
      </c>
      <c r="P34">
        <f t="shared" si="3"/>
        <v>0</v>
      </c>
      <c r="Q34">
        <f t="shared" si="4"/>
        <v>0</v>
      </c>
      <c r="R34" t="s">
        <v>23</v>
      </c>
      <c r="S34" t="s">
        <v>23</v>
      </c>
      <c r="V34">
        <v>-17.912323149999999</v>
      </c>
      <c r="W34">
        <v>-37139.949999999997</v>
      </c>
      <c r="X34">
        <v>2073.4299999999998</v>
      </c>
    </row>
    <row r="35" spans="1:24" x14ac:dyDescent="0.3">
      <c r="A35" s="1">
        <v>43879</v>
      </c>
      <c r="B35">
        <v>1.08324</v>
      </c>
      <c r="C35">
        <v>1.0837000000000001</v>
      </c>
      <c r="D35">
        <v>1.0784800000000001</v>
      </c>
      <c r="E35">
        <v>1.07907</v>
      </c>
      <c r="F35">
        <v>26.039680621474499</v>
      </c>
      <c r="G35">
        <v>1</v>
      </c>
      <c r="H35">
        <f t="shared" si="0"/>
        <v>19</v>
      </c>
      <c r="I35">
        <f t="shared" si="1"/>
        <v>19</v>
      </c>
      <c r="J35">
        <v>0</v>
      </c>
      <c r="K35">
        <v>4.8401453898078697E-3</v>
      </c>
      <c r="L35">
        <v>4.1758829840271997E-3</v>
      </c>
      <c r="M35" t="s">
        <v>18</v>
      </c>
      <c r="N35">
        <f t="shared" si="2"/>
        <v>1</v>
      </c>
      <c r="O35">
        <v>1</v>
      </c>
      <c r="P35">
        <f t="shared" si="3"/>
        <v>1</v>
      </c>
      <c r="Q35">
        <f t="shared" si="4"/>
        <v>1</v>
      </c>
      <c r="R35" t="s">
        <v>22</v>
      </c>
      <c r="S35" t="s">
        <v>23</v>
      </c>
      <c r="V35">
        <v>-122.05524250000001</v>
      </c>
      <c r="W35">
        <v>-535156.09</v>
      </c>
      <c r="X35">
        <v>4384.54</v>
      </c>
    </row>
    <row r="36" spans="1:24" x14ac:dyDescent="0.3">
      <c r="A36" s="1">
        <v>43880</v>
      </c>
      <c r="B36">
        <v>1.07904</v>
      </c>
      <c r="C36">
        <v>1.08114</v>
      </c>
      <c r="D36">
        <v>1.0781799999999999</v>
      </c>
      <c r="E36">
        <v>1.08067</v>
      </c>
      <c r="F36">
        <v>26.129945101386902</v>
      </c>
      <c r="G36">
        <v>1</v>
      </c>
      <c r="H36">
        <f t="shared" si="0"/>
        <v>20</v>
      </c>
      <c r="I36">
        <f t="shared" si="1"/>
        <v>20</v>
      </c>
      <c r="J36">
        <v>0</v>
      </c>
      <c r="K36">
        <v>2.7453671928621098E-3</v>
      </c>
      <c r="L36">
        <v>4.1494547342599596E-3</v>
      </c>
      <c r="M36" t="s">
        <v>20</v>
      </c>
      <c r="N36">
        <f t="shared" si="2"/>
        <v>0</v>
      </c>
      <c r="O36">
        <v>0</v>
      </c>
      <c r="P36">
        <f t="shared" si="3"/>
        <v>0</v>
      </c>
      <c r="Q36">
        <f t="shared" si="4"/>
        <v>0</v>
      </c>
      <c r="R36" t="s">
        <v>23</v>
      </c>
      <c r="S36" t="s">
        <v>22</v>
      </c>
      <c r="V36">
        <v>-19.16391621</v>
      </c>
      <c r="W36">
        <v>-61061.22</v>
      </c>
      <c r="X36">
        <v>3186.26</v>
      </c>
    </row>
    <row r="37" spans="1:24" x14ac:dyDescent="0.3">
      <c r="A37" s="1">
        <v>43881</v>
      </c>
      <c r="B37">
        <v>1.0806</v>
      </c>
      <c r="C37">
        <v>1.0820799999999999</v>
      </c>
      <c r="D37">
        <v>1.07772</v>
      </c>
      <c r="E37">
        <v>1.0783100000000001</v>
      </c>
      <c r="F37">
        <v>26.034407883418599</v>
      </c>
      <c r="G37">
        <v>1</v>
      </c>
      <c r="H37">
        <f t="shared" si="0"/>
        <v>21</v>
      </c>
      <c r="I37">
        <f t="shared" si="1"/>
        <v>21</v>
      </c>
      <c r="J37">
        <v>0</v>
      </c>
      <c r="K37">
        <v>4.0455777010725601E-3</v>
      </c>
      <c r="L37">
        <v>4.1337187066676504E-3</v>
      </c>
      <c r="M37" t="s">
        <v>20</v>
      </c>
      <c r="N37">
        <f t="shared" si="2"/>
        <v>0</v>
      </c>
      <c r="O37">
        <v>0</v>
      </c>
      <c r="P37">
        <f t="shared" si="3"/>
        <v>0</v>
      </c>
      <c r="Q37">
        <f t="shared" si="4"/>
        <v>0</v>
      </c>
      <c r="R37" t="s">
        <v>23</v>
      </c>
      <c r="S37" t="s">
        <v>23</v>
      </c>
      <c r="V37">
        <v>-15.55313905</v>
      </c>
      <c r="W37">
        <v>-60594.720000000001</v>
      </c>
      <c r="X37">
        <v>3895.98</v>
      </c>
    </row>
    <row r="38" spans="1:24" x14ac:dyDescent="0.3">
      <c r="A38" s="1">
        <v>43882</v>
      </c>
      <c r="B38">
        <v>1.07836</v>
      </c>
      <c r="C38">
        <v>1.0863100000000001</v>
      </c>
      <c r="D38">
        <v>1.0782799999999999</v>
      </c>
      <c r="E38">
        <v>1.0846</v>
      </c>
      <c r="F38">
        <v>29.7426936284681</v>
      </c>
      <c r="G38">
        <v>1</v>
      </c>
      <c r="H38">
        <f t="shared" si="0"/>
        <v>22</v>
      </c>
      <c r="I38">
        <f t="shared" si="1"/>
        <v>22</v>
      </c>
      <c r="J38">
        <v>0</v>
      </c>
      <c r="K38">
        <v>7.4470452943578699E-3</v>
      </c>
      <c r="L38">
        <v>4.1337187066676504E-3</v>
      </c>
      <c r="M38" t="s">
        <v>18</v>
      </c>
      <c r="N38">
        <f t="shared" si="2"/>
        <v>1</v>
      </c>
      <c r="O38">
        <v>1</v>
      </c>
      <c r="P38">
        <f t="shared" si="3"/>
        <v>1</v>
      </c>
      <c r="Q38">
        <f t="shared" si="4"/>
        <v>1</v>
      </c>
      <c r="R38" t="s">
        <v>22</v>
      </c>
      <c r="S38" t="s">
        <v>23</v>
      </c>
      <c r="V38">
        <v>-4.8516473810000003</v>
      </c>
      <c r="W38">
        <v>-16089.57</v>
      </c>
      <c r="X38">
        <v>3316.31</v>
      </c>
    </row>
    <row r="39" spans="1:24" x14ac:dyDescent="0.3">
      <c r="A39" s="1">
        <v>43885</v>
      </c>
      <c r="B39">
        <v>1.08229</v>
      </c>
      <c r="C39">
        <v>1.08717</v>
      </c>
      <c r="D39">
        <v>1.08047</v>
      </c>
      <c r="E39">
        <v>1.0852900000000001</v>
      </c>
      <c r="F39">
        <v>32.273931184472197</v>
      </c>
      <c r="G39">
        <v>1</v>
      </c>
      <c r="H39">
        <f t="shared" si="0"/>
        <v>23</v>
      </c>
      <c r="I39">
        <f t="shared" si="1"/>
        <v>23</v>
      </c>
      <c r="J39">
        <v>0</v>
      </c>
      <c r="K39">
        <v>6.2010051181429597E-3</v>
      </c>
      <c r="L39">
        <v>4.1337187066676504E-3</v>
      </c>
      <c r="M39" t="s">
        <v>18</v>
      </c>
      <c r="N39">
        <f t="shared" si="2"/>
        <v>1</v>
      </c>
      <c r="O39">
        <v>1</v>
      </c>
      <c r="P39">
        <f t="shared" si="3"/>
        <v>2</v>
      </c>
      <c r="Q39">
        <f t="shared" si="4"/>
        <v>2</v>
      </c>
      <c r="R39" t="s">
        <v>22</v>
      </c>
      <c r="S39" t="s">
        <v>22</v>
      </c>
      <c r="V39">
        <v>-2.2581132589999999</v>
      </c>
      <c r="W39">
        <v>-9862.9</v>
      </c>
      <c r="X39">
        <v>4367.76</v>
      </c>
    </row>
    <row r="40" spans="1:24" x14ac:dyDescent="0.3">
      <c r="A40" s="1">
        <v>43886</v>
      </c>
      <c r="B40">
        <v>1.08504</v>
      </c>
      <c r="C40">
        <v>1.0889899999999999</v>
      </c>
      <c r="D40">
        <v>1.08297</v>
      </c>
      <c r="E40">
        <v>1.08805</v>
      </c>
      <c r="F40">
        <v>37.722317470063601</v>
      </c>
      <c r="G40">
        <v>1</v>
      </c>
      <c r="H40">
        <f t="shared" si="0"/>
        <v>24</v>
      </c>
      <c r="I40">
        <f t="shared" si="1"/>
        <v>24</v>
      </c>
      <c r="J40">
        <v>0</v>
      </c>
      <c r="K40">
        <v>5.5587874087000598E-3</v>
      </c>
      <c r="L40">
        <v>4.1494547342599596E-3</v>
      </c>
      <c r="M40" t="s">
        <v>18</v>
      </c>
      <c r="N40">
        <f t="shared" si="2"/>
        <v>1</v>
      </c>
      <c r="O40">
        <v>1</v>
      </c>
      <c r="P40">
        <f t="shared" si="3"/>
        <v>3</v>
      </c>
      <c r="Q40">
        <f t="shared" si="4"/>
        <v>3</v>
      </c>
      <c r="R40" t="s">
        <v>22</v>
      </c>
      <c r="S40" t="s">
        <v>22</v>
      </c>
      <c r="V40">
        <v>10.31710146</v>
      </c>
      <c r="W40">
        <v>40975.300000000003</v>
      </c>
      <c r="X40">
        <v>3971.59</v>
      </c>
    </row>
    <row r="41" spans="1:24" x14ac:dyDescent="0.3">
      <c r="A41" s="1">
        <v>43887</v>
      </c>
      <c r="B41">
        <v>1.0879000000000001</v>
      </c>
      <c r="C41">
        <v>1.09083</v>
      </c>
      <c r="D41">
        <v>1.0854600000000001</v>
      </c>
      <c r="E41">
        <v>1.08796</v>
      </c>
      <c r="F41">
        <v>42.970835993371701</v>
      </c>
      <c r="G41">
        <v>0</v>
      </c>
      <c r="H41">
        <f t="shared" si="0"/>
        <v>0</v>
      </c>
      <c r="I41">
        <f t="shared" si="1"/>
        <v>0</v>
      </c>
      <c r="J41">
        <v>0</v>
      </c>
      <c r="K41">
        <v>4.9472113205460098E-3</v>
      </c>
      <c r="L41">
        <v>4.1494547342599596E-3</v>
      </c>
      <c r="M41" t="s">
        <v>18</v>
      </c>
      <c r="N41">
        <f t="shared" si="2"/>
        <v>1</v>
      </c>
      <c r="O41">
        <v>1</v>
      </c>
      <c r="P41">
        <f t="shared" si="3"/>
        <v>4</v>
      </c>
      <c r="Q41">
        <f t="shared" si="4"/>
        <v>4</v>
      </c>
      <c r="R41" t="s">
        <v>19</v>
      </c>
      <c r="S41" t="s">
        <v>22</v>
      </c>
      <c r="V41">
        <v>10.487447169999999</v>
      </c>
      <c r="W41">
        <v>43902.34</v>
      </c>
      <c r="X41">
        <v>4186.18</v>
      </c>
    </row>
    <row r="42" spans="1:24" x14ac:dyDescent="0.3">
      <c r="A42" s="1">
        <v>43888</v>
      </c>
      <c r="B42">
        <v>1.0880000000000001</v>
      </c>
      <c r="C42">
        <v>1.10063</v>
      </c>
      <c r="D42">
        <v>1.08745</v>
      </c>
      <c r="E42">
        <v>1.09996</v>
      </c>
      <c r="F42">
        <v>39.845882066821801</v>
      </c>
      <c r="G42">
        <v>1</v>
      </c>
      <c r="H42">
        <f t="shared" si="0"/>
        <v>1</v>
      </c>
      <c r="I42">
        <f t="shared" si="1"/>
        <v>1</v>
      </c>
      <c r="J42">
        <v>0</v>
      </c>
      <c r="K42">
        <v>1.2120097475745901E-2</v>
      </c>
      <c r="L42">
        <v>4.1494547342599596E-3</v>
      </c>
      <c r="M42" t="s">
        <v>18</v>
      </c>
      <c r="N42">
        <f t="shared" si="2"/>
        <v>1</v>
      </c>
      <c r="O42">
        <v>1</v>
      </c>
      <c r="P42">
        <f t="shared" si="3"/>
        <v>5</v>
      </c>
      <c r="Q42">
        <f t="shared" si="4"/>
        <v>5</v>
      </c>
      <c r="R42" t="s">
        <v>22</v>
      </c>
      <c r="S42" t="s">
        <v>19</v>
      </c>
      <c r="V42">
        <v>0.56266549499999996</v>
      </c>
      <c r="W42">
        <v>2889.2</v>
      </c>
      <c r="X42">
        <v>5134.8500000000004</v>
      </c>
    </row>
    <row r="43" spans="1:24" x14ac:dyDescent="0.3">
      <c r="A43" s="1">
        <v>43889</v>
      </c>
      <c r="B43">
        <v>1.1002700000000001</v>
      </c>
      <c r="C43">
        <v>1.1052599999999999</v>
      </c>
      <c r="D43">
        <v>1.0950500000000001</v>
      </c>
      <c r="E43">
        <v>1.1025799999999999</v>
      </c>
      <c r="F43">
        <v>33.666463300417099</v>
      </c>
      <c r="G43">
        <v>1</v>
      </c>
      <c r="H43">
        <f t="shared" si="0"/>
        <v>2</v>
      </c>
      <c r="I43">
        <f t="shared" si="1"/>
        <v>2</v>
      </c>
      <c r="J43">
        <v>0</v>
      </c>
      <c r="K43">
        <v>9.3237751700833999E-3</v>
      </c>
      <c r="L43">
        <v>4.1758829840271997E-3</v>
      </c>
      <c r="M43" t="s">
        <v>18</v>
      </c>
      <c r="N43">
        <f t="shared" si="2"/>
        <v>1</v>
      </c>
      <c r="O43">
        <v>1</v>
      </c>
      <c r="P43">
        <f t="shared" si="3"/>
        <v>6</v>
      </c>
      <c r="Q43">
        <f t="shared" si="4"/>
        <v>6</v>
      </c>
      <c r="R43" t="s">
        <v>22</v>
      </c>
      <c r="S43" t="s">
        <v>22</v>
      </c>
      <c r="V43">
        <v>-41.972276340000001</v>
      </c>
      <c r="W43">
        <v>-173766.48</v>
      </c>
      <c r="X43">
        <v>4140.03</v>
      </c>
    </row>
    <row r="44" spans="1:24" x14ac:dyDescent="0.3">
      <c r="A44" s="1">
        <v>43892</v>
      </c>
      <c r="B44">
        <v>1.10405</v>
      </c>
      <c r="C44">
        <v>1.11842</v>
      </c>
      <c r="D44">
        <v>1.1035900000000001</v>
      </c>
      <c r="E44">
        <v>1.1130800000000001</v>
      </c>
      <c r="F44">
        <v>20.1169039081324</v>
      </c>
      <c r="G44">
        <v>1</v>
      </c>
      <c r="H44">
        <f t="shared" si="0"/>
        <v>3</v>
      </c>
      <c r="I44">
        <f t="shared" si="1"/>
        <v>3</v>
      </c>
      <c r="J44">
        <v>0</v>
      </c>
      <c r="K44">
        <v>1.34379615618118E-2</v>
      </c>
      <c r="L44">
        <v>4.1758829840271997E-3</v>
      </c>
      <c r="M44" t="s">
        <v>18</v>
      </c>
      <c r="N44">
        <f t="shared" si="2"/>
        <v>1</v>
      </c>
      <c r="O44">
        <v>1</v>
      </c>
      <c r="P44">
        <f t="shared" si="3"/>
        <v>7</v>
      </c>
      <c r="Q44">
        <f t="shared" si="4"/>
        <v>7</v>
      </c>
      <c r="R44" t="s">
        <v>22</v>
      </c>
      <c r="S44" t="s">
        <v>22</v>
      </c>
      <c r="V44">
        <v>-8.554295969</v>
      </c>
      <c r="W44">
        <v>-41347.53</v>
      </c>
      <c r="X44">
        <v>4833.54</v>
      </c>
    </row>
    <row r="45" spans="1:24" x14ac:dyDescent="0.3">
      <c r="A45" s="1">
        <v>43893</v>
      </c>
      <c r="B45">
        <v>1.11267</v>
      </c>
      <c r="C45">
        <v>1.12131</v>
      </c>
      <c r="D45">
        <v>1.1094900000000001</v>
      </c>
      <c r="E45">
        <v>1.11696</v>
      </c>
      <c r="F45">
        <v>18.9902476281978</v>
      </c>
      <c r="G45">
        <v>1</v>
      </c>
      <c r="H45">
        <f t="shared" si="0"/>
        <v>4</v>
      </c>
      <c r="I45">
        <f t="shared" si="1"/>
        <v>4</v>
      </c>
      <c r="J45">
        <v>0</v>
      </c>
      <c r="K45">
        <v>1.06535435199956E-2</v>
      </c>
      <c r="L45">
        <v>4.1758829840271997E-3</v>
      </c>
      <c r="M45" t="s">
        <v>18</v>
      </c>
      <c r="N45">
        <f t="shared" si="2"/>
        <v>1</v>
      </c>
      <c r="O45">
        <v>1</v>
      </c>
      <c r="P45">
        <f t="shared" si="3"/>
        <v>8</v>
      </c>
      <c r="Q45">
        <f t="shared" si="4"/>
        <v>8</v>
      </c>
      <c r="R45" t="s">
        <v>22</v>
      </c>
      <c r="S45" t="s">
        <v>22</v>
      </c>
      <c r="V45">
        <v>-84.895965970000006</v>
      </c>
      <c r="W45">
        <v>-325868.92</v>
      </c>
      <c r="X45">
        <v>3838.45</v>
      </c>
    </row>
    <row r="46" spans="1:24" x14ac:dyDescent="0.3">
      <c r="A46" s="1">
        <v>43894</v>
      </c>
      <c r="B46">
        <v>1.11696</v>
      </c>
      <c r="C46">
        <v>1.11873</v>
      </c>
      <c r="D46">
        <v>1.1094999999999999</v>
      </c>
      <c r="E46">
        <v>1.1134599999999999</v>
      </c>
      <c r="F46">
        <v>20.495475479439001</v>
      </c>
      <c r="G46">
        <v>1</v>
      </c>
      <c r="H46">
        <f t="shared" si="0"/>
        <v>5</v>
      </c>
      <c r="I46">
        <f t="shared" si="1"/>
        <v>5</v>
      </c>
      <c r="J46">
        <v>0</v>
      </c>
      <c r="K46">
        <v>8.3190626408292598E-3</v>
      </c>
      <c r="L46">
        <v>4.2183663627045204E-3</v>
      </c>
      <c r="M46" t="s">
        <v>18</v>
      </c>
      <c r="N46">
        <f t="shared" si="2"/>
        <v>1</v>
      </c>
      <c r="O46">
        <v>1</v>
      </c>
      <c r="P46">
        <f t="shared" si="3"/>
        <v>9</v>
      </c>
      <c r="Q46">
        <f t="shared" si="4"/>
        <v>9</v>
      </c>
      <c r="R46" t="s">
        <v>22</v>
      </c>
      <c r="S46" t="s">
        <v>22</v>
      </c>
      <c r="V46">
        <v>-6.6903944089999996</v>
      </c>
      <c r="W46">
        <v>-23358.639999999999</v>
      </c>
      <c r="X46">
        <v>3491.37</v>
      </c>
    </row>
    <row r="47" spans="1:24" x14ac:dyDescent="0.3">
      <c r="A47" s="1">
        <v>43895</v>
      </c>
      <c r="B47">
        <v>1.1133200000000001</v>
      </c>
      <c r="C47">
        <v>1.1244400000000001</v>
      </c>
      <c r="D47">
        <v>1.11192</v>
      </c>
      <c r="E47">
        <v>1.1236200000000001</v>
      </c>
      <c r="F47">
        <v>19.6101851927599</v>
      </c>
      <c r="G47">
        <v>1</v>
      </c>
      <c r="H47">
        <f t="shared" si="0"/>
        <v>6</v>
      </c>
      <c r="I47">
        <f t="shared" si="1"/>
        <v>6</v>
      </c>
      <c r="J47">
        <v>0</v>
      </c>
      <c r="K47">
        <v>1.1259802863515401E-2</v>
      </c>
      <c r="L47">
        <v>4.2717618009609597E-3</v>
      </c>
      <c r="M47" t="s">
        <v>18</v>
      </c>
      <c r="N47">
        <f t="shared" si="2"/>
        <v>1</v>
      </c>
      <c r="O47">
        <v>1</v>
      </c>
      <c r="P47">
        <f t="shared" si="3"/>
        <v>10</v>
      </c>
      <c r="Q47">
        <f t="shared" si="4"/>
        <v>10</v>
      </c>
      <c r="R47" t="s">
        <v>22</v>
      </c>
      <c r="S47" t="s">
        <v>22</v>
      </c>
      <c r="V47">
        <v>-18.27491354</v>
      </c>
      <c r="W47">
        <v>-85493.52</v>
      </c>
      <c r="X47">
        <v>4678.1899999999996</v>
      </c>
    </row>
    <row r="48" spans="1:24" x14ac:dyDescent="0.3">
      <c r="A48" s="1">
        <v>43896</v>
      </c>
      <c r="B48">
        <v>1.12357</v>
      </c>
      <c r="C48">
        <v>1.1354299999999999</v>
      </c>
      <c r="D48">
        <v>1.1210800000000001</v>
      </c>
      <c r="E48">
        <v>1.1286700000000001</v>
      </c>
      <c r="F48">
        <v>13.6885140712671</v>
      </c>
      <c r="G48">
        <v>1</v>
      </c>
      <c r="H48">
        <f t="shared" si="0"/>
        <v>7</v>
      </c>
      <c r="I48">
        <f t="shared" si="1"/>
        <v>7</v>
      </c>
      <c r="J48">
        <v>0</v>
      </c>
      <c r="K48">
        <v>1.28001569914723E-2</v>
      </c>
      <c r="L48">
        <v>4.3112175483912699E-3</v>
      </c>
      <c r="M48" t="s">
        <v>18</v>
      </c>
      <c r="N48">
        <f t="shared" si="2"/>
        <v>1</v>
      </c>
      <c r="O48">
        <v>1</v>
      </c>
      <c r="P48">
        <f t="shared" si="3"/>
        <v>11</v>
      </c>
      <c r="Q48">
        <f t="shared" si="4"/>
        <v>11</v>
      </c>
      <c r="R48" t="s">
        <v>22</v>
      </c>
      <c r="S48" t="s">
        <v>22</v>
      </c>
      <c r="V48">
        <v>-39.53283364</v>
      </c>
      <c r="W48">
        <v>-187520.83</v>
      </c>
      <c r="X48">
        <v>4743.42</v>
      </c>
    </row>
    <row r="49" spans="1:24" x14ac:dyDescent="0.3">
      <c r="A49" s="1">
        <v>43899</v>
      </c>
      <c r="B49">
        <v>1.1342699999999999</v>
      </c>
      <c r="C49">
        <v>1.1495200000000001</v>
      </c>
      <c r="D49">
        <v>1.1339399999999999</v>
      </c>
      <c r="E49">
        <v>1.14408</v>
      </c>
      <c r="F49">
        <v>7.8143231007390304</v>
      </c>
      <c r="G49">
        <v>1</v>
      </c>
      <c r="H49">
        <f t="shared" si="0"/>
        <v>8</v>
      </c>
      <c r="I49">
        <f t="shared" si="1"/>
        <v>8</v>
      </c>
      <c r="J49">
        <v>0</v>
      </c>
      <c r="K49">
        <v>1.3739704040778299E-2</v>
      </c>
      <c r="L49">
        <v>4.32659125739677E-3</v>
      </c>
      <c r="M49" t="s">
        <v>18</v>
      </c>
      <c r="N49">
        <f t="shared" si="2"/>
        <v>1</v>
      </c>
      <c r="O49">
        <v>1</v>
      </c>
      <c r="P49">
        <f t="shared" si="3"/>
        <v>12</v>
      </c>
      <c r="Q49">
        <f t="shared" si="4"/>
        <v>12</v>
      </c>
      <c r="R49" t="s">
        <v>22</v>
      </c>
      <c r="S49" t="s">
        <v>22</v>
      </c>
      <c r="V49">
        <v>-14.399994700000001</v>
      </c>
      <c r="W49">
        <v>-59295.15</v>
      </c>
      <c r="X49">
        <v>4117.72</v>
      </c>
    </row>
    <row r="50" spans="1:24" x14ac:dyDescent="0.3">
      <c r="A50" s="1">
        <v>43900</v>
      </c>
      <c r="B50">
        <v>1.1440699999999999</v>
      </c>
      <c r="C50">
        <v>1.1457599999999999</v>
      </c>
      <c r="D50">
        <v>1.12744</v>
      </c>
      <c r="E50">
        <v>1.1286700000000001</v>
      </c>
      <c r="F50">
        <v>10.523993758910001</v>
      </c>
      <c r="G50">
        <v>1</v>
      </c>
      <c r="H50">
        <f t="shared" si="0"/>
        <v>9</v>
      </c>
      <c r="I50">
        <f t="shared" si="1"/>
        <v>9</v>
      </c>
      <c r="J50">
        <v>0</v>
      </c>
      <c r="K50">
        <v>1.62492017313558E-2</v>
      </c>
      <c r="L50">
        <v>4.32659125739677E-3</v>
      </c>
      <c r="M50" t="s">
        <v>18</v>
      </c>
      <c r="N50">
        <f t="shared" si="2"/>
        <v>1</v>
      </c>
      <c r="O50">
        <v>1</v>
      </c>
      <c r="P50">
        <f t="shared" si="3"/>
        <v>13</v>
      </c>
      <c r="Q50">
        <f t="shared" si="4"/>
        <v>13</v>
      </c>
      <c r="R50" t="s">
        <v>22</v>
      </c>
      <c r="S50" t="s">
        <v>22</v>
      </c>
      <c r="V50">
        <v>-4.2531581430000003</v>
      </c>
      <c r="W50">
        <v>-15834.25</v>
      </c>
      <c r="X50">
        <v>3722.94</v>
      </c>
    </row>
    <row r="51" spans="1:24" x14ac:dyDescent="0.3">
      <c r="A51" s="1">
        <v>43901</v>
      </c>
      <c r="B51">
        <v>1.1286099999999999</v>
      </c>
      <c r="C51">
        <v>1.13663</v>
      </c>
      <c r="D51">
        <v>1.12497</v>
      </c>
      <c r="E51">
        <v>1.1258300000000001</v>
      </c>
      <c r="F51">
        <v>13.636849443472499</v>
      </c>
      <c r="G51">
        <v>1</v>
      </c>
      <c r="H51">
        <f t="shared" si="0"/>
        <v>10</v>
      </c>
      <c r="I51">
        <f t="shared" si="1"/>
        <v>10</v>
      </c>
      <c r="J51">
        <v>0</v>
      </c>
      <c r="K51">
        <v>1.03647208370001E-2</v>
      </c>
      <c r="L51">
        <v>4.32659125739677E-3</v>
      </c>
      <c r="M51" t="s">
        <v>18</v>
      </c>
      <c r="N51">
        <f t="shared" si="2"/>
        <v>1</v>
      </c>
      <c r="O51">
        <v>1</v>
      </c>
      <c r="P51">
        <f t="shared" si="3"/>
        <v>14</v>
      </c>
      <c r="Q51">
        <f t="shared" si="4"/>
        <v>14</v>
      </c>
      <c r="R51" t="s">
        <v>22</v>
      </c>
      <c r="S51" t="s">
        <v>22</v>
      </c>
      <c r="V51">
        <v>-2.0539463200000001</v>
      </c>
      <c r="W51">
        <v>-8023.17</v>
      </c>
      <c r="X51">
        <v>3906.22</v>
      </c>
    </row>
    <row r="52" spans="1:24" x14ac:dyDescent="0.3">
      <c r="A52" s="1">
        <v>43902</v>
      </c>
      <c r="B52">
        <v>1.1258300000000001</v>
      </c>
      <c r="C52">
        <v>1.1332899999999999</v>
      </c>
      <c r="D52">
        <v>1.1054900000000001</v>
      </c>
      <c r="E52">
        <v>1.1165499999999999</v>
      </c>
      <c r="F52">
        <v>17.876593560544201</v>
      </c>
      <c r="G52">
        <v>1</v>
      </c>
      <c r="H52">
        <f t="shared" si="0"/>
        <v>11</v>
      </c>
      <c r="I52">
        <f t="shared" si="1"/>
        <v>11</v>
      </c>
      <c r="J52">
        <v>0</v>
      </c>
      <c r="K52">
        <v>2.5147219784891602E-2</v>
      </c>
      <c r="L52">
        <v>4.32659125739677E-3</v>
      </c>
      <c r="M52" t="s">
        <v>18</v>
      </c>
      <c r="N52">
        <f t="shared" si="2"/>
        <v>1</v>
      </c>
      <c r="O52">
        <v>1</v>
      </c>
      <c r="P52">
        <f t="shared" si="3"/>
        <v>15</v>
      </c>
      <c r="Q52">
        <f t="shared" si="4"/>
        <v>15</v>
      </c>
      <c r="R52" t="s">
        <v>22</v>
      </c>
      <c r="S52" t="s">
        <v>22</v>
      </c>
      <c r="V52">
        <v>13.89547379</v>
      </c>
      <c r="W52">
        <v>71721.899999999994</v>
      </c>
      <c r="X52">
        <v>5161.53</v>
      </c>
    </row>
    <row r="53" spans="1:24" x14ac:dyDescent="0.3">
      <c r="A53" s="1">
        <v>43903</v>
      </c>
      <c r="B53">
        <v>1.1165499999999999</v>
      </c>
      <c r="C53">
        <v>1.1221000000000001</v>
      </c>
      <c r="D53">
        <v>1.1054299999999999</v>
      </c>
      <c r="E53">
        <v>1.11002</v>
      </c>
      <c r="F53">
        <v>22.247285037485199</v>
      </c>
      <c r="G53">
        <v>1</v>
      </c>
      <c r="H53">
        <f t="shared" si="0"/>
        <v>12</v>
      </c>
      <c r="I53">
        <f t="shared" si="1"/>
        <v>12</v>
      </c>
      <c r="J53">
        <v>0</v>
      </c>
      <c r="K53">
        <v>1.50801045746905E-2</v>
      </c>
      <c r="L53">
        <v>4.3310584396811297E-3</v>
      </c>
      <c r="M53" t="s">
        <v>18</v>
      </c>
      <c r="N53">
        <f t="shared" si="2"/>
        <v>1</v>
      </c>
      <c r="O53">
        <v>1</v>
      </c>
      <c r="P53">
        <f t="shared" si="3"/>
        <v>16</v>
      </c>
      <c r="Q53">
        <f t="shared" si="4"/>
        <v>16</v>
      </c>
      <c r="R53" t="s">
        <v>22</v>
      </c>
      <c r="S53" t="s">
        <v>22</v>
      </c>
      <c r="V53">
        <v>-23.3798809</v>
      </c>
      <c r="W53">
        <v>-84799.53</v>
      </c>
      <c r="X53">
        <v>3627.03</v>
      </c>
    </row>
    <row r="54" spans="1:24" x14ac:dyDescent="0.3">
      <c r="A54" s="1">
        <v>43906</v>
      </c>
      <c r="B54">
        <v>1.11876</v>
      </c>
      <c r="C54">
        <v>1.1236200000000001</v>
      </c>
      <c r="D54">
        <v>1.10842</v>
      </c>
      <c r="E54">
        <v>1.1174200000000001</v>
      </c>
      <c r="F54">
        <v>26.6293004701608</v>
      </c>
      <c r="G54">
        <v>1</v>
      </c>
      <c r="H54">
        <f t="shared" si="0"/>
        <v>13</v>
      </c>
      <c r="I54">
        <f t="shared" si="1"/>
        <v>13</v>
      </c>
      <c r="J54">
        <v>0</v>
      </c>
      <c r="K54">
        <v>1.37132134028618E-2</v>
      </c>
      <c r="L54">
        <v>4.3310584396811297E-3</v>
      </c>
      <c r="M54" t="s">
        <v>18</v>
      </c>
      <c r="N54">
        <f t="shared" si="2"/>
        <v>1</v>
      </c>
      <c r="O54">
        <v>1</v>
      </c>
      <c r="P54">
        <f t="shared" si="3"/>
        <v>17</v>
      </c>
      <c r="Q54">
        <f t="shared" si="4"/>
        <v>17</v>
      </c>
      <c r="R54" t="s">
        <v>22</v>
      </c>
      <c r="S54" t="s">
        <v>22</v>
      </c>
      <c r="V54">
        <v>9.223552368</v>
      </c>
      <c r="W54">
        <v>35112.86</v>
      </c>
      <c r="X54">
        <v>3806.87</v>
      </c>
    </row>
    <row r="55" spans="1:24" x14ac:dyDescent="0.3">
      <c r="A55" s="1">
        <v>43907</v>
      </c>
      <c r="B55">
        <v>1.1174299999999999</v>
      </c>
      <c r="C55">
        <v>1.1188800000000001</v>
      </c>
      <c r="D55">
        <v>1.09548</v>
      </c>
      <c r="E55">
        <v>1.1003400000000001</v>
      </c>
      <c r="F55">
        <v>30.891532315309998</v>
      </c>
      <c r="G55">
        <v>1</v>
      </c>
      <c r="H55">
        <f t="shared" si="0"/>
        <v>14</v>
      </c>
      <c r="I55">
        <f t="shared" si="1"/>
        <v>14</v>
      </c>
      <c r="J55">
        <v>0</v>
      </c>
      <c r="K55">
        <v>2.1360499507065402E-2</v>
      </c>
      <c r="L55">
        <v>4.3848862215078799E-3</v>
      </c>
      <c r="M55" t="s">
        <v>18</v>
      </c>
      <c r="N55">
        <f t="shared" si="2"/>
        <v>1</v>
      </c>
      <c r="O55">
        <v>1</v>
      </c>
      <c r="P55">
        <f t="shared" si="3"/>
        <v>18</v>
      </c>
      <c r="Q55">
        <f t="shared" si="4"/>
        <v>18</v>
      </c>
      <c r="R55" t="s">
        <v>22</v>
      </c>
      <c r="S55" t="s">
        <v>22</v>
      </c>
      <c r="V55">
        <v>-28.76603583</v>
      </c>
      <c r="W55">
        <v>-104624.95</v>
      </c>
      <c r="X55">
        <v>3637.1</v>
      </c>
    </row>
    <row r="56" spans="1:24" x14ac:dyDescent="0.3">
      <c r="A56" s="1">
        <v>43908</v>
      </c>
      <c r="B56">
        <v>1.1005</v>
      </c>
      <c r="C56">
        <v>1.1044799999999999</v>
      </c>
      <c r="D56">
        <v>1.08012</v>
      </c>
      <c r="E56">
        <v>1.09104</v>
      </c>
      <c r="F56">
        <v>29.539942404351802</v>
      </c>
      <c r="G56">
        <v>1</v>
      </c>
      <c r="H56">
        <f t="shared" si="0"/>
        <v>15</v>
      </c>
      <c r="I56">
        <f t="shared" si="1"/>
        <v>15</v>
      </c>
      <c r="J56">
        <v>0</v>
      </c>
      <c r="K56">
        <v>2.25530496611487E-2</v>
      </c>
      <c r="L56">
        <v>4.43850071378809E-3</v>
      </c>
      <c r="M56" t="s">
        <v>18</v>
      </c>
      <c r="N56">
        <f t="shared" si="2"/>
        <v>1</v>
      </c>
      <c r="O56">
        <v>1</v>
      </c>
      <c r="P56">
        <f t="shared" si="3"/>
        <v>19</v>
      </c>
      <c r="Q56">
        <f t="shared" si="4"/>
        <v>19</v>
      </c>
      <c r="R56" t="s">
        <v>22</v>
      </c>
      <c r="S56" t="s">
        <v>22</v>
      </c>
      <c r="V56">
        <v>-0.23292332099999999</v>
      </c>
      <c r="W56">
        <v>-935.75</v>
      </c>
      <c r="X56">
        <v>4017.41</v>
      </c>
    </row>
    <row r="57" spans="1:24" x14ac:dyDescent="0.3">
      <c r="A57" s="1">
        <v>43909</v>
      </c>
      <c r="B57">
        <v>1.09104</v>
      </c>
      <c r="C57">
        <v>1.0981700000000001</v>
      </c>
      <c r="D57">
        <v>1.06538</v>
      </c>
      <c r="E57">
        <v>1.06619</v>
      </c>
      <c r="F57">
        <v>25.2049742308159</v>
      </c>
      <c r="G57">
        <v>1</v>
      </c>
      <c r="H57">
        <f t="shared" si="0"/>
        <v>16</v>
      </c>
      <c r="I57">
        <f t="shared" si="1"/>
        <v>16</v>
      </c>
      <c r="J57">
        <v>0</v>
      </c>
      <c r="K57">
        <v>3.0777750661735801E-2</v>
      </c>
      <c r="L57">
        <v>4.4481813637122303E-3</v>
      </c>
      <c r="M57" t="s">
        <v>18</v>
      </c>
      <c r="N57">
        <f t="shared" si="2"/>
        <v>1</v>
      </c>
      <c r="O57">
        <v>1</v>
      </c>
      <c r="P57">
        <f t="shared" si="3"/>
        <v>20</v>
      </c>
      <c r="Q57">
        <f t="shared" si="4"/>
        <v>20</v>
      </c>
      <c r="R57" t="s">
        <v>22</v>
      </c>
      <c r="S57" t="s">
        <v>22</v>
      </c>
      <c r="V57">
        <v>-7.7256405160000003</v>
      </c>
      <c r="W57">
        <v>-35385.67</v>
      </c>
      <c r="X57">
        <v>4580.29</v>
      </c>
    </row>
    <row r="58" spans="1:24" x14ac:dyDescent="0.3">
      <c r="A58" s="1">
        <v>43910</v>
      </c>
      <c r="B58">
        <v>1.06619</v>
      </c>
      <c r="C58">
        <v>1.0830299999999999</v>
      </c>
      <c r="D58">
        <v>1.0637099999999999</v>
      </c>
      <c r="E58">
        <v>1.06976</v>
      </c>
      <c r="F58">
        <v>27.069188052621101</v>
      </c>
      <c r="G58">
        <v>1</v>
      </c>
      <c r="H58">
        <f t="shared" si="0"/>
        <v>17</v>
      </c>
      <c r="I58">
        <f t="shared" si="1"/>
        <v>17</v>
      </c>
      <c r="J58">
        <v>0</v>
      </c>
      <c r="K58">
        <v>1.81628451363623E-2</v>
      </c>
      <c r="L58">
        <v>4.4718142763666103E-3</v>
      </c>
      <c r="M58" t="s">
        <v>18</v>
      </c>
      <c r="N58">
        <f t="shared" si="2"/>
        <v>1</v>
      </c>
      <c r="O58">
        <v>1</v>
      </c>
      <c r="P58">
        <f t="shared" si="3"/>
        <v>21</v>
      </c>
      <c r="Q58">
        <f t="shared" si="4"/>
        <v>21</v>
      </c>
      <c r="R58" t="s">
        <v>22</v>
      </c>
      <c r="S58" t="s">
        <v>22</v>
      </c>
      <c r="V58">
        <v>-2.9288226439999998</v>
      </c>
      <c r="W58">
        <v>-9907.5</v>
      </c>
      <c r="X58">
        <v>3382.76</v>
      </c>
    </row>
    <row r="59" spans="1:24" x14ac:dyDescent="0.3">
      <c r="A59" s="1">
        <v>43913</v>
      </c>
      <c r="B59">
        <v>1.0679000000000001</v>
      </c>
      <c r="C59">
        <v>1.0813699999999999</v>
      </c>
      <c r="D59">
        <v>1.0677000000000001</v>
      </c>
      <c r="E59">
        <v>1.0744499999999999</v>
      </c>
      <c r="F59">
        <v>29.453067192603498</v>
      </c>
      <c r="G59">
        <v>1</v>
      </c>
      <c r="H59">
        <f t="shared" si="0"/>
        <v>18</v>
      </c>
      <c r="I59">
        <f t="shared" si="1"/>
        <v>18</v>
      </c>
      <c r="J59">
        <v>0</v>
      </c>
      <c r="K59">
        <v>1.2803221878804699E-2</v>
      </c>
      <c r="L59">
        <v>4.4970166487597199E-3</v>
      </c>
      <c r="M59" t="s">
        <v>18</v>
      </c>
      <c r="N59">
        <f t="shared" si="2"/>
        <v>1</v>
      </c>
      <c r="O59">
        <v>1</v>
      </c>
      <c r="P59">
        <f t="shared" si="3"/>
        <v>22</v>
      </c>
      <c r="Q59">
        <f t="shared" si="4"/>
        <v>22</v>
      </c>
      <c r="R59" t="s">
        <v>22</v>
      </c>
      <c r="S59" t="s">
        <v>22</v>
      </c>
      <c r="V59">
        <v>9.8985355310000003</v>
      </c>
      <c r="W59">
        <v>41069.019999999997</v>
      </c>
      <c r="X59">
        <v>4149</v>
      </c>
    </row>
    <row r="60" spans="1:24" x14ac:dyDescent="0.3">
      <c r="A60" s="1">
        <v>43914</v>
      </c>
      <c r="B60">
        <v>1.07464</v>
      </c>
      <c r="C60">
        <v>1.08877</v>
      </c>
      <c r="D60">
        <v>1.07433</v>
      </c>
      <c r="E60">
        <v>1.0776699999999999</v>
      </c>
      <c r="F60">
        <v>31.715753112265801</v>
      </c>
      <c r="G60">
        <v>1</v>
      </c>
      <c r="H60">
        <f t="shared" si="0"/>
        <v>19</v>
      </c>
      <c r="I60">
        <f t="shared" si="1"/>
        <v>19</v>
      </c>
      <c r="J60">
        <v>0</v>
      </c>
      <c r="K60">
        <v>1.34409352805934E-2</v>
      </c>
      <c r="L60">
        <v>4.4970166487597199E-3</v>
      </c>
      <c r="M60" t="s">
        <v>18</v>
      </c>
      <c r="N60">
        <f t="shared" si="2"/>
        <v>1</v>
      </c>
      <c r="O60">
        <v>1</v>
      </c>
      <c r="P60">
        <f t="shared" si="3"/>
        <v>23</v>
      </c>
      <c r="Q60">
        <f t="shared" si="4"/>
        <v>23</v>
      </c>
      <c r="R60" t="s">
        <v>22</v>
      </c>
      <c r="S60" t="s">
        <v>22</v>
      </c>
      <c r="V60">
        <v>5.0275670129999996</v>
      </c>
      <c r="W60">
        <v>19570.009999999998</v>
      </c>
      <c r="X60">
        <v>3892.54</v>
      </c>
    </row>
    <row r="61" spans="1:24" x14ac:dyDescent="0.3">
      <c r="A61" s="1">
        <v>43915</v>
      </c>
      <c r="B61">
        <v>1.0776699999999999</v>
      </c>
      <c r="C61">
        <v>1.08938</v>
      </c>
      <c r="D61">
        <v>1.0759399999999999</v>
      </c>
      <c r="E61">
        <v>1.08761</v>
      </c>
      <c r="F61">
        <v>33.744899369004102</v>
      </c>
      <c r="G61">
        <v>1</v>
      </c>
      <c r="H61">
        <f t="shared" si="0"/>
        <v>20</v>
      </c>
      <c r="I61">
        <f t="shared" si="1"/>
        <v>20</v>
      </c>
      <c r="J61">
        <v>0</v>
      </c>
      <c r="K61">
        <v>1.24914028663309E-2</v>
      </c>
      <c r="L61">
        <v>4.5158743307401597E-3</v>
      </c>
      <c r="M61" t="s">
        <v>18</v>
      </c>
      <c r="N61">
        <f t="shared" si="2"/>
        <v>1</v>
      </c>
      <c r="O61">
        <v>1</v>
      </c>
      <c r="P61">
        <f t="shared" si="3"/>
        <v>24</v>
      </c>
      <c r="Q61">
        <f t="shared" si="4"/>
        <v>24</v>
      </c>
      <c r="R61" t="s">
        <v>22</v>
      </c>
      <c r="S61" t="s">
        <v>22</v>
      </c>
      <c r="V61">
        <v>0.78394033799999996</v>
      </c>
      <c r="W61">
        <v>3857.34</v>
      </c>
      <c r="X61">
        <v>4920.45</v>
      </c>
    </row>
    <row r="62" spans="1:24" x14ac:dyDescent="0.3">
      <c r="A62" s="1">
        <v>43916</v>
      </c>
      <c r="B62">
        <v>1.0876399999999999</v>
      </c>
      <c r="C62">
        <v>1.1058399999999999</v>
      </c>
      <c r="D62">
        <v>1.08697</v>
      </c>
      <c r="E62">
        <v>1.1026199999999999</v>
      </c>
      <c r="F62">
        <v>35.576764638536702</v>
      </c>
      <c r="G62">
        <v>1</v>
      </c>
      <c r="H62">
        <f t="shared" si="0"/>
        <v>21</v>
      </c>
      <c r="I62">
        <f t="shared" si="1"/>
        <v>21</v>
      </c>
      <c r="J62">
        <v>0</v>
      </c>
      <c r="K62">
        <v>1.7360184733709198E-2</v>
      </c>
      <c r="L62">
        <v>4.5368443195422997E-3</v>
      </c>
      <c r="M62" t="s">
        <v>18</v>
      </c>
      <c r="N62">
        <f t="shared" si="2"/>
        <v>1</v>
      </c>
      <c r="O62">
        <v>1</v>
      </c>
      <c r="P62">
        <f t="shared" si="3"/>
        <v>25</v>
      </c>
      <c r="Q62">
        <f t="shared" si="4"/>
        <v>25</v>
      </c>
      <c r="R62" t="s">
        <v>22</v>
      </c>
      <c r="S62" t="s">
        <v>22</v>
      </c>
      <c r="V62">
        <v>-9.9013228439999992</v>
      </c>
      <c r="W62">
        <v>-57764.91</v>
      </c>
      <c r="X62">
        <v>5834.06</v>
      </c>
    </row>
    <row r="63" spans="1:24" x14ac:dyDescent="0.3">
      <c r="A63" s="1">
        <v>43917</v>
      </c>
      <c r="B63">
        <v>1.1026499999999999</v>
      </c>
      <c r="C63">
        <v>1.11469</v>
      </c>
      <c r="D63">
        <v>1.0952999999999999</v>
      </c>
      <c r="E63">
        <v>1.11338</v>
      </c>
      <c r="F63">
        <v>38.8201330281439</v>
      </c>
      <c r="G63">
        <v>1</v>
      </c>
      <c r="H63">
        <f t="shared" si="0"/>
        <v>22</v>
      </c>
      <c r="I63">
        <f t="shared" si="1"/>
        <v>22</v>
      </c>
      <c r="J63">
        <v>0</v>
      </c>
      <c r="K63">
        <v>1.7702912444079202E-2</v>
      </c>
      <c r="L63">
        <v>4.5368443195422997E-3</v>
      </c>
      <c r="M63" t="s">
        <v>18</v>
      </c>
      <c r="N63">
        <f t="shared" si="2"/>
        <v>1</v>
      </c>
      <c r="O63">
        <v>1</v>
      </c>
      <c r="P63">
        <f t="shared" si="3"/>
        <v>26</v>
      </c>
      <c r="Q63">
        <f t="shared" si="4"/>
        <v>26</v>
      </c>
      <c r="R63" t="s">
        <v>22</v>
      </c>
      <c r="S63" t="s">
        <v>22</v>
      </c>
      <c r="V63">
        <v>-24.745031130000001</v>
      </c>
      <c r="W63">
        <v>-157202.71</v>
      </c>
      <c r="X63">
        <v>6352.9</v>
      </c>
    </row>
    <row r="64" spans="1:24" x14ac:dyDescent="0.3">
      <c r="A64" s="1">
        <v>43920</v>
      </c>
      <c r="B64">
        <v>1.1115900000000001</v>
      </c>
      <c r="C64">
        <v>1.1144000000000001</v>
      </c>
      <c r="D64">
        <v>1.1009599999999999</v>
      </c>
      <c r="E64">
        <v>1.1044099999999999</v>
      </c>
      <c r="F64">
        <v>44.543924719817198</v>
      </c>
      <c r="G64">
        <v>0</v>
      </c>
      <c r="H64">
        <f t="shared" si="0"/>
        <v>0</v>
      </c>
      <c r="I64">
        <f t="shared" si="1"/>
        <v>0</v>
      </c>
      <c r="J64">
        <v>0</v>
      </c>
      <c r="K64">
        <v>1.2207527975584999E-2</v>
      </c>
      <c r="L64">
        <v>4.5513792319577797E-3</v>
      </c>
      <c r="M64" t="s">
        <v>18</v>
      </c>
      <c r="N64">
        <f t="shared" si="2"/>
        <v>1</v>
      </c>
      <c r="O64">
        <v>1</v>
      </c>
      <c r="P64">
        <f t="shared" si="3"/>
        <v>27</v>
      </c>
      <c r="Q64">
        <f t="shared" si="4"/>
        <v>27</v>
      </c>
      <c r="R64" t="s">
        <v>19</v>
      </c>
      <c r="S64" t="s">
        <v>22</v>
      </c>
      <c r="V64">
        <v>-9.8718541080000008</v>
      </c>
      <c r="W64">
        <v>-57194.26</v>
      </c>
      <c r="X64">
        <v>5793.67</v>
      </c>
    </row>
    <row r="65" spans="1:24" x14ac:dyDescent="0.3">
      <c r="A65" s="1">
        <v>43921</v>
      </c>
      <c r="B65">
        <v>1.10389</v>
      </c>
      <c r="C65">
        <v>1.10517</v>
      </c>
      <c r="D65">
        <v>1.0926400000000001</v>
      </c>
      <c r="E65">
        <v>1.10354</v>
      </c>
      <c r="F65">
        <v>47.462757037784598</v>
      </c>
      <c r="G65">
        <v>0</v>
      </c>
      <c r="H65">
        <f t="shared" si="0"/>
        <v>0</v>
      </c>
      <c r="I65">
        <f t="shared" si="1"/>
        <v>0</v>
      </c>
      <c r="J65">
        <v>0</v>
      </c>
      <c r="K65">
        <v>1.14676380143504E-2</v>
      </c>
      <c r="L65">
        <v>4.5513792319577797E-3</v>
      </c>
      <c r="M65" t="s">
        <v>18</v>
      </c>
      <c r="N65">
        <f t="shared" si="2"/>
        <v>1</v>
      </c>
      <c r="O65">
        <v>1</v>
      </c>
      <c r="P65">
        <f t="shared" si="3"/>
        <v>28</v>
      </c>
      <c r="Q65">
        <f t="shared" si="4"/>
        <v>28</v>
      </c>
      <c r="R65" t="s">
        <v>19</v>
      </c>
      <c r="S65" t="s">
        <v>19</v>
      </c>
      <c r="V65">
        <v>-7.8979399780000001</v>
      </c>
      <c r="W65">
        <v>-54564.73</v>
      </c>
      <c r="X65">
        <v>6908.73</v>
      </c>
    </row>
    <row r="66" spans="1:24" x14ac:dyDescent="0.3">
      <c r="A66" s="1">
        <v>43922</v>
      </c>
      <c r="B66">
        <v>1.1028899999999999</v>
      </c>
      <c r="C66">
        <v>1.1038600000000001</v>
      </c>
      <c r="D66">
        <v>1.0902499999999999</v>
      </c>
      <c r="E66">
        <v>1.09613</v>
      </c>
      <c r="F66">
        <v>53.873118194246999</v>
      </c>
      <c r="G66">
        <v>0</v>
      </c>
      <c r="H66">
        <f t="shared" si="0"/>
        <v>0</v>
      </c>
      <c r="I66">
        <f t="shared" si="1"/>
        <v>0</v>
      </c>
      <c r="J66">
        <v>0</v>
      </c>
      <c r="K66">
        <v>1.2483375372621E-2</v>
      </c>
      <c r="L66">
        <v>4.55997404273313E-3</v>
      </c>
      <c r="M66" t="s">
        <v>18</v>
      </c>
      <c r="N66">
        <f t="shared" si="2"/>
        <v>1</v>
      </c>
      <c r="O66">
        <v>1</v>
      </c>
      <c r="P66">
        <f t="shared" si="3"/>
        <v>29</v>
      </c>
      <c r="Q66">
        <f t="shared" si="4"/>
        <v>29</v>
      </c>
      <c r="R66" t="s">
        <v>19</v>
      </c>
      <c r="S66" t="s">
        <v>19</v>
      </c>
      <c r="V66">
        <v>1.184493794</v>
      </c>
      <c r="W66">
        <v>7331.05</v>
      </c>
      <c r="X66">
        <v>6189.18</v>
      </c>
    </row>
    <row r="67" spans="1:24" x14ac:dyDescent="0.3">
      <c r="A67" s="1">
        <v>43923</v>
      </c>
      <c r="B67">
        <v>1.0964799999999999</v>
      </c>
      <c r="C67">
        <v>1.0967199999999999</v>
      </c>
      <c r="D67">
        <v>1.0820399999999999</v>
      </c>
      <c r="E67">
        <v>1.08555</v>
      </c>
      <c r="F67">
        <v>54.4712021169167</v>
      </c>
      <c r="G67">
        <v>0</v>
      </c>
      <c r="H67">
        <f t="shared" ref="H67:H130" si="5">IF(G67=1,H66+1,0)</f>
        <v>0</v>
      </c>
      <c r="I67">
        <f t="shared" ref="I67:I130" si="6">IF(G67=1,IF(G66=0,1,I66+1),0)</f>
        <v>0</v>
      </c>
      <c r="J67">
        <v>0</v>
      </c>
      <c r="K67">
        <v>1.3566966101068299E-2</v>
      </c>
      <c r="L67">
        <v>4.55997404273313E-3</v>
      </c>
      <c r="M67" t="s">
        <v>18</v>
      </c>
      <c r="N67">
        <f t="shared" ref="N67:N130" si="7">IF(M67="High_Volatility",1,0)</f>
        <v>1</v>
      </c>
      <c r="O67">
        <v>1</v>
      </c>
      <c r="P67">
        <f t="shared" ref="P67:P130" si="8">IF(O67=1,P66+1,0)</f>
        <v>30</v>
      </c>
      <c r="Q67">
        <f t="shared" ref="Q67:Q130" si="9">IF(N67=1,IF(N66=0,1,Q66+1),0)</f>
        <v>30</v>
      </c>
      <c r="R67" t="s">
        <v>19</v>
      </c>
      <c r="S67" t="s">
        <v>19</v>
      </c>
      <c r="V67">
        <v>-12.305319799999999</v>
      </c>
      <c r="W67">
        <v>-93312.22</v>
      </c>
      <c r="X67">
        <v>7583.08</v>
      </c>
    </row>
    <row r="68" spans="1:24" x14ac:dyDescent="0.3">
      <c r="A68" s="1">
        <v>43924</v>
      </c>
      <c r="B68">
        <v>1.08538</v>
      </c>
      <c r="C68">
        <v>1.0860399999999999</v>
      </c>
      <c r="D68">
        <v>1.07725</v>
      </c>
      <c r="E68">
        <v>1.0807100000000001</v>
      </c>
      <c r="F68">
        <v>58.018167111621601</v>
      </c>
      <c r="G68">
        <v>0</v>
      </c>
      <c r="H68">
        <f t="shared" si="5"/>
        <v>0</v>
      </c>
      <c r="I68">
        <f t="shared" si="6"/>
        <v>0</v>
      </c>
      <c r="J68">
        <v>0</v>
      </c>
      <c r="K68">
        <v>8.1596658157343707E-3</v>
      </c>
      <c r="L68">
        <v>4.57510999400473E-3</v>
      </c>
      <c r="M68" t="s">
        <v>18</v>
      </c>
      <c r="N68">
        <f t="shared" si="7"/>
        <v>1</v>
      </c>
      <c r="O68">
        <v>1</v>
      </c>
      <c r="P68">
        <f t="shared" si="8"/>
        <v>31</v>
      </c>
      <c r="Q68">
        <f t="shared" si="9"/>
        <v>31</v>
      </c>
      <c r="R68" t="s">
        <v>19</v>
      </c>
      <c r="S68" t="s">
        <v>19</v>
      </c>
      <c r="V68">
        <v>-3.0723277370000002</v>
      </c>
      <c r="W68">
        <v>-20318.349999999999</v>
      </c>
      <c r="X68">
        <v>6613.34</v>
      </c>
    </row>
    <row r="69" spans="1:24" x14ac:dyDescent="0.3">
      <c r="A69" s="1">
        <v>43927</v>
      </c>
      <c r="B69">
        <v>1.0808500000000001</v>
      </c>
      <c r="C69">
        <v>1.08351</v>
      </c>
      <c r="D69">
        <v>1.07681</v>
      </c>
      <c r="E69">
        <v>1.0792600000000001</v>
      </c>
      <c r="F69">
        <v>61.063933172751</v>
      </c>
      <c r="G69">
        <v>0</v>
      </c>
      <c r="H69">
        <f t="shared" si="5"/>
        <v>0</v>
      </c>
      <c r="I69">
        <f t="shared" si="6"/>
        <v>0</v>
      </c>
      <c r="J69">
        <v>0</v>
      </c>
      <c r="K69">
        <v>6.2220818900269497E-3</v>
      </c>
      <c r="L69">
        <v>4.5920973210613796E-3</v>
      </c>
      <c r="M69" t="s">
        <v>18</v>
      </c>
      <c r="N69">
        <f t="shared" si="7"/>
        <v>1</v>
      </c>
      <c r="O69">
        <v>1</v>
      </c>
      <c r="P69">
        <f t="shared" si="8"/>
        <v>32</v>
      </c>
      <c r="Q69">
        <f t="shared" si="9"/>
        <v>32</v>
      </c>
      <c r="R69" t="s">
        <v>19</v>
      </c>
      <c r="S69" t="s">
        <v>19</v>
      </c>
      <c r="V69">
        <v>6.0745189929999999</v>
      </c>
      <c r="W69">
        <v>37186.81</v>
      </c>
      <c r="X69">
        <v>6121.77</v>
      </c>
    </row>
    <row r="70" spans="1:24" x14ac:dyDescent="0.3">
      <c r="A70" s="1">
        <v>43928</v>
      </c>
      <c r="B70">
        <v>1.07917</v>
      </c>
      <c r="C70">
        <v>1.0926100000000001</v>
      </c>
      <c r="D70">
        <v>1.0781799999999999</v>
      </c>
      <c r="E70">
        <v>1.08911</v>
      </c>
      <c r="F70">
        <v>60.892628925338101</v>
      </c>
      <c r="G70">
        <v>0</v>
      </c>
      <c r="H70">
        <f t="shared" si="5"/>
        <v>0</v>
      </c>
      <c r="I70">
        <f t="shared" si="6"/>
        <v>0</v>
      </c>
      <c r="J70">
        <v>0</v>
      </c>
      <c r="K70">
        <v>1.33836650652026E-2</v>
      </c>
      <c r="L70">
        <v>4.6002325129744503E-3</v>
      </c>
      <c r="M70" t="s">
        <v>18</v>
      </c>
      <c r="N70">
        <f t="shared" si="7"/>
        <v>1</v>
      </c>
      <c r="O70">
        <v>1</v>
      </c>
      <c r="P70">
        <f t="shared" si="8"/>
        <v>33</v>
      </c>
      <c r="Q70">
        <f t="shared" si="9"/>
        <v>33</v>
      </c>
      <c r="R70" t="s">
        <v>19</v>
      </c>
      <c r="S70" t="s">
        <v>19</v>
      </c>
      <c r="V70">
        <v>-14.637651419999999</v>
      </c>
      <c r="W70">
        <v>-89707.43</v>
      </c>
      <c r="X70">
        <v>6128.54</v>
      </c>
    </row>
    <row r="71" spans="1:24" x14ac:dyDescent="0.3">
      <c r="A71" s="1">
        <v>43929</v>
      </c>
      <c r="B71">
        <v>1.08918</v>
      </c>
      <c r="C71">
        <v>1.09019</v>
      </c>
      <c r="D71">
        <v>1.0829800000000001</v>
      </c>
      <c r="E71">
        <v>1.0853999999999999</v>
      </c>
      <c r="F71">
        <v>60.2020542190524</v>
      </c>
      <c r="G71">
        <v>0</v>
      </c>
      <c r="H71">
        <f t="shared" si="5"/>
        <v>0</v>
      </c>
      <c r="I71">
        <f t="shared" si="6"/>
        <v>0</v>
      </c>
      <c r="J71">
        <v>0</v>
      </c>
      <c r="K71">
        <v>6.6575560028808798E-3</v>
      </c>
      <c r="L71">
        <v>4.6002325129744503E-3</v>
      </c>
      <c r="M71" t="s">
        <v>18</v>
      </c>
      <c r="N71">
        <f t="shared" si="7"/>
        <v>1</v>
      </c>
      <c r="O71">
        <v>1</v>
      </c>
      <c r="P71">
        <f t="shared" si="8"/>
        <v>34</v>
      </c>
      <c r="Q71">
        <f t="shared" si="9"/>
        <v>34</v>
      </c>
      <c r="R71" t="s">
        <v>19</v>
      </c>
      <c r="S71" t="s">
        <v>19</v>
      </c>
      <c r="V71">
        <v>-3.8090059859999998</v>
      </c>
      <c r="W71">
        <v>-19387.54</v>
      </c>
      <c r="X71">
        <v>5089.92</v>
      </c>
    </row>
    <row r="72" spans="1:24" x14ac:dyDescent="0.3">
      <c r="A72" s="1">
        <v>43930</v>
      </c>
      <c r="B72">
        <v>1.08518</v>
      </c>
      <c r="C72">
        <v>1.09514</v>
      </c>
      <c r="D72">
        <v>1.0840799999999999</v>
      </c>
      <c r="E72">
        <v>1.0929</v>
      </c>
      <c r="F72">
        <v>62.456961642415202</v>
      </c>
      <c r="G72">
        <v>0</v>
      </c>
      <c r="H72">
        <f t="shared" si="5"/>
        <v>0</v>
      </c>
      <c r="I72">
        <f t="shared" si="6"/>
        <v>0</v>
      </c>
      <c r="J72">
        <v>0</v>
      </c>
      <c r="K72">
        <v>1.0202199099697501E-2</v>
      </c>
      <c r="L72">
        <v>4.6019591370869703E-3</v>
      </c>
      <c r="M72" t="s">
        <v>18</v>
      </c>
      <c r="N72">
        <f t="shared" si="7"/>
        <v>1</v>
      </c>
      <c r="O72">
        <v>1</v>
      </c>
      <c r="P72">
        <f t="shared" si="8"/>
        <v>35</v>
      </c>
      <c r="Q72">
        <f t="shared" si="9"/>
        <v>35</v>
      </c>
      <c r="R72" t="s">
        <v>19</v>
      </c>
      <c r="S72" t="s">
        <v>19</v>
      </c>
      <c r="V72">
        <v>-3.7081618399999998</v>
      </c>
      <c r="W72">
        <v>-25413.55</v>
      </c>
      <c r="X72">
        <v>6853.41</v>
      </c>
    </row>
    <row r="73" spans="1:24" x14ac:dyDescent="0.3">
      <c r="A73" s="1">
        <v>43931</v>
      </c>
      <c r="B73">
        <v>1.0928800000000001</v>
      </c>
      <c r="C73">
        <v>1.09521</v>
      </c>
      <c r="D73">
        <v>1.0918399999999999</v>
      </c>
      <c r="E73">
        <v>1.09321</v>
      </c>
      <c r="F73">
        <v>67.230270692943407</v>
      </c>
      <c r="G73">
        <v>0</v>
      </c>
      <c r="H73">
        <f t="shared" si="5"/>
        <v>0</v>
      </c>
      <c r="I73">
        <f t="shared" si="6"/>
        <v>0</v>
      </c>
      <c r="J73">
        <v>0</v>
      </c>
      <c r="K73">
        <v>3.08653282532247E-3</v>
      </c>
      <c r="L73">
        <v>4.6019591370869703E-3</v>
      </c>
      <c r="M73" t="s">
        <v>20</v>
      </c>
      <c r="N73">
        <f t="shared" si="7"/>
        <v>0</v>
      </c>
      <c r="O73">
        <v>0</v>
      </c>
      <c r="P73">
        <f t="shared" si="8"/>
        <v>0</v>
      </c>
      <c r="Q73">
        <f t="shared" si="9"/>
        <v>0</v>
      </c>
      <c r="R73" t="s">
        <v>21</v>
      </c>
      <c r="S73" t="s">
        <v>19</v>
      </c>
      <c r="V73">
        <v>6.0276375829999997</v>
      </c>
      <c r="W73">
        <v>7834.36</v>
      </c>
      <c r="X73">
        <v>1299.74</v>
      </c>
    </row>
    <row r="74" spans="1:24" x14ac:dyDescent="0.3">
      <c r="A74" s="1">
        <v>43934</v>
      </c>
      <c r="B74">
        <v>1.09413</v>
      </c>
      <c r="C74">
        <v>1.0967499999999999</v>
      </c>
      <c r="D74">
        <v>1.0892299999999999</v>
      </c>
      <c r="E74">
        <v>1.09084</v>
      </c>
      <c r="F74">
        <v>67.614315356858697</v>
      </c>
      <c r="G74">
        <v>0</v>
      </c>
      <c r="H74">
        <f t="shared" si="5"/>
        <v>0</v>
      </c>
      <c r="I74">
        <f t="shared" si="6"/>
        <v>0</v>
      </c>
      <c r="J74">
        <v>0</v>
      </c>
      <c r="K74">
        <v>6.9039596779375996E-3</v>
      </c>
      <c r="L74">
        <v>4.6019591370869703E-3</v>
      </c>
      <c r="M74" t="s">
        <v>18</v>
      </c>
      <c r="N74">
        <f t="shared" si="7"/>
        <v>1</v>
      </c>
      <c r="O74">
        <v>1</v>
      </c>
      <c r="P74">
        <f t="shared" si="8"/>
        <v>1</v>
      </c>
      <c r="Q74">
        <f t="shared" si="9"/>
        <v>1</v>
      </c>
      <c r="R74" t="s">
        <v>19</v>
      </c>
      <c r="S74" t="s">
        <v>21</v>
      </c>
      <c r="V74">
        <v>-13.627734759999999</v>
      </c>
      <c r="W74">
        <v>-74764.34</v>
      </c>
      <c r="X74">
        <v>5486.19</v>
      </c>
    </row>
    <row r="75" spans="1:24" x14ac:dyDescent="0.3">
      <c r="A75" s="1">
        <v>43935</v>
      </c>
      <c r="B75">
        <v>1.0908</v>
      </c>
      <c r="C75">
        <v>1.0986899999999999</v>
      </c>
      <c r="D75">
        <v>1.0898399999999999</v>
      </c>
      <c r="E75">
        <v>1.0980799999999999</v>
      </c>
      <c r="F75">
        <v>67.212975676285694</v>
      </c>
      <c r="G75">
        <v>0</v>
      </c>
      <c r="H75">
        <f t="shared" si="5"/>
        <v>0</v>
      </c>
      <c r="I75">
        <f t="shared" si="6"/>
        <v>0</v>
      </c>
      <c r="J75">
        <v>0</v>
      </c>
      <c r="K75">
        <v>8.1204580488879307E-3</v>
      </c>
      <c r="L75">
        <v>4.6019591370869703E-3</v>
      </c>
      <c r="M75" t="s">
        <v>18</v>
      </c>
      <c r="N75">
        <f t="shared" si="7"/>
        <v>1</v>
      </c>
      <c r="O75">
        <v>1</v>
      </c>
      <c r="P75">
        <f t="shared" si="8"/>
        <v>2</v>
      </c>
      <c r="Q75">
        <f t="shared" si="9"/>
        <v>2</v>
      </c>
      <c r="R75" t="s">
        <v>19</v>
      </c>
      <c r="S75" t="s">
        <v>19</v>
      </c>
      <c r="V75">
        <v>3.0892709840000001</v>
      </c>
      <c r="W75">
        <v>19499.759999999998</v>
      </c>
      <c r="X75">
        <v>6312.09</v>
      </c>
    </row>
    <row r="76" spans="1:24" x14ac:dyDescent="0.3">
      <c r="A76" s="1">
        <v>43936</v>
      </c>
      <c r="B76">
        <v>1.0977699999999999</v>
      </c>
      <c r="C76">
        <v>1.09897</v>
      </c>
      <c r="D76">
        <v>1.08561</v>
      </c>
      <c r="E76">
        <v>1.0911200000000001</v>
      </c>
      <c r="F76">
        <v>65.7816480494849</v>
      </c>
      <c r="G76">
        <v>0</v>
      </c>
      <c r="H76">
        <f t="shared" si="5"/>
        <v>0</v>
      </c>
      <c r="I76">
        <f t="shared" si="6"/>
        <v>0</v>
      </c>
      <c r="J76">
        <v>0</v>
      </c>
      <c r="K76">
        <v>1.23064452243439E-2</v>
      </c>
      <c r="L76">
        <v>4.6892202471097702E-3</v>
      </c>
      <c r="M76" t="s">
        <v>18</v>
      </c>
      <c r="N76">
        <f t="shared" si="7"/>
        <v>1</v>
      </c>
      <c r="O76">
        <v>1</v>
      </c>
      <c r="P76">
        <f t="shared" si="8"/>
        <v>3</v>
      </c>
      <c r="Q76">
        <f t="shared" si="9"/>
        <v>3</v>
      </c>
      <c r="R76" t="s">
        <v>19</v>
      </c>
      <c r="S76" t="s">
        <v>19</v>
      </c>
      <c r="V76">
        <v>-16.037904879999999</v>
      </c>
      <c r="W76">
        <v>-116404.88</v>
      </c>
      <c r="X76">
        <v>7258.11</v>
      </c>
    </row>
    <row r="77" spans="1:24" x14ac:dyDescent="0.3">
      <c r="A77" s="1">
        <v>43937</v>
      </c>
      <c r="B77">
        <v>1.09073</v>
      </c>
      <c r="C77">
        <v>1.09111</v>
      </c>
      <c r="D77">
        <v>1.0816399999999999</v>
      </c>
      <c r="E77">
        <v>1.0838099999999999</v>
      </c>
      <c r="F77">
        <v>64.474516491207098</v>
      </c>
      <c r="G77">
        <v>0</v>
      </c>
      <c r="H77">
        <f t="shared" si="5"/>
        <v>0</v>
      </c>
      <c r="I77">
        <f t="shared" si="6"/>
        <v>0</v>
      </c>
      <c r="J77">
        <v>0</v>
      </c>
      <c r="K77">
        <v>8.7552235494250293E-3</v>
      </c>
      <c r="L77">
        <v>4.6892202471097702E-3</v>
      </c>
      <c r="M77" t="s">
        <v>18</v>
      </c>
      <c r="N77">
        <f t="shared" si="7"/>
        <v>1</v>
      </c>
      <c r="O77">
        <v>1</v>
      </c>
      <c r="P77">
        <f t="shared" si="8"/>
        <v>4</v>
      </c>
      <c r="Q77">
        <f t="shared" si="9"/>
        <v>4</v>
      </c>
      <c r="R77" t="s">
        <v>19</v>
      </c>
      <c r="S77" t="s">
        <v>19</v>
      </c>
      <c r="V77">
        <v>-1.159827503</v>
      </c>
      <c r="W77">
        <v>-8436.26</v>
      </c>
      <c r="X77">
        <v>7273.72</v>
      </c>
    </row>
    <row r="78" spans="1:24" x14ac:dyDescent="0.3">
      <c r="A78" s="1">
        <v>43938</v>
      </c>
      <c r="B78">
        <v>1.08362</v>
      </c>
      <c r="C78">
        <v>1.08924</v>
      </c>
      <c r="D78">
        <v>1.08118</v>
      </c>
      <c r="E78">
        <v>1.0871</v>
      </c>
      <c r="F78">
        <v>73.475388178093596</v>
      </c>
      <c r="G78">
        <v>0</v>
      </c>
      <c r="H78">
        <f t="shared" si="5"/>
        <v>0</v>
      </c>
      <c r="I78">
        <f t="shared" si="6"/>
        <v>0</v>
      </c>
      <c r="J78">
        <v>0</v>
      </c>
      <c r="K78">
        <v>7.4548178841635504E-3</v>
      </c>
      <c r="L78">
        <v>4.7768077503532597E-3</v>
      </c>
      <c r="M78" t="s">
        <v>18</v>
      </c>
      <c r="N78">
        <f t="shared" si="7"/>
        <v>1</v>
      </c>
      <c r="O78">
        <v>1</v>
      </c>
      <c r="P78">
        <f t="shared" si="8"/>
        <v>5</v>
      </c>
      <c r="Q78">
        <f t="shared" si="9"/>
        <v>5</v>
      </c>
      <c r="R78" t="s">
        <v>19</v>
      </c>
      <c r="S78" t="s">
        <v>19</v>
      </c>
      <c r="V78">
        <v>0.33735407099999998</v>
      </c>
      <c r="W78">
        <v>2570.19</v>
      </c>
      <c r="X78">
        <v>7618.68</v>
      </c>
    </row>
    <row r="79" spans="1:24" x14ac:dyDescent="0.3">
      <c r="A79" s="1">
        <v>43941</v>
      </c>
      <c r="B79">
        <v>1.08657</v>
      </c>
      <c r="C79">
        <v>1.0896399999999999</v>
      </c>
      <c r="D79">
        <v>1.0840799999999999</v>
      </c>
      <c r="E79">
        <v>1.08616</v>
      </c>
      <c r="F79">
        <v>73.401386117597994</v>
      </c>
      <c r="G79">
        <v>0</v>
      </c>
      <c r="H79">
        <f t="shared" si="5"/>
        <v>0</v>
      </c>
      <c r="I79">
        <f t="shared" si="6"/>
        <v>0</v>
      </c>
      <c r="J79">
        <v>0</v>
      </c>
      <c r="K79">
        <v>5.1287727842963702E-3</v>
      </c>
      <c r="L79">
        <v>4.8077042189028302E-3</v>
      </c>
      <c r="M79" t="s">
        <v>18</v>
      </c>
      <c r="N79">
        <f t="shared" si="7"/>
        <v>1</v>
      </c>
      <c r="O79">
        <v>1</v>
      </c>
      <c r="P79">
        <f t="shared" si="8"/>
        <v>6</v>
      </c>
      <c r="Q79">
        <f t="shared" si="9"/>
        <v>6</v>
      </c>
      <c r="R79" t="s">
        <v>19</v>
      </c>
      <c r="S79" t="s">
        <v>19</v>
      </c>
      <c r="V79">
        <v>1.2674538449999999</v>
      </c>
      <c r="W79">
        <v>9642.51</v>
      </c>
      <c r="X79">
        <v>7607.78</v>
      </c>
    </row>
    <row r="80" spans="1:24" x14ac:dyDescent="0.3">
      <c r="A80" s="1">
        <v>43942</v>
      </c>
      <c r="B80">
        <v>1.0859399999999999</v>
      </c>
      <c r="C80">
        <v>1.0880099999999999</v>
      </c>
      <c r="D80">
        <v>1.0816300000000001</v>
      </c>
      <c r="E80">
        <v>1.08565</v>
      </c>
      <c r="F80">
        <v>79.099892316465201</v>
      </c>
      <c r="G80">
        <v>0</v>
      </c>
      <c r="H80">
        <f t="shared" si="5"/>
        <v>0</v>
      </c>
      <c r="I80">
        <f t="shared" si="6"/>
        <v>0</v>
      </c>
      <c r="J80">
        <v>0</v>
      </c>
      <c r="K80">
        <v>5.8985050340687904E-3</v>
      </c>
      <c r="L80">
        <v>4.8077042189028302E-3</v>
      </c>
      <c r="M80" t="s">
        <v>18</v>
      </c>
      <c r="N80">
        <f t="shared" si="7"/>
        <v>1</v>
      </c>
      <c r="O80">
        <v>1</v>
      </c>
      <c r="P80">
        <f t="shared" si="8"/>
        <v>7</v>
      </c>
      <c r="Q80">
        <f t="shared" si="9"/>
        <v>7</v>
      </c>
      <c r="R80" t="s">
        <v>19</v>
      </c>
      <c r="S80" t="s">
        <v>19</v>
      </c>
      <c r="V80">
        <v>-1.4449116909999999</v>
      </c>
      <c r="W80">
        <v>-11144.18</v>
      </c>
      <c r="X80">
        <v>7712.71</v>
      </c>
    </row>
    <row r="81" spans="1:24" x14ac:dyDescent="0.3">
      <c r="A81" s="1">
        <v>43943</v>
      </c>
      <c r="B81">
        <v>1.08534</v>
      </c>
      <c r="C81">
        <v>1.0885</v>
      </c>
      <c r="D81">
        <v>1.0803</v>
      </c>
      <c r="E81">
        <v>1.08226</v>
      </c>
      <c r="F81">
        <v>77.075342070386498</v>
      </c>
      <c r="G81">
        <v>0</v>
      </c>
      <c r="H81">
        <f t="shared" si="5"/>
        <v>0</v>
      </c>
      <c r="I81">
        <f t="shared" si="6"/>
        <v>0</v>
      </c>
      <c r="J81">
        <v>0</v>
      </c>
      <c r="K81">
        <v>7.59048412478014E-3</v>
      </c>
      <c r="L81">
        <v>4.8456131785474896E-3</v>
      </c>
      <c r="M81" t="s">
        <v>18</v>
      </c>
      <c r="N81">
        <f t="shared" si="7"/>
        <v>1</v>
      </c>
      <c r="O81">
        <v>1</v>
      </c>
      <c r="P81">
        <f t="shared" si="8"/>
        <v>8</v>
      </c>
      <c r="Q81">
        <f t="shared" si="9"/>
        <v>8</v>
      </c>
      <c r="R81" t="s">
        <v>19</v>
      </c>
      <c r="S81" t="s">
        <v>19</v>
      </c>
      <c r="V81">
        <v>-3.7751535920000001</v>
      </c>
      <c r="W81">
        <v>-33632.99</v>
      </c>
      <c r="X81">
        <v>8909.0400000000009</v>
      </c>
    </row>
    <row r="82" spans="1:24" x14ac:dyDescent="0.3">
      <c r="A82" s="1">
        <v>43944</v>
      </c>
      <c r="B82">
        <v>1.0819700000000001</v>
      </c>
      <c r="C82">
        <v>1.08464</v>
      </c>
      <c r="D82">
        <v>1.07559</v>
      </c>
      <c r="E82">
        <v>1.0774600000000001</v>
      </c>
      <c r="F82">
        <v>73.018338577882503</v>
      </c>
      <c r="G82">
        <v>0</v>
      </c>
      <c r="H82">
        <f t="shared" si="5"/>
        <v>0</v>
      </c>
      <c r="I82">
        <f t="shared" si="6"/>
        <v>0</v>
      </c>
      <c r="J82">
        <v>0</v>
      </c>
      <c r="K82">
        <v>8.4139867421601094E-3</v>
      </c>
      <c r="L82">
        <v>4.8456131785474896E-3</v>
      </c>
      <c r="M82" t="s">
        <v>18</v>
      </c>
      <c r="N82">
        <f t="shared" si="7"/>
        <v>1</v>
      </c>
      <c r="O82">
        <v>1</v>
      </c>
      <c r="P82">
        <f t="shared" si="8"/>
        <v>9</v>
      </c>
      <c r="Q82">
        <f t="shared" si="9"/>
        <v>9</v>
      </c>
      <c r="R82" t="s">
        <v>19</v>
      </c>
      <c r="S82" t="s">
        <v>19</v>
      </c>
      <c r="V82">
        <v>1.4460581459999999</v>
      </c>
      <c r="W82">
        <v>14875.54</v>
      </c>
      <c r="X82">
        <v>10286.959999999999</v>
      </c>
    </row>
    <row r="83" spans="1:24" x14ac:dyDescent="0.3">
      <c r="A83" s="1">
        <v>43945</v>
      </c>
      <c r="B83">
        <v>1.07711</v>
      </c>
      <c r="C83">
        <v>1.0829599999999999</v>
      </c>
      <c r="D83">
        <v>1.0726800000000001</v>
      </c>
      <c r="E83">
        <v>1.0821400000000001</v>
      </c>
      <c r="F83">
        <v>66.792441391327898</v>
      </c>
      <c r="G83">
        <v>0</v>
      </c>
      <c r="H83">
        <f t="shared" si="5"/>
        <v>0</v>
      </c>
      <c r="I83">
        <f t="shared" si="6"/>
        <v>0</v>
      </c>
      <c r="J83">
        <v>0</v>
      </c>
      <c r="K83">
        <v>9.5834731700039505E-3</v>
      </c>
      <c r="L83">
        <v>4.8723971096047199E-3</v>
      </c>
      <c r="M83" t="s">
        <v>18</v>
      </c>
      <c r="N83">
        <f t="shared" si="7"/>
        <v>1</v>
      </c>
      <c r="O83">
        <v>1</v>
      </c>
      <c r="P83">
        <f t="shared" si="8"/>
        <v>10</v>
      </c>
      <c r="Q83">
        <f t="shared" si="9"/>
        <v>10</v>
      </c>
      <c r="R83" t="s">
        <v>19</v>
      </c>
      <c r="S83" t="s">
        <v>19</v>
      </c>
      <c r="V83">
        <v>-7.4346872389999996</v>
      </c>
      <c r="W83">
        <v>-63743.67</v>
      </c>
      <c r="X83">
        <v>8573.82</v>
      </c>
    </row>
    <row r="84" spans="1:24" x14ac:dyDescent="0.3">
      <c r="A84" s="1">
        <v>43948</v>
      </c>
      <c r="B84">
        <v>1.08199</v>
      </c>
      <c r="C84">
        <v>1.0859799999999999</v>
      </c>
      <c r="D84">
        <v>1.0811200000000001</v>
      </c>
      <c r="E84">
        <v>1.0829</v>
      </c>
      <c r="F84">
        <v>64.930444650342693</v>
      </c>
      <c r="G84">
        <v>0</v>
      </c>
      <c r="H84">
        <f t="shared" si="5"/>
        <v>0</v>
      </c>
      <c r="I84">
        <f t="shared" si="6"/>
        <v>0</v>
      </c>
      <c r="J84">
        <v>0</v>
      </c>
      <c r="K84">
        <v>4.4953381678258303E-3</v>
      </c>
      <c r="L84">
        <v>4.8723971096047199E-3</v>
      </c>
      <c r="M84" t="s">
        <v>20</v>
      </c>
      <c r="N84">
        <f t="shared" si="7"/>
        <v>0</v>
      </c>
      <c r="O84">
        <v>0</v>
      </c>
      <c r="P84">
        <f t="shared" si="8"/>
        <v>0</v>
      </c>
      <c r="Q84">
        <f t="shared" si="9"/>
        <v>0</v>
      </c>
      <c r="R84" t="s">
        <v>21</v>
      </c>
      <c r="S84" t="s">
        <v>19</v>
      </c>
      <c r="V84">
        <v>-2.44454013</v>
      </c>
      <c r="W84">
        <v>-17693.650000000001</v>
      </c>
      <c r="X84">
        <v>7238.03</v>
      </c>
    </row>
    <row r="85" spans="1:24" x14ac:dyDescent="0.3">
      <c r="A85" s="1">
        <v>43949</v>
      </c>
      <c r="B85">
        <v>1.0826199999999999</v>
      </c>
      <c r="C85">
        <v>1.08883</v>
      </c>
      <c r="D85">
        <v>1.08094</v>
      </c>
      <c r="E85">
        <v>1.0819399999999999</v>
      </c>
      <c r="F85">
        <v>63.481838626558201</v>
      </c>
      <c r="G85">
        <v>0</v>
      </c>
      <c r="H85">
        <f t="shared" si="5"/>
        <v>0</v>
      </c>
      <c r="I85">
        <f t="shared" si="6"/>
        <v>0</v>
      </c>
      <c r="J85">
        <v>0</v>
      </c>
      <c r="K85">
        <v>7.2992025459321999E-3</v>
      </c>
      <c r="L85">
        <v>4.8963168458282897E-3</v>
      </c>
      <c r="M85" t="s">
        <v>18</v>
      </c>
      <c r="N85">
        <f t="shared" si="7"/>
        <v>1</v>
      </c>
      <c r="O85">
        <v>1</v>
      </c>
      <c r="P85">
        <f t="shared" si="8"/>
        <v>1</v>
      </c>
      <c r="Q85">
        <f t="shared" si="9"/>
        <v>1</v>
      </c>
      <c r="R85" t="s">
        <v>19</v>
      </c>
      <c r="S85" t="s">
        <v>21</v>
      </c>
      <c r="V85">
        <v>-0.88776043699999996</v>
      </c>
      <c r="W85">
        <v>-7338.45</v>
      </c>
      <c r="X85">
        <v>8266.25</v>
      </c>
    </row>
    <row r="86" spans="1:24" x14ac:dyDescent="0.3">
      <c r="A86" s="1">
        <v>43950</v>
      </c>
      <c r="B86">
        <v>1.0818000000000001</v>
      </c>
      <c r="C86">
        <v>1.0885400000000001</v>
      </c>
      <c r="D86">
        <v>1.0818000000000001</v>
      </c>
      <c r="E86">
        <v>1.08724</v>
      </c>
      <c r="F86">
        <v>62.054594892218901</v>
      </c>
      <c r="G86">
        <v>0</v>
      </c>
      <c r="H86">
        <f t="shared" si="5"/>
        <v>0</v>
      </c>
      <c r="I86">
        <f t="shared" si="6"/>
        <v>0</v>
      </c>
      <c r="J86">
        <v>0</v>
      </c>
      <c r="K86">
        <v>6.23035681271951E-3</v>
      </c>
      <c r="L86">
        <v>4.8963168458282897E-3</v>
      </c>
      <c r="M86" t="s">
        <v>18</v>
      </c>
      <c r="N86">
        <f t="shared" si="7"/>
        <v>1</v>
      </c>
      <c r="O86">
        <v>1</v>
      </c>
      <c r="P86">
        <f t="shared" si="8"/>
        <v>2</v>
      </c>
      <c r="Q86">
        <f t="shared" si="9"/>
        <v>2</v>
      </c>
      <c r="R86" t="s">
        <v>19</v>
      </c>
      <c r="S86" t="s">
        <v>19</v>
      </c>
      <c r="V86">
        <v>6.2530166920000001</v>
      </c>
      <c r="W86">
        <v>47231.91</v>
      </c>
      <c r="X86">
        <v>7553.46</v>
      </c>
    </row>
    <row r="87" spans="1:24" x14ac:dyDescent="0.3">
      <c r="A87" s="1">
        <v>43951</v>
      </c>
      <c r="B87">
        <v>1.0874699999999999</v>
      </c>
      <c r="C87">
        <v>1.0972500000000001</v>
      </c>
      <c r="D87">
        <v>1.0832599999999999</v>
      </c>
      <c r="E87">
        <v>1.09511</v>
      </c>
      <c r="F87">
        <v>61.0044775878171</v>
      </c>
      <c r="G87">
        <v>0</v>
      </c>
      <c r="H87">
        <f t="shared" si="5"/>
        <v>0</v>
      </c>
      <c r="I87">
        <f t="shared" si="6"/>
        <v>0</v>
      </c>
      <c r="J87">
        <v>0</v>
      </c>
      <c r="K87">
        <v>1.29147203810721E-2</v>
      </c>
      <c r="L87">
        <v>4.9163316949462901E-3</v>
      </c>
      <c r="M87" t="s">
        <v>18</v>
      </c>
      <c r="N87">
        <f t="shared" si="7"/>
        <v>1</v>
      </c>
      <c r="O87">
        <v>1</v>
      </c>
      <c r="P87">
        <f t="shared" si="8"/>
        <v>3</v>
      </c>
      <c r="Q87">
        <f t="shared" si="9"/>
        <v>3</v>
      </c>
      <c r="R87" t="s">
        <v>19</v>
      </c>
      <c r="S87" t="s">
        <v>19</v>
      </c>
      <c r="V87">
        <v>-6.5611542549999999</v>
      </c>
      <c r="W87">
        <v>-64652.3</v>
      </c>
      <c r="X87">
        <v>9853.7999999999993</v>
      </c>
    </row>
    <row r="88" spans="1:24" x14ac:dyDescent="0.3">
      <c r="A88" s="1">
        <v>43952</v>
      </c>
      <c r="B88">
        <v>1.0950800000000001</v>
      </c>
      <c r="C88">
        <v>1.10179</v>
      </c>
      <c r="D88">
        <v>1.0934200000000001</v>
      </c>
      <c r="E88">
        <v>1.0978600000000001</v>
      </c>
      <c r="F88">
        <v>56.227633173404399</v>
      </c>
      <c r="G88">
        <v>0</v>
      </c>
      <c r="H88">
        <f t="shared" si="5"/>
        <v>0</v>
      </c>
      <c r="I88">
        <f t="shared" si="6"/>
        <v>0</v>
      </c>
      <c r="J88">
        <v>0.5</v>
      </c>
      <c r="K88">
        <v>7.6548810155292399E-3</v>
      </c>
      <c r="L88">
        <v>4.9343981054895203E-3</v>
      </c>
      <c r="M88" t="s">
        <v>18</v>
      </c>
      <c r="N88">
        <f t="shared" si="7"/>
        <v>1</v>
      </c>
      <c r="O88">
        <v>1</v>
      </c>
      <c r="P88">
        <f t="shared" si="8"/>
        <v>4</v>
      </c>
      <c r="Q88">
        <f t="shared" si="9"/>
        <v>4</v>
      </c>
      <c r="R88" t="s">
        <v>24</v>
      </c>
      <c r="S88" t="s">
        <v>19</v>
      </c>
      <c r="V88">
        <v>-17.565026039999999</v>
      </c>
      <c r="W88">
        <v>-107999.97</v>
      </c>
      <c r="X88">
        <v>6148.58</v>
      </c>
    </row>
    <row r="89" spans="1:24" x14ac:dyDescent="0.3">
      <c r="A89" s="1">
        <v>43955</v>
      </c>
      <c r="B89">
        <v>1.09789</v>
      </c>
      <c r="C89">
        <v>1.09789</v>
      </c>
      <c r="D89">
        <v>1.08955</v>
      </c>
      <c r="E89">
        <v>1.0903</v>
      </c>
      <c r="F89">
        <v>55.377143515246097</v>
      </c>
      <c r="G89">
        <v>0</v>
      </c>
      <c r="H89">
        <f t="shared" si="5"/>
        <v>0</v>
      </c>
      <c r="I89">
        <f t="shared" si="6"/>
        <v>0</v>
      </c>
      <c r="J89">
        <v>0.5</v>
      </c>
      <c r="K89">
        <v>7.6545362764444099E-3</v>
      </c>
      <c r="L89">
        <v>4.9372351775121099E-3</v>
      </c>
      <c r="M89" t="s">
        <v>18</v>
      </c>
      <c r="N89">
        <f t="shared" si="7"/>
        <v>1</v>
      </c>
      <c r="O89">
        <v>1</v>
      </c>
      <c r="P89">
        <f t="shared" si="8"/>
        <v>5</v>
      </c>
      <c r="Q89">
        <f t="shared" si="9"/>
        <v>5</v>
      </c>
      <c r="R89" t="s">
        <v>24</v>
      </c>
      <c r="S89" t="s">
        <v>24</v>
      </c>
      <c r="V89">
        <v>-3.5765267760000001</v>
      </c>
      <c r="W89">
        <v>-30038.21</v>
      </c>
      <c r="X89">
        <v>8398.7099999999991</v>
      </c>
    </row>
    <row r="90" spans="1:24" x14ac:dyDescent="0.3">
      <c r="A90" s="1">
        <v>43956</v>
      </c>
      <c r="B90">
        <v>1.0903400000000001</v>
      </c>
      <c r="C90">
        <v>1.09256</v>
      </c>
      <c r="D90">
        <v>1.08256</v>
      </c>
      <c r="E90">
        <v>1.08372</v>
      </c>
      <c r="F90">
        <v>54.554530773482902</v>
      </c>
      <c r="G90">
        <v>0</v>
      </c>
      <c r="H90">
        <f t="shared" si="5"/>
        <v>0</v>
      </c>
      <c r="I90">
        <f t="shared" si="6"/>
        <v>0</v>
      </c>
      <c r="J90">
        <v>0.5</v>
      </c>
      <c r="K90">
        <v>9.2373632870233601E-3</v>
      </c>
      <c r="L90">
        <v>4.94331420737477E-3</v>
      </c>
      <c r="M90" t="s">
        <v>18</v>
      </c>
      <c r="N90">
        <f t="shared" si="7"/>
        <v>1</v>
      </c>
      <c r="O90">
        <v>1</v>
      </c>
      <c r="P90">
        <f t="shared" si="8"/>
        <v>6</v>
      </c>
      <c r="Q90">
        <f t="shared" si="9"/>
        <v>6</v>
      </c>
      <c r="R90" t="s">
        <v>24</v>
      </c>
      <c r="S90" t="s">
        <v>24</v>
      </c>
      <c r="V90">
        <v>-7.7447107969999998</v>
      </c>
      <c r="W90">
        <v>-76520.69</v>
      </c>
      <c r="X90">
        <v>9880.3799999999992</v>
      </c>
    </row>
    <row r="91" spans="1:24" x14ac:dyDescent="0.3">
      <c r="A91" s="1">
        <v>43957</v>
      </c>
      <c r="B91">
        <v>1.08403</v>
      </c>
      <c r="C91">
        <v>1.0846100000000001</v>
      </c>
      <c r="D91">
        <v>1.0781799999999999</v>
      </c>
      <c r="E91">
        <v>1.0795399999999999</v>
      </c>
      <c r="F91">
        <v>53.867901464227401</v>
      </c>
      <c r="G91">
        <v>0</v>
      </c>
      <c r="H91">
        <f t="shared" si="5"/>
        <v>0</v>
      </c>
      <c r="I91">
        <f t="shared" si="6"/>
        <v>0</v>
      </c>
      <c r="J91">
        <v>0.5</v>
      </c>
      <c r="K91">
        <v>5.9637537331430302E-3</v>
      </c>
      <c r="L91">
        <v>4.94331420737477E-3</v>
      </c>
      <c r="M91" t="s">
        <v>18</v>
      </c>
      <c r="N91">
        <f t="shared" si="7"/>
        <v>1</v>
      </c>
      <c r="O91">
        <v>1</v>
      </c>
      <c r="P91">
        <f t="shared" si="8"/>
        <v>7</v>
      </c>
      <c r="Q91">
        <f t="shared" si="9"/>
        <v>7</v>
      </c>
      <c r="R91" t="s">
        <v>24</v>
      </c>
      <c r="S91" t="s">
        <v>24</v>
      </c>
      <c r="V91">
        <v>-7.2072547450000002</v>
      </c>
      <c r="W91">
        <v>-63158.04</v>
      </c>
      <c r="X91">
        <v>8763.1200000000008</v>
      </c>
    </row>
    <row r="92" spans="1:24" x14ac:dyDescent="0.3">
      <c r="A92" s="1">
        <v>43958</v>
      </c>
      <c r="B92">
        <v>1.07917</v>
      </c>
      <c r="C92">
        <v>1.08338</v>
      </c>
      <c r="D92">
        <v>1.0766100000000001</v>
      </c>
      <c r="E92">
        <v>1.08314</v>
      </c>
      <c r="F92">
        <v>53.261966103980399</v>
      </c>
      <c r="G92">
        <v>0</v>
      </c>
      <c r="H92">
        <f t="shared" si="5"/>
        <v>0</v>
      </c>
      <c r="I92">
        <f t="shared" si="6"/>
        <v>0</v>
      </c>
      <c r="J92">
        <v>0.5</v>
      </c>
      <c r="K92">
        <v>6.2882566574710801E-3</v>
      </c>
      <c r="L92">
        <v>4.9665771184794101E-3</v>
      </c>
      <c r="M92" t="s">
        <v>18</v>
      </c>
      <c r="N92">
        <f t="shared" si="7"/>
        <v>1</v>
      </c>
      <c r="O92">
        <v>1</v>
      </c>
      <c r="P92">
        <f t="shared" si="8"/>
        <v>8</v>
      </c>
      <c r="Q92">
        <f t="shared" si="9"/>
        <v>8</v>
      </c>
      <c r="R92" t="s">
        <v>24</v>
      </c>
      <c r="S92" t="s">
        <v>24</v>
      </c>
      <c r="V92">
        <v>0.80456846199999998</v>
      </c>
      <c r="W92">
        <v>7570.68</v>
      </c>
      <c r="X92">
        <v>9409.61</v>
      </c>
    </row>
    <row r="93" spans="1:24" x14ac:dyDescent="0.3">
      <c r="A93" s="1">
        <v>43959</v>
      </c>
      <c r="B93">
        <v>1.0831900000000001</v>
      </c>
      <c r="C93">
        <v>1.0875300000000001</v>
      </c>
      <c r="D93">
        <v>1.0814900000000001</v>
      </c>
      <c r="E93">
        <v>1.08368</v>
      </c>
      <c r="F93">
        <v>52.8184327045754</v>
      </c>
      <c r="G93">
        <v>0</v>
      </c>
      <c r="H93">
        <f t="shared" si="5"/>
        <v>0</v>
      </c>
      <c r="I93">
        <f t="shared" si="6"/>
        <v>0</v>
      </c>
      <c r="J93">
        <v>0.5</v>
      </c>
      <c r="K93">
        <v>5.5848875162970001E-3</v>
      </c>
      <c r="L93">
        <v>5.00298432542042E-3</v>
      </c>
      <c r="M93" t="s">
        <v>18</v>
      </c>
      <c r="N93">
        <f t="shared" si="7"/>
        <v>1</v>
      </c>
      <c r="O93">
        <v>1</v>
      </c>
      <c r="P93">
        <f t="shared" si="8"/>
        <v>9</v>
      </c>
      <c r="Q93">
        <f t="shared" si="9"/>
        <v>9</v>
      </c>
      <c r="R93" t="s">
        <v>24</v>
      </c>
      <c r="S93" t="s">
        <v>24</v>
      </c>
      <c r="V93">
        <v>2.6690183950000002</v>
      </c>
      <c r="W93">
        <v>20438.009999999998</v>
      </c>
      <c r="X93">
        <v>7657.5</v>
      </c>
    </row>
    <row r="94" spans="1:24" x14ac:dyDescent="0.3">
      <c r="A94" s="1">
        <v>43962</v>
      </c>
      <c r="B94">
        <v>1.08223</v>
      </c>
      <c r="C94">
        <v>1.0850200000000001</v>
      </c>
      <c r="D94">
        <v>1.0799399999999999</v>
      </c>
      <c r="E94">
        <v>1.0805400000000001</v>
      </c>
      <c r="F94">
        <v>52.507818258214201</v>
      </c>
      <c r="G94">
        <v>0</v>
      </c>
      <c r="H94">
        <f t="shared" si="5"/>
        <v>0</v>
      </c>
      <c r="I94">
        <f t="shared" si="6"/>
        <v>0</v>
      </c>
      <c r="J94">
        <v>0.5</v>
      </c>
      <c r="K94">
        <v>4.7039650350947197E-3</v>
      </c>
      <c r="L94">
        <v>5.00298432542042E-3</v>
      </c>
      <c r="M94" t="s">
        <v>20</v>
      </c>
      <c r="N94">
        <f t="shared" si="7"/>
        <v>0</v>
      </c>
      <c r="O94">
        <v>0</v>
      </c>
      <c r="P94">
        <f t="shared" si="8"/>
        <v>0</v>
      </c>
      <c r="Q94">
        <f t="shared" si="9"/>
        <v>0</v>
      </c>
      <c r="R94" t="s">
        <v>25</v>
      </c>
      <c r="S94" t="s">
        <v>24</v>
      </c>
      <c r="V94">
        <v>-1.0736178080000001</v>
      </c>
      <c r="W94">
        <v>-7632.86</v>
      </c>
      <c r="X94">
        <v>7109.48</v>
      </c>
    </row>
    <row r="95" spans="1:24" x14ac:dyDescent="0.3">
      <c r="A95" s="1">
        <v>43963</v>
      </c>
      <c r="B95">
        <v>1.08023</v>
      </c>
      <c r="C95">
        <v>1.08853</v>
      </c>
      <c r="D95">
        <v>1.0784100000000001</v>
      </c>
      <c r="E95">
        <v>1.0848199999999999</v>
      </c>
      <c r="F95">
        <v>52.391115682094302</v>
      </c>
      <c r="G95">
        <v>0</v>
      </c>
      <c r="H95">
        <f t="shared" si="5"/>
        <v>0</v>
      </c>
      <c r="I95">
        <f t="shared" si="6"/>
        <v>0</v>
      </c>
      <c r="J95">
        <v>0.5</v>
      </c>
      <c r="K95">
        <v>9.3841859775038294E-3</v>
      </c>
      <c r="L95">
        <v>5.0327494880265796E-3</v>
      </c>
      <c r="M95" t="s">
        <v>18</v>
      </c>
      <c r="N95">
        <f t="shared" si="7"/>
        <v>1</v>
      </c>
      <c r="O95">
        <v>1</v>
      </c>
      <c r="P95">
        <f t="shared" si="8"/>
        <v>1</v>
      </c>
      <c r="Q95">
        <f t="shared" si="9"/>
        <v>1</v>
      </c>
      <c r="R95" t="s">
        <v>24</v>
      </c>
      <c r="S95" t="s">
        <v>25</v>
      </c>
      <c r="V95">
        <v>-0.40915905899999999</v>
      </c>
      <c r="W95">
        <v>-3179.82</v>
      </c>
      <c r="X95">
        <v>7771.61</v>
      </c>
    </row>
    <row r="96" spans="1:24" x14ac:dyDescent="0.3">
      <c r="A96" s="1">
        <v>43964</v>
      </c>
      <c r="B96">
        <v>1.0846899999999999</v>
      </c>
      <c r="C96">
        <v>1.08961</v>
      </c>
      <c r="D96">
        <v>1.08114</v>
      </c>
      <c r="E96">
        <v>1.08185</v>
      </c>
      <c r="F96">
        <v>52.254389770824403</v>
      </c>
      <c r="G96">
        <v>0</v>
      </c>
      <c r="H96">
        <f t="shared" si="5"/>
        <v>0</v>
      </c>
      <c r="I96">
        <f t="shared" si="6"/>
        <v>0</v>
      </c>
      <c r="J96">
        <v>0.5</v>
      </c>
      <c r="K96">
        <v>7.8343230293948692E-3</v>
      </c>
      <c r="L96">
        <v>5.0327494880265796E-3</v>
      </c>
      <c r="M96" t="s">
        <v>18</v>
      </c>
      <c r="N96">
        <f t="shared" si="7"/>
        <v>1</v>
      </c>
      <c r="O96">
        <v>1</v>
      </c>
      <c r="P96">
        <f t="shared" si="8"/>
        <v>2</v>
      </c>
      <c r="Q96">
        <f t="shared" si="9"/>
        <v>2</v>
      </c>
      <c r="R96" t="s">
        <v>24</v>
      </c>
      <c r="S96" t="s">
        <v>24</v>
      </c>
      <c r="V96">
        <v>2.7718004120000002</v>
      </c>
      <c r="W96">
        <v>21117.24</v>
      </c>
      <c r="X96">
        <v>7618.6</v>
      </c>
    </row>
    <row r="97" spans="1:24" x14ac:dyDescent="0.3">
      <c r="A97" s="1">
        <v>43965</v>
      </c>
      <c r="B97">
        <v>1.08179</v>
      </c>
      <c r="C97">
        <v>1.0823700000000001</v>
      </c>
      <c r="D97">
        <v>1.0774300000000001</v>
      </c>
      <c r="E97">
        <v>1.0803799999999999</v>
      </c>
      <c r="F97">
        <v>57.402563162272301</v>
      </c>
      <c r="G97">
        <v>0</v>
      </c>
      <c r="H97">
        <f t="shared" si="5"/>
        <v>0</v>
      </c>
      <c r="I97">
        <f t="shared" si="6"/>
        <v>0</v>
      </c>
      <c r="J97">
        <v>0.5</v>
      </c>
      <c r="K97">
        <v>4.5849846393732699E-3</v>
      </c>
      <c r="L97">
        <v>5.0327494880265796E-3</v>
      </c>
      <c r="M97" t="s">
        <v>20</v>
      </c>
      <c r="N97">
        <f t="shared" si="7"/>
        <v>0</v>
      </c>
      <c r="O97">
        <v>0</v>
      </c>
      <c r="P97">
        <f t="shared" si="8"/>
        <v>0</v>
      </c>
      <c r="Q97">
        <f t="shared" si="9"/>
        <v>0</v>
      </c>
      <c r="R97" t="s">
        <v>25</v>
      </c>
      <c r="S97" t="s">
        <v>24</v>
      </c>
      <c r="V97">
        <v>-11.91323671</v>
      </c>
      <c r="W97">
        <v>-84186.559999999998</v>
      </c>
      <c r="X97">
        <v>7066.64</v>
      </c>
    </row>
    <row r="98" spans="1:24" x14ac:dyDescent="0.3">
      <c r="A98" s="1">
        <v>43966</v>
      </c>
      <c r="B98">
        <v>1.0802700000000001</v>
      </c>
      <c r="C98">
        <v>1.08507</v>
      </c>
      <c r="D98">
        <v>1.0788599999999999</v>
      </c>
      <c r="E98">
        <v>1.0817399999999999</v>
      </c>
      <c r="F98">
        <v>57.3114789430144</v>
      </c>
      <c r="G98">
        <v>0</v>
      </c>
      <c r="H98">
        <f t="shared" si="5"/>
        <v>0</v>
      </c>
      <c r="I98">
        <f t="shared" si="6"/>
        <v>0</v>
      </c>
      <c r="J98">
        <v>0.5</v>
      </c>
      <c r="K98">
        <v>5.7560758578499901E-3</v>
      </c>
      <c r="L98">
        <v>5.0519051335875999E-3</v>
      </c>
      <c r="M98" t="s">
        <v>18</v>
      </c>
      <c r="N98">
        <f t="shared" si="7"/>
        <v>1</v>
      </c>
      <c r="O98">
        <v>1</v>
      </c>
      <c r="P98">
        <f t="shared" si="8"/>
        <v>1</v>
      </c>
      <c r="Q98">
        <f t="shared" si="9"/>
        <v>1</v>
      </c>
      <c r="R98" t="s">
        <v>24</v>
      </c>
      <c r="S98" t="s">
        <v>25</v>
      </c>
      <c r="V98">
        <v>7.1017505219999997</v>
      </c>
      <c r="W98">
        <v>48716.160000000003</v>
      </c>
      <c r="X98">
        <v>6859.74</v>
      </c>
    </row>
    <row r="99" spans="1:24" x14ac:dyDescent="0.3">
      <c r="A99" s="1">
        <v>43969</v>
      </c>
      <c r="B99">
        <v>1.0810999999999999</v>
      </c>
      <c r="C99">
        <v>1.0926899999999999</v>
      </c>
      <c r="D99">
        <v>1.0799700000000001</v>
      </c>
      <c r="E99">
        <v>1.0913299999999999</v>
      </c>
      <c r="F99">
        <v>57.318584285592699</v>
      </c>
      <c r="G99">
        <v>0</v>
      </c>
      <c r="H99">
        <f t="shared" si="5"/>
        <v>0</v>
      </c>
      <c r="I99">
        <f t="shared" si="6"/>
        <v>0</v>
      </c>
      <c r="J99">
        <v>0.5</v>
      </c>
      <c r="K99">
        <v>1.1778104947359499E-2</v>
      </c>
      <c r="L99">
        <v>5.0774965389709104E-3</v>
      </c>
      <c r="M99" t="s">
        <v>18</v>
      </c>
      <c r="N99">
        <f t="shared" si="7"/>
        <v>1</v>
      </c>
      <c r="O99">
        <v>1</v>
      </c>
      <c r="P99">
        <f t="shared" si="8"/>
        <v>2</v>
      </c>
      <c r="Q99">
        <f t="shared" si="9"/>
        <v>2</v>
      </c>
      <c r="R99" t="s">
        <v>24</v>
      </c>
      <c r="S99" t="s">
        <v>24</v>
      </c>
      <c r="V99">
        <v>-14.048162509999999</v>
      </c>
      <c r="W99">
        <v>-98810.7</v>
      </c>
      <c r="X99">
        <v>7033.71</v>
      </c>
    </row>
    <row r="100" spans="1:24" x14ac:dyDescent="0.3">
      <c r="A100" s="1">
        <v>43970</v>
      </c>
      <c r="B100">
        <v>1.09168</v>
      </c>
      <c r="C100">
        <v>1.09758</v>
      </c>
      <c r="D100">
        <v>1.0902000000000001</v>
      </c>
      <c r="E100">
        <v>1.0922799999999999</v>
      </c>
      <c r="F100">
        <v>57.442948637659399</v>
      </c>
      <c r="G100">
        <v>0</v>
      </c>
      <c r="H100">
        <f t="shared" si="5"/>
        <v>0</v>
      </c>
      <c r="I100">
        <f t="shared" si="6"/>
        <v>0</v>
      </c>
      <c r="J100">
        <v>0.5</v>
      </c>
      <c r="K100">
        <v>6.7694001100714902E-3</v>
      </c>
      <c r="L100">
        <v>5.1127144183440599E-3</v>
      </c>
      <c r="M100" t="s">
        <v>18</v>
      </c>
      <c r="N100">
        <f t="shared" si="7"/>
        <v>1</v>
      </c>
      <c r="O100">
        <v>1</v>
      </c>
      <c r="P100">
        <f t="shared" si="8"/>
        <v>3</v>
      </c>
      <c r="Q100">
        <f t="shared" si="9"/>
        <v>3</v>
      </c>
      <c r="R100" t="s">
        <v>24</v>
      </c>
      <c r="S100" t="s">
        <v>24</v>
      </c>
      <c r="V100">
        <v>-22.110057560000001</v>
      </c>
      <c r="W100">
        <v>-149655.46</v>
      </c>
      <c r="X100">
        <v>6768.66</v>
      </c>
    </row>
    <row r="101" spans="1:24" x14ac:dyDescent="0.3">
      <c r="A101" s="1">
        <v>43971</v>
      </c>
      <c r="B101">
        <v>1.09199</v>
      </c>
      <c r="C101">
        <v>1.09989</v>
      </c>
      <c r="D101">
        <v>1.0918399999999999</v>
      </c>
      <c r="E101">
        <v>1.0977600000000001</v>
      </c>
      <c r="F101">
        <v>57.175272800658597</v>
      </c>
      <c r="G101">
        <v>0</v>
      </c>
      <c r="H101">
        <f t="shared" si="5"/>
        <v>0</v>
      </c>
      <c r="I101">
        <f t="shared" si="6"/>
        <v>0</v>
      </c>
      <c r="J101">
        <v>0.5</v>
      </c>
      <c r="K101">
        <v>7.3728751465417198E-3</v>
      </c>
      <c r="L101">
        <v>5.1789135569495102E-3</v>
      </c>
      <c r="M101" t="s">
        <v>18</v>
      </c>
      <c r="N101">
        <f t="shared" si="7"/>
        <v>1</v>
      </c>
      <c r="O101">
        <v>1</v>
      </c>
      <c r="P101">
        <f t="shared" si="8"/>
        <v>4</v>
      </c>
      <c r="Q101">
        <f t="shared" si="9"/>
        <v>4</v>
      </c>
      <c r="R101" t="s">
        <v>24</v>
      </c>
      <c r="S101" t="s">
        <v>24</v>
      </c>
      <c r="V101">
        <v>-12.87451446</v>
      </c>
      <c r="W101">
        <v>-76798.28</v>
      </c>
      <c r="X101">
        <v>5965.14</v>
      </c>
    </row>
    <row r="102" spans="1:24" x14ac:dyDescent="0.3">
      <c r="A102" s="1">
        <v>43972</v>
      </c>
      <c r="B102">
        <v>1.09812</v>
      </c>
      <c r="C102">
        <v>1.1008199999999999</v>
      </c>
      <c r="D102">
        <v>1.0936900000000001</v>
      </c>
      <c r="E102">
        <v>1.0948899999999999</v>
      </c>
      <c r="F102">
        <v>58.344192940671299</v>
      </c>
      <c r="G102">
        <v>0</v>
      </c>
      <c r="H102">
        <f t="shared" si="5"/>
        <v>0</v>
      </c>
      <c r="I102">
        <f t="shared" si="6"/>
        <v>0</v>
      </c>
      <c r="J102">
        <v>0.5</v>
      </c>
      <c r="K102">
        <v>6.5192147683528698E-3</v>
      </c>
      <c r="L102">
        <v>5.2327757274639097E-3</v>
      </c>
      <c r="M102" t="s">
        <v>18</v>
      </c>
      <c r="N102">
        <f t="shared" si="7"/>
        <v>1</v>
      </c>
      <c r="O102">
        <v>1</v>
      </c>
      <c r="P102">
        <f t="shared" si="8"/>
        <v>5</v>
      </c>
      <c r="Q102">
        <f t="shared" si="9"/>
        <v>5</v>
      </c>
      <c r="R102" t="s">
        <v>24</v>
      </c>
      <c r="S102" t="s">
        <v>24</v>
      </c>
      <c r="V102">
        <v>-3.4403580410000001</v>
      </c>
      <c r="W102">
        <v>-26493.99</v>
      </c>
      <c r="X102">
        <v>7700.94</v>
      </c>
    </row>
    <row r="103" spans="1:24" x14ac:dyDescent="0.3">
      <c r="A103" s="1">
        <v>43973</v>
      </c>
      <c r="B103">
        <v>1.0945</v>
      </c>
      <c r="C103">
        <v>1.09534</v>
      </c>
      <c r="D103">
        <v>1.0885100000000001</v>
      </c>
      <c r="E103">
        <v>1.08989</v>
      </c>
      <c r="F103">
        <v>57.997636104213697</v>
      </c>
      <c r="G103">
        <v>0</v>
      </c>
      <c r="H103">
        <f t="shared" si="5"/>
        <v>0</v>
      </c>
      <c r="I103">
        <f t="shared" si="6"/>
        <v>0</v>
      </c>
      <c r="J103">
        <v>0.5</v>
      </c>
      <c r="K103">
        <v>6.2746322955231299E-3</v>
      </c>
      <c r="L103">
        <v>5.2327757274639097E-3</v>
      </c>
      <c r="M103" t="s">
        <v>18</v>
      </c>
      <c r="N103">
        <f t="shared" si="7"/>
        <v>1</v>
      </c>
      <c r="O103">
        <v>1</v>
      </c>
      <c r="P103">
        <f t="shared" si="8"/>
        <v>6</v>
      </c>
      <c r="Q103">
        <f t="shared" si="9"/>
        <v>6</v>
      </c>
      <c r="R103" t="s">
        <v>24</v>
      </c>
      <c r="S103" t="s">
        <v>24</v>
      </c>
      <c r="V103">
        <v>2.08923273</v>
      </c>
      <c r="W103">
        <v>13628.82</v>
      </c>
      <c r="X103">
        <v>6523.36</v>
      </c>
    </row>
    <row r="104" spans="1:24" x14ac:dyDescent="0.3">
      <c r="A104" s="1">
        <v>43976</v>
      </c>
      <c r="B104">
        <v>1.08988</v>
      </c>
      <c r="C104">
        <v>1.09144</v>
      </c>
      <c r="D104">
        <v>1.0870200000000001</v>
      </c>
      <c r="E104">
        <v>1.08955</v>
      </c>
      <c r="F104">
        <v>57.593633699088798</v>
      </c>
      <c r="G104">
        <v>0</v>
      </c>
      <c r="H104">
        <f t="shared" si="5"/>
        <v>0</v>
      </c>
      <c r="I104">
        <f t="shared" si="6"/>
        <v>0</v>
      </c>
      <c r="J104">
        <v>0.5</v>
      </c>
      <c r="K104">
        <v>4.0661625361077701E-3</v>
      </c>
      <c r="L104">
        <v>5.2327757274639097E-3</v>
      </c>
      <c r="M104" t="s">
        <v>20</v>
      </c>
      <c r="N104">
        <f t="shared" si="7"/>
        <v>0</v>
      </c>
      <c r="O104">
        <v>0</v>
      </c>
      <c r="P104">
        <f t="shared" si="8"/>
        <v>0</v>
      </c>
      <c r="Q104">
        <f t="shared" si="9"/>
        <v>0</v>
      </c>
      <c r="R104" t="s">
        <v>25</v>
      </c>
      <c r="S104" t="s">
        <v>24</v>
      </c>
      <c r="V104">
        <v>-5.4029165839999997</v>
      </c>
      <c r="W104">
        <v>-27496.74</v>
      </c>
      <c r="X104">
        <v>5089.24</v>
      </c>
    </row>
    <row r="105" spans="1:24" x14ac:dyDescent="0.3">
      <c r="A105" s="1">
        <v>43977</v>
      </c>
      <c r="B105">
        <v>1.08958</v>
      </c>
      <c r="C105">
        <v>1.09955</v>
      </c>
      <c r="D105">
        <v>1.0890500000000001</v>
      </c>
      <c r="E105">
        <v>1.0981700000000001</v>
      </c>
      <c r="F105">
        <v>57.360861542317302</v>
      </c>
      <c r="G105">
        <v>0</v>
      </c>
      <c r="H105">
        <f t="shared" si="5"/>
        <v>0</v>
      </c>
      <c r="I105">
        <f t="shared" si="6"/>
        <v>0</v>
      </c>
      <c r="J105">
        <v>0.5</v>
      </c>
      <c r="K105">
        <v>9.6414306046553894E-3</v>
      </c>
      <c r="L105">
        <v>5.2327757274639097E-3</v>
      </c>
      <c r="M105" t="s">
        <v>18</v>
      </c>
      <c r="N105">
        <f t="shared" si="7"/>
        <v>1</v>
      </c>
      <c r="O105">
        <v>1</v>
      </c>
      <c r="P105">
        <f t="shared" si="8"/>
        <v>1</v>
      </c>
      <c r="Q105">
        <f t="shared" si="9"/>
        <v>1</v>
      </c>
      <c r="R105" t="s">
        <v>24</v>
      </c>
      <c r="S105" t="s">
        <v>25</v>
      </c>
      <c r="V105">
        <v>-6.9919165430000003</v>
      </c>
      <c r="W105">
        <v>-59606.720000000001</v>
      </c>
      <c r="X105">
        <v>8525.09</v>
      </c>
    </row>
    <row r="106" spans="1:24" x14ac:dyDescent="0.3">
      <c r="A106" s="1">
        <v>43978</v>
      </c>
      <c r="B106">
        <v>1.0980000000000001</v>
      </c>
      <c r="C106">
        <v>1.1030500000000001</v>
      </c>
      <c r="D106">
        <v>1.09335</v>
      </c>
      <c r="E106">
        <v>1.1008500000000001</v>
      </c>
      <c r="F106">
        <v>55.085987623804499</v>
      </c>
      <c r="G106">
        <v>0</v>
      </c>
      <c r="H106">
        <f t="shared" si="5"/>
        <v>0</v>
      </c>
      <c r="I106">
        <f t="shared" si="6"/>
        <v>0</v>
      </c>
      <c r="J106">
        <v>0.5</v>
      </c>
      <c r="K106">
        <v>8.871815978415E-3</v>
      </c>
      <c r="L106">
        <v>5.2327757274639097E-3</v>
      </c>
      <c r="M106" t="s">
        <v>18</v>
      </c>
      <c r="N106">
        <f t="shared" si="7"/>
        <v>1</v>
      </c>
      <c r="O106">
        <v>1</v>
      </c>
      <c r="P106">
        <f t="shared" si="8"/>
        <v>2</v>
      </c>
      <c r="Q106">
        <f t="shared" si="9"/>
        <v>2</v>
      </c>
      <c r="R106" t="s">
        <v>24</v>
      </c>
      <c r="S106" t="s">
        <v>24</v>
      </c>
      <c r="V106">
        <v>1.625376127</v>
      </c>
      <c r="W106">
        <v>16807.79</v>
      </c>
      <c r="X106">
        <v>10340.86</v>
      </c>
    </row>
    <row r="107" spans="1:24" x14ac:dyDescent="0.3">
      <c r="A107" s="1">
        <v>43979</v>
      </c>
      <c r="B107">
        <v>1.10012</v>
      </c>
      <c r="C107">
        <v>1.10934</v>
      </c>
      <c r="D107">
        <v>1.0991500000000001</v>
      </c>
      <c r="E107">
        <v>1.10768</v>
      </c>
      <c r="F107">
        <v>46.727353689796601</v>
      </c>
      <c r="G107">
        <v>0</v>
      </c>
      <c r="H107">
        <f t="shared" si="5"/>
        <v>0</v>
      </c>
      <c r="I107">
        <f t="shared" si="6"/>
        <v>0</v>
      </c>
      <c r="J107">
        <v>0.5</v>
      </c>
      <c r="K107">
        <v>9.2708001637628306E-3</v>
      </c>
      <c r="L107">
        <v>5.2327757274639097E-3</v>
      </c>
      <c r="M107" t="s">
        <v>18</v>
      </c>
      <c r="N107">
        <f t="shared" si="7"/>
        <v>1</v>
      </c>
      <c r="O107">
        <v>1</v>
      </c>
      <c r="P107">
        <f t="shared" si="8"/>
        <v>3</v>
      </c>
      <c r="Q107">
        <f t="shared" si="9"/>
        <v>3</v>
      </c>
      <c r="R107" t="s">
        <v>24</v>
      </c>
      <c r="S107" t="s">
        <v>24</v>
      </c>
      <c r="V107">
        <v>-18.939116819999999</v>
      </c>
      <c r="W107">
        <v>-179449.27</v>
      </c>
      <c r="X107">
        <v>9475.06</v>
      </c>
    </row>
    <row r="108" spans="1:24" x14ac:dyDescent="0.3">
      <c r="A108" s="1">
        <v>43980</v>
      </c>
      <c r="B108">
        <v>1.1073</v>
      </c>
      <c r="C108">
        <v>1.1144700000000001</v>
      </c>
      <c r="D108">
        <v>1.1069500000000001</v>
      </c>
      <c r="E108">
        <v>1.1102799999999999</v>
      </c>
      <c r="F108">
        <v>41.1312567867704</v>
      </c>
      <c r="G108">
        <v>0</v>
      </c>
      <c r="H108">
        <f t="shared" si="5"/>
        <v>0</v>
      </c>
      <c r="I108">
        <f t="shared" si="6"/>
        <v>0</v>
      </c>
      <c r="J108">
        <v>0.5</v>
      </c>
      <c r="K108">
        <v>6.7934414381859796E-3</v>
      </c>
      <c r="L108">
        <v>5.2369402016501599E-3</v>
      </c>
      <c r="M108" t="s">
        <v>18</v>
      </c>
      <c r="N108">
        <f t="shared" si="7"/>
        <v>1</v>
      </c>
      <c r="O108">
        <v>1</v>
      </c>
      <c r="P108">
        <f t="shared" si="8"/>
        <v>4</v>
      </c>
      <c r="Q108">
        <f t="shared" si="9"/>
        <v>4</v>
      </c>
      <c r="R108" t="s">
        <v>24</v>
      </c>
      <c r="S108" t="s">
        <v>24</v>
      </c>
      <c r="V108">
        <v>-20.6974619</v>
      </c>
      <c r="W108">
        <v>-204652.57</v>
      </c>
      <c r="X108">
        <v>9887.81</v>
      </c>
    </row>
    <row r="109" spans="1:24" x14ac:dyDescent="0.3">
      <c r="A109" s="1">
        <v>43983</v>
      </c>
      <c r="B109">
        <v>1.11114</v>
      </c>
      <c r="C109">
        <v>1.11537</v>
      </c>
      <c r="D109">
        <v>1.11002</v>
      </c>
      <c r="E109">
        <v>1.1133200000000001</v>
      </c>
      <c r="F109">
        <v>40.109096720067697</v>
      </c>
      <c r="G109">
        <v>0</v>
      </c>
      <c r="H109">
        <f t="shared" si="5"/>
        <v>0</v>
      </c>
      <c r="I109">
        <f t="shared" si="6"/>
        <v>0</v>
      </c>
      <c r="J109">
        <v>0</v>
      </c>
      <c r="K109">
        <v>4.8197329777841498E-3</v>
      </c>
      <c r="L109">
        <v>5.2369402016501599E-3</v>
      </c>
      <c r="M109" t="s">
        <v>20</v>
      </c>
      <c r="N109">
        <f t="shared" si="7"/>
        <v>0</v>
      </c>
      <c r="O109">
        <v>0</v>
      </c>
      <c r="P109">
        <f t="shared" si="8"/>
        <v>0</v>
      </c>
      <c r="Q109">
        <f t="shared" si="9"/>
        <v>0</v>
      </c>
      <c r="R109" t="s">
        <v>21</v>
      </c>
      <c r="S109" t="s">
        <v>24</v>
      </c>
      <c r="V109">
        <v>-10.860819360000001</v>
      </c>
      <c r="W109">
        <v>-85606.93</v>
      </c>
      <c r="X109">
        <v>7882.18</v>
      </c>
    </row>
    <row r="110" spans="1:24" x14ac:dyDescent="0.3">
      <c r="A110" s="1">
        <v>43984</v>
      </c>
      <c r="B110">
        <v>1.1134999999999999</v>
      </c>
      <c r="C110">
        <v>1.1195900000000001</v>
      </c>
      <c r="D110">
        <v>1.11148</v>
      </c>
      <c r="E110">
        <v>1.1168499999999999</v>
      </c>
      <c r="F110">
        <v>36.005416315267901</v>
      </c>
      <c r="G110">
        <v>0</v>
      </c>
      <c r="H110">
        <f t="shared" si="5"/>
        <v>0</v>
      </c>
      <c r="I110">
        <f t="shared" si="6"/>
        <v>0</v>
      </c>
      <c r="J110">
        <v>0</v>
      </c>
      <c r="K110">
        <v>7.2965775362580096E-3</v>
      </c>
      <c r="L110">
        <v>5.2369402016501599E-3</v>
      </c>
      <c r="M110" t="s">
        <v>18</v>
      </c>
      <c r="N110">
        <f t="shared" si="7"/>
        <v>1</v>
      </c>
      <c r="O110">
        <v>1</v>
      </c>
      <c r="P110">
        <f t="shared" si="8"/>
        <v>1</v>
      </c>
      <c r="Q110">
        <f t="shared" si="9"/>
        <v>1</v>
      </c>
      <c r="R110" t="s">
        <v>19</v>
      </c>
      <c r="S110" t="s">
        <v>21</v>
      </c>
      <c r="V110">
        <v>-31.651920730000001</v>
      </c>
      <c r="W110">
        <v>-300026.02</v>
      </c>
      <c r="X110">
        <v>9478.92</v>
      </c>
    </row>
    <row r="111" spans="1:24" x14ac:dyDescent="0.3">
      <c r="A111" s="1">
        <v>43985</v>
      </c>
      <c r="B111">
        <v>1.11653</v>
      </c>
      <c r="C111">
        <v>1.12575</v>
      </c>
      <c r="D111">
        <v>1.11653</v>
      </c>
      <c r="E111">
        <v>1.1233</v>
      </c>
      <c r="F111">
        <v>32.107316993888801</v>
      </c>
      <c r="G111">
        <v>0</v>
      </c>
      <c r="H111">
        <f t="shared" si="5"/>
        <v>0</v>
      </c>
      <c r="I111">
        <f t="shared" si="6"/>
        <v>0</v>
      </c>
      <c r="J111">
        <v>0</v>
      </c>
      <c r="K111">
        <v>8.2577270651034897E-3</v>
      </c>
      <c r="L111">
        <v>5.2574286599258004E-3</v>
      </c>
      <c r="M111" t="s">
        <v>18</v>
      </c>
      <c r="N111">
        <f t="shared" si="7"/>
        <v>1</v>
      </c>
      <c r="O111">
        <v>1</v>
      </c>
      <c r="P111">
        <f t="shared" si="8"/>
        <v>2</v>
      </c>
      <c r="Q111">
        <f t="shared" si="9"/>
        <v>2</v>
      </c>
      <c r="R111" t="s">
        <v>19</v>
      </c>
      <c r="S111" t="s">
        <v>19</v>
      </c>
      <c r="V111">
        <v>-13.116405779999999</v>
      </c>
      <c r="W111">
        <v>-125228.49</v>
      </c>
      <c r="X111">
        <v>9547.4699999999993</v>
      </c>
    </row>
    <row r="112" spans="1:24" x14ac:dyDescent="0.3">
      <c r="A112" s="1">
        <v>43986</v>
      </c>
      <c r="B112">
        <v>1.1231899999999999</v>
      </c>
      <c r="C112">
        <v>1.13622</v>
      </c>
      <c r="D112">
        <v>1.1194599999999999</v>
      </c>
      <c r="E112">
        <v>1.1335</v>
      </c>
      <c r="F112">
        <v>25.567612610202801</v>
      </c>
      <c r="G112">
        <v>0</v>
      </c>
      <c r="H112">
        <f t="shared" si="5"/>
        <v>0</v>
      </c>
      <c r="I112">
        <f t="shared" si="6"/>
        <v>0</v>
      </c>
      <c r="J112">
        <v>0</v>
      </c>
      <c r="K112">
        <v>1.4971504118057E-2</v>
      </c>
      <c r="L112">
        <v>5.2574286599258004E-3</v>
      </c>
      <c r="M112" t="s">
        <v>18</v>
      </c>
      <c r="N112">
        <f t="shared" si="7"/>
        <v>1</v>
      </c>
      <c r="O112">
        <v>1</v>
      </c>
      <c r="P112">
        <f t="shared" si="8"/>
        <v>3</v>
      </c>
      <c r="Q112">
        <f t="shared" si="9"/>
        <v>3</v>
      </c>
      <c r="R112" t="s">
        <v>19</v>
      </c>
      <c r="S112" t="s">
        <v>19</v>
      </c>
      <c r="V112">
        <v>-26.042468710000001</v>
      </c>
      <c r="W112">
        <v>-307837.34999999998</v>
      </c>
      <c r="X112">
        <v>11820.59</v>
      </c>
    </row>
    <row r="113" spans="1:24" x14ac:dyDescent="0.3">
      <c r="A113" s="1">
        <v>43987</v>
      </c>
      <c r="B113">
        <v>1.13367</v>
      </c>
      <c r="C113">
        <v>1.13836</v>
      </c>
      <c r="D113">
        <v>1.12782</v>
      </c>
      <c r="E113">
        <v>1.1291899999999999</v>
      </c>
      <c r="F113">
        <v>29.2113992802186</v>
      </c>
      <c r="G113">
        <v>0</v>
      </c>
      <c r="H113">
        <f t="shared" si="5"/>
        <v>0</v>
      </c>
      <c r="I113">
        <f t="shared" si="6"/>
        <v>0</v>
      </c>
      <c r="J113">
        <v>0</v>
      </c>
      <c r="K113">
        <v>9.3454629284814902E-3</v>
      </c>
      <c r="L113">
        <v>5.3031490679196196E-3</v>
      </c>
      <c r="M113" t="s">
        <v>18</v>
      </c>
      <c r="N113">
        <f t="shared" si="7"/>
        <v>1</v>
      </c>
      <c r="O113">
        <v>1</v>
      </c>
      <c r="P113">
        <f t="shared" si="8"/>
        <v>4</v>
      </c>
      <c r="Q113">
        <f t="shared" si="9"/>
        <v>4</v>
      </c>
      <c r="R113" t="s">
        <v>19</v>
      </c>
      <c r="S113" t="s">
        <v>19</v>
      </c>
      <c r="V113">
        <v>-22.12665952</v>
      </c>
      <c r="W113">
        <v>-186721.79</v>
      </c>
      <c r="X113">
        <v>8438.77</v>
      </c>
    </row>
    <row r="114" spans="1:24" x14ac:dyDescent="0.3">
      <c r="A114" s="1">
        <v>43990</v>
      </c>
      <c r="B114">
        <v>1.1297299999999999</v>
      </c>
      <c r="C114">
        <v>1.1319399999999999</v>
      </c>
      <c r="D114">
        <v>1.1268100000000001</v>
      </c>
      <c r="E114">
        <v>1.1293599999999999</v>
      </c>
      <c r="F114">
        <v>29.3231728785222</v>
      </c>
      <c r="G114">
        <v>0</v>
      </c>
      <c r="H114">
        <f t="shared" si="5"/>
        <v>0</v>
      </c>
      <c r="I114">
        <f t="shared" si="6"/>
        <v>0</v>
      </c>
      <c r="J114">
        <v>0</v>
      </c>
      <c r="K114">
        <v>4.5526752513732104E-3</v>
      </c>
      <c r="L114">
        <v>5.2574286599258004E-3</v>
      </c>
      <c r="M114" t="s">
        <v>20</v>
      </c>
      <c r="N114">
        <f t="shared" si="7"/>
        <v>0</v>
      </c>
      <c r="O114">
        <v>0</v>
      </c>
      <c r="P114">
        <f t="shared" si="8"/>
        <v>0</v>
      </c>
      <c r="Q114">
        <f t="shared" si="9"/>
        <v>0</v>
      </c>
      <c r="R114" t="s">
        <v>21</v>
      </c>
      <c r="S114" t="s">
        <v>19</v>
      </c>
      <c r="V114">
        <v>-2.5804548089999999</v>
      </c>
      <c r="W114">
        <v>-19426.62</v>
      </c>
      <c r="X114">
        <v>7528.37</v>
      </c>
    </row>
    <row r="115" spans="1:24" x14ac:dyDescent="0.3">
      <c r="A115" s="1">
        <v>43991</v>
      </c>
      <c r="B115">
        <v>1.1290800000000001</v>
      </c>
      <c r="C115">
        <v>1.13636</v>
      </c>
      <c r="D115">
        <v>1.1240699999999999</v>
      </c>
      <c r="E115">
        <v>1.1337900000000001</v>
      </c>
      <c r="F115">
        <v>29.680623973163101</v>
      </c>
      <c r="G115">
        <v>0</v>
      </c>
      <c r="H115">
        <f t="shared" si="5"/>
        <v>0</v>
      </c>
      <c r="I115">
        <f t="shared" si="6"/>
        <v>0</v>
      </c>
      <c r="J115">
        <v>0</v>
      </c>
      <c r="K115">
        <v>1.09334827902178E-2</v>
      </c>
      <c r="L115">
        <v>5.2574286599258004E-3</v>
      </c>
      <c r="M115" t="s">
        <v>18</v>
      </c>
      <c r="N115">
        <f t="shared" si="7"/>
        <v>1</v>
      </c>
      <c r="O115">
        <v>1</v>
      </c>
      <c r="P115">
        <f t="shared" si="8"/>
        <v>1</v>
      </c>
      <c r="Q115">
        <f t="shared" si="9"/>
        <v>1</v>
      </c>
      <c r="R115" t="s">
        <v>19</v>
      </c>
      <c r="S115" t="s">
        <v>21</v>
      </c>
      <c r="V115">
        <v>-30.613526230000002</v>
      </c>
      <c r="W115">
        <v>-266598.2</v>
      </c>
      <c r="X115">
        <v>8708.51</v>
      </c>
    </row>
    <row r="116" spans="1:24" x14ac:dyDescent="0.3">
      <c r="A116" s="1">
        <v>43992</v>
      </c>
      <c r="B116">
        <v>1.13365</v>
      </c>
      <c r="C116">
        <v>1.14218</v>
      </c>
      <c r="D116">
        <v>1.1320699999999999</v>
      </c>
      <c r="E116">
        <v>1.1374500000000001</v>
      </c>
      <c r="F116">
        <v>27.415852957610799</v>
      </c>
      <c r="G116">
        <v>0</v>
      </c>
      <c r="H116">
        <f t="shared" si="5"/>
        <v>0</v>
      </c>
      <c r="I116">
        <f t="shared" si="6"/>
        <v>0</v>
      </c>
      <c r="J116">
        <v>0</v>
      </c>
      <c r="K116">
        <v>8.9305431642920097E-3</v>
      </c>
      <c r="L116">
        <v>5.2574286599258004E-3</v>
      </c>
      <c r="M116" t="s">
        <v>18</v>
      </c>
      <c r="N116">
        <f t="shared" si="7"/>
        <v>1</v>
      </c>
      <c r="O116">
        <v>1</v>
      </c>
      <c r="P116">
        <f t="shared" si="8"/>
        <v>2</v>
      </c>
      <c r="Q116">
        <f t="shared" si="9"/>
        <v>2</v>
      </c>
      <c r="R116" t="s">
        <v>19</v>
      </c>
      <c r="S116" t="s">
        <v>19</v>
      </c>
      <c r="V116">
        <v>-10.03005127</v>
      </c>
      <c r="W116">
        <v>-93414.88</v>
      </c>
      <c r="X116">
        <v>9313.5</v>
      </c>
    </row>
    <row r="117" spans="1:24" x14ac:dyDescent="0.3">
      <c r="A117" s="1">
        <v>43993</v>
      </c>
      <c r="B117">
        <v>1.1373</v>
      </c>
      <c r="C117">
        <v>1.1403399999999999</v>
      </c>
      <c r="D117">
        <v>1.1288400000000001</v>
      </c>
      <c r="E117">
        <v>1.1296900000000001</v>
      </c>
      <c r="F117">
        <v>28.010214629448001</v>
      </c>
      <c r="G117">
        <v>0</v>
      </c>
      <c r="H117">
        <f t="shared" si="5"/>
        <v>0</v>
      </c>
      <c r="I117">
        <f t="shared" si="6"/>
        <v>0</v>
      </c>
      <c r="J117">
        <v>0</v>
      </c>
      <c r="K117">
        <v>1.0187449062754501E-2</v>
      </c>
      <c r="L117">
        <v>5.2574286599258004E-3</v>
      </c>
      <c r="M117" t="s">
        <v>18</v>
      </c>
      <c r="N117">
        <f t="shared" si="7"/>
        <v>1</v>
      </c>
      <c r="O117">
        <v>1</v>
      </c>
      <c r="P117">
        <f t="shared" si="8"/>
        <v>3</v>
      </c>
      <c r="Q117">
        <f t="shared" si="9"/>
        <v>3</v>
      </c>
      <c r="R117" t="s">
        <v>19</v>
      </c>
      <c r="S117" t="s">
        <v>19</v>
      </c>
      <c r="V117">
        <v>4.3844540009999999</v>
      </c>
      <c r="W117">
        <v>43496.02</v>
      </c>
      <c r="X117">
        <v>9920.51</v>
      </c>
    </row>
    <row r="118" spans="1:24" x14ac:dyDescent="0.3">
      <c r="A118" s="1">
        <v>43994</v>
      </c>
      <c r="B118">
        <v>1.12903</v>
      </c>
      <c r="C118">
        <v>1.1340399999999999</v>
      </c>
      <c r="D118">
        <v>1.1212299999999999</v>
      </c>
      <c r="E118">
        <v>1.12557</v>
      </c>
      <c r="F118">
        <v>30.337152850532899</v>
      </c>
      <c r="G118">
        <v>0</v>
      </c>
      <c r="H118">
        <f t="shared" si="5"/>
        <v>0</v>
      </c>
      <c r="I118">
        <f t="shared" si="6"/>
        <v>0</v>
      </c>
      <c r="J118">
        <v>0</v>
      </c>
      <c r="K118">
        <v>1.14249529534528E-2</v>
      </c>
      <c r="L118">
        <v>5.3031490679196196E-3</v>
      </c>
      <c r="M118" t="s">
        <v>18</v>
      </c>
      <c r="N118">
        <f t="shared" si="7"/>
        <v>1</v>
      </c>
      <c r="O118">
        <v>1</v>
      </c>
      <c r="P118">
        <f t="shared" si="8"/>
        <v>4</v>
      </c>
      <c r="Q118">
        <f t="shared" si="9"/>
        <v>4</v>
      </c>
      <c r="R118" t="s">
        <v>19</v>
      </c>
      <c r="S118" t="s">
        <v>19</v>
      </c>
      <c r="V118">
        <v>-11.75283623</v>
      </c>
      <c r="W118">
        <v>-103766.5</v>
      </c>
      <c r="X118">
        <v>8829.06</v>
      </c>
    </row>
    <row r="119" spans="1:24" x14ac:dyDescent="0.3">
      <c r="A119" s="1">
        <v>43997</v>
      </c>
      <c r="B119">
        <v>1.12374</v>
      </c>
      <c r="C119">
        <v>1.1332100000000001</v>
      </c>
      <c r="D119">
        <v>1.12262</v>
      </c>
      <c r="E119">
        <v>1.1322300000000001</v>
      </c>
      <c r="F119">
        <v>34.331049369270801</v>
      </c>
      <c r="G119">
        <v>0</v>
      </c>
      <c r="H119">
        <f t="shared" si="5"/>
        <v>0</v>
      </c>
      <c r="I119">
        <f t="shared" si="6"/>
        <v>0</v>
      </c>
      <c r="J119">
        <v>0</v>
      </c>
      <c r="K119">
        <v>9.4332899823627702E-3</v>
      </c>
      <c r="L119">
        <v>5.3031490679196196E-3</v>
      </c>
      <c r="M119" t="s">
        <v>18</v>
      </c>
      <c r="N119">
        <f t="shared" si="7"/>
        <v>1</v>
      </c>
      <c r="O119">
        <v>1</v>
      </c>
      <c r="P119">
        <f t="shared" si="8"/>
        <v>5</v>
      </c>
      <c r="Q119">
        <f t="shared" si="9"/>
        <v>5</v>
      </c>
      <c r="R119" t="s">
        <v>19</v>
      </c>
      <c r="S119" t="s">
        <v>19</v>
      </c>
      <c r="V119">
        <v>-30.88691364</v>
      </c>
      <c r="W119">
        <v>-270159.19</v>
      </c>
      <c r="X119">
        <v>8746.7199999999993</v>
      </c>
    </row>
    <row r="120" spans="1:24" x14ac:dyDescent="0.3">
      <c r="A120" s="1">
        <v>43998</v>
      </c>
      <c r="B120">
        <v>1.1315900000000001</v>
      </c>
      <c r="C120">
        <v>1.1353</v>
      </c>
      <c r="D120">
        <v>1.12276</v>
      </c>
      <c r="E120">
        <v>1.12625</v>
      </c>
      <c r="F120">
        <v>39.899986474220498</v>
      </c>
      <c r="G120">
        <v>0</v>
      </c>
      <c r="H120">
        <f t="shared" si="5"/>
        <v>0</v>
      </c>
      <c r="I120">
        <f t="shared" si="6"/>
        <v>0</v>
      </c>
      <c r="J120">
        <v>0</v>
      </c>
      <c r="K120">
        <v>1.11689051979051E-2</v>
      </c>
      <c r="L120">
        <v>5.34580728922364E-3</v>
      </c>
      <c r="M120" t="s">
        <v>18</v>
      </c>
      <c r="N120">
        <f t="shared" si="7"/>
        <v>1</v>
      </c>
      <c r="O120">
        <v>1</v>
      </c>
      <c r="P120">
        <f t="shared" si="8"/>
        <v>6</v>
      </c>
      <c r="Q120">
        <f t="shared" si="9"/>
        <v>6</v>
      </c>
      <c r="R120" t="s">
        <v>19</v>
      </c>
      <c r="S120" t="s">
        <v>19</v>
      </c>
      <c r="V120">
        <v>-4.9006403269999996</v>
      </c>
      <c r="W120">
        <v>-41745.22</v>
      </c>
      <c r="X120">
        <v>8518.32</v>
      </c>
    </row>
    <row r="121" spans="1:24" x14ac:dyDescent="0.3">
      <c r="A121" s="1">
        <v>43999</v>
      </c>
      <c r="B121">
        <v>1.12601</v>
      </c>
      <c r="C121">
        <v>1.12937</v>
      </c>
      <c r="D121">
        <v>1.1206499999999999</v>
      </c>
      <c r="E121">
        <v>1.12418</v>
      </c>
      <c r="F121">
        <v>48.119280470445098</v>
      </c>
      <c r="G121">
        <v>0</v>
      </c>
      <c r="H121">
        <f t="shared" si="5"/>
        <v>0</v>
      </c>
      <c r="I121">
        <f t="shared" si="6"/>
        <v>0</v>
      </c>
      <c r="J121">
        <v>0</v>
      </c>
      <c r="K121">
        <v>7.7811984116361501E-3</v>
      </c>
      <c r="L121">
        <v>5.3812083666582898E-3</v>
      </c>
      <c r="M121" t="s">
        <v>18</v>
      </c>
      <c r="N121">
        <f t="shared" si="7"/>
        <v>1</v>
      </c>
      <c r="O121">
        <v>1</v>
      </c>
      <c r="P121">
        <f t="shared" si="8"/>
        <v>7</v>
      </c>
      <c r="Q121">
        <f t="shared" si="9"/>
        <v>7</v>
      </c>
      <c r="R121" t="s">
        <v>19</v>
      </c>
      <c r="S121" t="s">
        <v>19</v>
      </c>
      <c r="V121">
        <v>6.9213131250000002</v>
      </c>
      <c r="W121">
        <v>59679.65</v>
      </c>
      <c r="X121">
        <v>8622.59</v>
      </c>
    </row>
    <row r="122" spans="1:24" x14ac:dyDescent="0.3">
      <c r="A122" s="1">
        <v>44000</v>
      </c>
      <c r="B122">
        <v>1.1240399999999999</v>
      </c>
      <c r="C122">
        <v>1.1261099999999999</v>
      </c>
      <c r="D122">
        <v>1.1185099999999999</v>
      </c>
      <c r="E122">
        <v>1.1204499999999999</v>
      </c>
      <c r="F122">
        <v>52.154168262598901</v>
      </c>
      <c r="G122">
        <v>0</v>
      </c>
      <c r="H122">
        <f t="shared" si="5"/>
        <v>0</v>
      </c>
      <c r="I122">
        <f t="shared" si="6"/>
        <v>0</v>
      </c>
      <c r="J122">
        <v>0</v>
      </c>
      <c r="K122">
        <v>6.7947537348794799E-3</v>
      </c>
      <c r="L122">
        <v>5.4036988772635502E-3</v>
      </c>
      <c r="M122" t="s">
        <v>18</v>
      </c>
      <c r="N122">
        <f t="shared" si="7"/>
        <v>1</v>
      </c>
      <c r="O122">
        <v>1</v>
      </c>
      <c r="P122">
        <f t="shared" si="8"/>
        <v>8</v>
      </c>
      <c r="Q122">
        <f t="shared" si="9"/>
        <v>8</v>
      </c>
      <c r="R122" t="s">
        <v>19</v>
      </c>
      <c r="S122" t="s">
        <v>19</v>
      </c>
      <c r="V122">
        <v>1.1853050789999999</v>
      </c>
      <c r="W122">
        <v>8741.27</v>
      </c>
      <c r="X122">
        <v>7374.7</v>
      </c>
    </row>
    <row r="123" spans="1:24" x14ac:dyDescent="0.3">
      <c r="A123" s="1">
        <v>44001</v>
      </c>
      <c r="B123">
        <v>1.12029</v>
      </c>
      <c r="C123">
        <v>1.1254</v>
      </c>
      <c r="D123">
        <v>1.1167899999999999</v>
      </c>
      <c r="E123">
        <v>1.1176299999999999</v>
      </c>
      <c r="F123">
        <v>54.653712022793201</v>
      </c>
      <c r="G123">
        <v>0</v>
      </c>
      <c r="H123">
        <f t="shared" si="5"/>
        <v>0</v>
      </c>
      <c r="I123">
        <f t="shared" si="6"/>
        <v>0</v>
      </c>
      <c r="J123">
        <v>0</v>
      </c>
      <c r="K123">
        <v>7.70959625354812E-3</v>
      </c>
      <c r="L123">
        <v>5.4036988772635502E-3</v>
      </c>
      <c r="M123" t="s">
        <v>18</v>
      </c>
      <c r="N123">
        <f t="shared" si="7"/>
        <v>1</v>
      </c>
      <c r="O123">
        <v>1</v>
      </c>
      <c r="P123">
        <f t="shared" si="8"/>
        <v>9</v>
      </c>
      <c r="Q123">
        <f t="shared" si="9"/>
        <v>9</v>
      </c>
      <c r="R123" t="s">
        <v>19</v>
      </c>
      <c r="S123" t="s">
        <v>19</v>
      </c>
      <c r="V123">
        <v>3.9333850739999998</v>
      </c>
      <c r="W123">
        <v>28087</v>
      </c>
      <c r="X123">
        <v>7140.67</v>
      </c>
    </row>
    <row r="124" spans="1:24" x14ac:dyDescent="0.3">
      <c r="A124" s="1">
        <v>44004</v>
      </c>
      <c r="B124">
        <v>1.1181099999999999</v>
      </c>
      <c r="C124">
        <v>1.1269499999999999</v>
      </c>
      <c r="D124">
        <v>1.11683</v>
      </c>
      <c r="E124">
        <v>1.12609</v>
      </c>
      <c r="F124">
        <v>62.237005208465597</v>
      </c>
      <c r="G124">
        <v>0</v>
      </c>
      <c r="H124">
        <f t="shared" si="5"/>
        <v>0</v>
      </c>
      <c r="I124">
        <f t="shared" si="6"/>
        <v>0</v>
      </c>
      <c r="J124">
        <v>0</v>
      </c>
      <c r="K124">
        <v>9.0613611740371393E-3</v>
      </c>
      <c r="L124">
        <v>5.4230963105378702E-3</v>
      </c>
      <c r="M124" t="s">
        <v>18</v>
      </c>
      <c r="N124">
        <f t="shared" si="7"/>
        <v>1</v>
      </c>
      <c r="O124">
        <v>1</v>
      </c>
      <c r="P124">
        <f t="shared" si="8"/>
        <v>10</v>
      </c>
      <c r="Q124">
        <f t="shared" si="9"/>
        <v>10</v>
      </c>
      <c r="R124" t="s">
        <v>19</v>
      </c>
      <c r="S124" t="s">
        <v>19</v>
      </c>
      <c r="V124">
        <v>-19.109491720000001</v>
      </c>
      <c r="W124">
        <v>-134455.72</v>
      </c>
      <c r="X124">
        <v>7036.07</v>
      </c>
    </row>
    <row r="125" spans="1:24" x14ac:dyDescent="0.3">
      <c r="A125" s="1">
        <v>44005</v>
      </c>
      <c r="B125">
        <v>1.1258699999999999</v>
      </c>
      <c r="C125">
        <v>1.1348499999999999</v>
      </c>
      <c r="D125">
        <v>1.1232899999999999</v>
      </c>
      <c r="E125">
        <v>1.1308400000000001</v>
      </c>
      <c r="F125">
        <v>63.342065164579097</v>
      </c>
      <c r="G125">
        <v>0</v>
      </c>
      <c r="H125">
        <f t="shared" si="5"/>
        <v>0</v>
      </c>
      <c r="I125">
        <f t="shared" si="6"/>
        <v>0</v>
      </c>
      <c r="J125">
        <v>0</v>
      </c>
      <c r="K125">
        <v>1.02911981767842E-2</v>
      </c>
      <c r="L125">
        <v>5.4514020440025301E-3</v>
      </c>
      <c r="M125" t="s">
        <v>18</v>
      </c>
      <c r="N125">
        <f t="shared" si="7"/>
        <v>1</v>
      </c>
      <c r="O125">
        <v>1</v>
      </c>
      <c r="P125">
        <f t="shared" si="8"/>
        <v>11</v>
      </c>
      <c r="Q125">
        <f t="shared" si="9"/>
        <v>11</v>
      </c>
      <c r="R125" t="s">
        <v>19</v>
      </c>
      <c r="S125" t="s">
        <v>19</v>
      </c>
      <c r="V125">
        <v>-10.949403670000001</v>
      </c>
      <c r="W125">
        <v>-90968.52</v>
      </c>
      <c r="X125">
        <v>8308.08</v>
      </c>
    </row>
    <row r="126" spans="1:24" x14ac:dyDescent="0.3">
      <c r="A126" s="1">
        <v>44006</v>
      </c>
      <c r="B126">
        <v>1.1306799999999999</v>
      </c>
      <c r="C126">
        <v>1.1325499999999999</v>
      </c>
      <c r="D126">
        <v>1.12479</v>
      </c>
      <c r="E126">
        <v>1.1249499999999999</v>
      </c>
      <c r="F126">
        <v>63.661269458677403</v>
      </c>
      <c r="G126">
        <v>0</v>
      </c>
      <c r="H126">
        <f t="shared" si="5"/>
        <v>0</v>
      </c>
      <c r="I126">
        <f t="shared" si="6"/>
        <v>0</v>
      </c>
      <c r="J126">
        <v>0</v>
      </c>
      <c r="K126">
        <v>6.8990656033570599E-3</v>
      </c>
      <c r="L126">
        <v>5.48182323206047E-3</v>
      </c>
      <c r="M126" t="s">
        <v>18</v>
      </c>
      <c r="N126">
        <f t="shared" si="7"/>
        <v>1</v>
      </c>
      <c r="O126">
        <v>1</v>
      </c>
      <c r="P126">
        <f t="shared" si="8"/>
        <v>12</v>
      </c>
      <c r="Q126">
        <f t="shared" si="9"/>
        <v>12</v>
      </c>
      <c r="R126" t="s">
        <v>19</v>
      </c>
      <c r="S126" t="s">
        <v>19</v>
      </c>
      <c r="V126">
        <v>-5.3290870469999998</v>
      </c>
      <c r="W126">
        <v>-42362.41</v>
      </c>
      <c r="X126">
        <v>7949.28</v>
      </c>
    </row>
    <row r="127" spans="1:24" x14ac:dyDescent="0.3">
      <c r="A127" s="1">
        <v>44007</v>
      </c>
      <c r="B127">
        <v>1.12503</v>
      </c>
      <c r="C127">
        <v>1.1259399999999999</v>
      </c>
      <c r="D127">
        <v>1.1190100000000001</v>
      </c>
      <c r="E127">
        <v>1.1217600000000001</v>
      </c>
      <c r="F127">
        <v>63.949624022343798</v>
      </c>
      <c r="G127">
        <v>0</v>
      </c>
      <c r="H127">
        <f t="shared" si="5"/>
        <v>0</v>
      </c>
      <c r="I127">
        <f t="shared" si="6"/>
        <v>0</v>
      </c>
      <c r="J127">
        <v>0</v>
      </c>
      <c r="K127">
        <v>6.1929741467903598E-3</v>
      </c>
      <c r="L127">
        <v>5.48182323206047E-3</v>
      </c>
      <c r="M127" t="s">
        <v>18</v>
      </c>
      <c r="N127">
        <f t="shared" si="7"/>
        <v>1</v>
      </c>
      <c r="O127">
        <v>1</v>
      </c>
      <c r="P127">
        <f t="shared" si="8"/>
        <v>13</v>
      </c>
      <c r="Q127">
        <f t="shared" si="9"/>
        <v>13</v>
      </c>
      <c r="R127" t="s">
        <v>19</v>
      </c>
      <c r="S127" t="s">
        <v>19</v>
      </c>
      <c r="V127">
        <v>-8.9930471589999996</v>
      </c>
      <c r="W127">
        <v>-64137.24</v>
      </c>
      <c r="X127">
        <v>7131.87</v>
      </c>
    </row>
    <row r="128" spans="1:24" x14ac:dyDescent="0.3">
      <c r="A128" s="1">
        <v>44008</v>
      </c>
      <c r="B128">
        <v>1.1211100000000001</v>
      </c>
      <c r="C128">
        <v>1.1238999999999999</v>
      </c>
      <c r="D128">
        <v>1.1194999999999999</v>
      </c>
      <c r="E128">
        <v>1.1217699999999999</v>
      </c>
      <c r="F128">
        <v>64.265531787879993</v>
      </c>
      <c r="G128">
        <v>0</v>
      </c>
      <c r="H128">
        <f t="shared" si="5"/>
        <v>0</v>
      </c>
      <c r="I128">
        <f t="shared" si="6"/>
        <v>0</v>
      </c>
      <c r="J128">
        <v>0</v>
      </c>
      <c r="K128">
        <v>3.9303260384099597E-3</v>
      </c>
      <c r="L128">
        <v>5.48182323206047E-3</v>
      </c>
      <c r="M128" t="s">
        <v>20</v>
      </c>
      <c r="N128">
        <f t="shared" si="7"/>
        <v>0</v>
      </c>
      <c r="O128">
        <v>0</v>
      </c>
      <c r="P128">
        <f t="shared" si="8"/>
        <v>0</v>
      </c>
      <c r="Q128">
        <f t="shared" si="9"/>
        <v>0</v>
      </c>
      <c r="R128" t="s">
        <v>21</v>
      </c>
      <c r="S128" t="s">
        <v>19</v>
      </c>
      <c r="V128">
        <v>8.0584140899999994</v>
      </c>
      <c r="W128">
        <v>54131.51</v>
      </c>
      <c r="X128">
        <v>6717.39</v>
      </c>
    </row>
    <row r="129" spans="1:24" x14ac:dyDescent="0.3">
      <c r="A129" s="1">
        <v>44011</v>
      </c>
      <c r="B129">
        <v>1.12147</v>
      </c>
      <c r="C129">
        <v>1.1287499999999999</v>
      </c>
      <c r="D129">
        <v>1.12147</v>
      </c>
      <c r="E129">
        <v>1.1242000000000001</v>
      </c>
      <c r="F129">
        <v>64.399033240095704</v>
      </c>
      <c r="G129">
        <v>0</v>
      </c>
      <c r="H129">
        <f t="shared" si="5"/>
        <v>0</v>
      </c>
      <c r="I129">
        <f t="shared" si="6"/>
        <v>0</v>
      </c>
      <c r="J129">
        <v>0</v>
      </c>
      <c r="K129">
        <v>6.4914799325884297E-3</v>
      </c>
      <c r="L129">
        <v>5.5290254500983396E-3</v>
      </c>
      <c r="M129" t="s">
        <v>18</v>
      </c>
      <c r="N129">
        <f t="shared" si="7"/>
        <v>1</v>
      </c>
      <c r="O129">
        <v>1</v>
      </c>
      <c r="P129">
        <f t="shared" si="8"/>
        <v>1</v>
      </c>
      <c r="Q129">
        <f t="shared" si="9"/>
        <v>1</v>
      </c>
      <c r="R129" t="s">
        <v>19</v>
      </c>
      <c r="S129" t="s">
        <v>21</v>
      </c>
      <c r="V129">
        <v>-5.3185081829999996</v>
      </c>
      <c r="W129">
        <v>-40540.86</v>
      </c>
      <c r="X129">
        <v>7622.6</v>
      </c>
    </row>
    <row r="130" spans="1:24" x14ac:dyDescent="0.3">
      <c r="A130" s="1">
        <v>44012</v>
      </c>
      <c r="B130">
        <v>1.12334</v>
      </c>
      <c r="C130">
        <v>1.12615</v>
      </c>
      <c r="D130">
        <v>1.1190800000000001</v>
      </c>
      <c r="E130">
        <v>1.1233200000000001</v>
      </c>
      <c r="F130">
        <v>67.265629273925896</v>
      </c>
      <c r="G130">
        <v>0</v>
      </c>
      <c r="H130">
        <f t="shared" si="5"/>
        <v>0</v>
      </c>
      <c r="I130">
        <f t="shared" si="6"/>
        <v>0</v>
      </c>
      <c r="J130">
        <v>0</v>
      </c>
      <c r="K130">
        <v>6.3176895306858299E-3</v>
      </c>
      <c r="L130">
        <v>5.5290254500983396E-3</v>
      </c>
      <c r="M130" t="s">
        <v>18</v>
      </c>
      <c r="N130">
        <f t="shared" si="7"/>
        <v>1</v>
      </c>
      <c r="O130">
        <v>1</v>
      </c>
      <c r="P130">
        <f t="shared" si="8"/>
        <v>2</v>
      </c>
      <c r="Q130">
        <f t="shared" si="9"/>
        <v>2</v>
      </c>
      <c r="R130" t="s">
        <v>19</v>
      </c>
      <c r="S130" t="s">
        <v>19</v>
      </c>
      <c r="V130">
        <v>7.0460144600000003</v>
      </c>
      <c r="W130">
        <v>53913.78</v>
      </c>
      <c r="X130">
        <v>7651.67</v>
      </c>
    </row>
    <row r="131" spans="1:24" x14ac:dyDescent="0.3">
      <c r="A131" s="1">
        <v>44013</v>
      </c>
      <c r="B131">
        <v>1.12323</v>
      </c>
      <c r="C131">
        <v>1.12748</v>
      </c>
      <c r="D131">
        <v>1.1184400000000001</v>
      </c>
      <c r="E131">
        <v>1.1250599999999999</v>
      </c>
      <c r="F131">
        <v>76.267568041614595</v>
      </c>
      <c r="G131">
        <v>0</v>
      </c>
      <c r="H131">
        <f t="shared" ref="H131:H194" si="10">IF(G131=1,H130+1,0)</f>
        <v>0</v>
      </c>
      <c r="I131">
        <f t="shared" ref="I131:I194" si="11">IF(G131=1,IF(G130=0,1,I130+1),0)</f>
        <v>0</v>
      </c>
      <c r="J131">
        <v>0</v>
      </c>
      <c r="K131">
        <v>8.0826865991916706E-3</v>
      </c>
      <c r="L131">
        <v>5.5590122891376204E-3</v>
      </c>
      <c r="M131" t="s">
        <v>18</v>
      </c>
      <c r="N131">
        <f t="shared" ref="N131:N194" si="12">IF(M131="High_Volatility",1,0)</f>
        <v>1</v>
      </c>
      <c r="O131">
        <v>1</v>
      </c>
      <c r="P131">
        <f t="shared" ref="P131:P194" si="13">IF(O131=1,P130+1,0)</f>
        <v>3</v>
      </c>
      <c r="Q131">
        <f t="shared" ref="Q131:Q194" si="14">IF(N131=1,IF(N130=0,1,Q130+1),0)</f>
        <v>3</v>
      </c>
      <c r="R131" t="s">
        <v>19</v>
      </c>
      <c r="S131" t="s">
        <v>19</v>
      </c>
      <c r="V131">
        <v>2.8625253210000001</v>
      </c>
      <c r="W131">
        <v>21374.42</v>
      </c>
      <c r="X131">
        <v>7466.98</v>
      </c>
    </row>
    <row r="132" spans="1:24" x14ac:dyDescent="0.3">
      <c r="A132" s="1">
        <v>44014</v>
      </c>
      <c r="B132">
        <v>1.1250100000000001</v>
      </c>
      <c r="C132">
        <v>1.1302399999999999</v>
      </c>
      <c r="D132">
        <v>1.1223000000000001</v>
      </c>
      <c r="E132">
        <v>1.1238699999999999</v>
      </c>
      <c r="F132">
        <v>75.883255940151699</v>
      </c>
      <c r="G132">
        <v>0</v>
      </c>
      <c r="H132">
        <f t="shared" si="10"/>
        <v>0</v>
      </c>
      <c r="I132">
        <f t="shared" si="11"/>
        <v>0</v>
      </c>
      <c r="J132">
        <v>0</v>
      </c>
      <c r="K132">
        <v>7.0747571950457401E-3</v>
      </c>
      <c r="L132">
        <v>5.5720623429360901E-3</v>
      </c>
      <c r="M132" t="s">
        <v>18</v>
      </c>
      <c r="N132">
        <f t="shared" si="12"/>
        <v>1</v>
      </c>
      <c r="O132">
        <v>1</v>
      </c>
      <c r="P132">
        <f t="shared" si="13"/>
        <v>4</v>
      </c>
      <c r="Q132">
        <f t="shared" si="14"/>
        <v>4</v>
      </c>
      <c r="R132" t="s">
        <v>19</v>
      </c>
      <c r="S132" t="s">
        <v>19</v>
      </c>
      <c r="V132">
        <v>0.81312610900000004</v>
      </c>
      <c r="W132">
        <v>6313.14</v>
      </c>
      <c r="X132">
        <v>7764.04</v>
      </c>
    </row>
    <row r="133" spans="1:24" x14ac:dyDescent="0.3">
      <c r="A133" s="1">
        <v>44015</v>
      </c>
      <c r="B133">
        <v>1.1231899999999999</v>
      </c>
      <c r="C133">
        <v>1.12524</v>
      </c>
      <c r="D133">
        <v>1.1218900000000001</v>
      </c>
      <c r="E133">
        <v>1.12399</v>
      </c>
      <c r="F133">
        <v>75.348555796178701</v>
      </c>
      <c r="G133">
        <v>0</v>
      </c>
      <c r="H133">
        <f t="shared" si="10"/>
        <v>0</v>
      </c>
      <c r="I133">
        <f t="shared" si="11"/>
        <v>0</v>
      </c>
      <c r="J133">
        <v>0</v>
      </c>
      <c r="K133">
        <v>2.9860324987297801E-3</v>
      </c>
      <c r="L133">
        <v>5.5720623429360901E-3</v>
      </c>
      <c r="M133" t="s">
        <v>20</v>
      </c>
      <c r="N133">
        <f t="shared" si="12"/>
        <v>0</v>
      </c>
      <c r="O133">
        <v>0</v>
      </c>
      <c r="P133">
        <f t="shared" si="13"/>
        <v>0</v>
      </c>
      <c r="Q133">
        <f t="shared" si="14"/>
        <v>0</v>
      </c>
      <c r="R133" t="s">
        <v>21</v>
      </c>
      <c r="S133" t="s">
        <v>19</v>
      </c>
      <c r="V133">
        <v>-3.553753795</v>
      </c>
      <c r="W133">
        <v>-19543.580000000002</v>
      </c>
      <c r="X133">
        <v>5499.42</v>
      </c>
    </row>
    <row r="134" spans="1:24" x14ac:dyDescent="0.3">
      <c r="A134" s="1">
        <v>44018</v>
      </c>
      <c r="B134">
        <v>1.1240600000000001</v>
      </c>
      <c r="C134">
        <v>1.13453</v>
      </c>
      <c r="D134">
        <v>1.12401</v>
      </c>
      <c r="E134">
        <v>1.1308199999999999</v>
      </c>
      <c r="F134">
        <v>75.640379434576204</v>
      </c>
      <c r="G134">
        <v>0</v>
      </c>
      <c r="H134">
        <f t="shared" si="10"/>
        <v>0</v>
      </c>
      <c r="I134">
        <f t="shared" si="11"/>
        <v>0</v>
      </c>
      <c r="J134">
        <v>0</v>
      </c>
      <c r="K134">
        <v>9.3593473367675397E-3</v>
      </c>
      <c r="L134">
        <v>5.59047511068223E-3</v>
      </c>
      <c r="M134" t="s">
        <v>18</v>
      </c>
      <c r="N134">
        <f t="shared" si="12"/>
        <v>1</v>
      </c>
      <c r="O134">
        <v>1</v>
      </c>
      <c r="P134">
        <f t="shared" si="13"/>
        <v>1</v>
      </c>
      <c r="Q134">
        <f t="shared" si="14"/>
        <v>1</v>
      </c>
      <c r="R134" t="s">
        <v>19</v>
      </c>
      <c r="S134" t="s">
        <v>21</v>
      </c>
      <c r="V134">
        <v>-25.137819069999999</v>
      </c>
      <c r="W134">
        <v>-268422.13</v>
      </c>
      <c r="X134">
        <v>10678.02</v>
      </c>
    </row>
    <row r="135" spans="1:24" x14ac:dyDescent="0.3">
      <c r="A135" s="1">
        <v>44019</v>
      </c>
      <c r="B135">
        <v>1.13069</v>
      </c>
      <c r="C135">
        <v>1.1332199999999999</v>
      </c>
      <c r="D135">
        <v>1.1258699999999999</v>
      </c>
      <c r="E135">
        <v>1.12741</v>
      </c>
      <c r="F135">
        <v>74.990662408347703</v>
      </c>
      <c r="G135">
        <v>0</v>
      </c>
      <c r="H135">
        <f t="shared" si="10"/>
        <v>0</v>
      </c>
      <c r="I135">
        <f t="shared" si="11"/>
        <v>0</v>
      </c>
      <c r="J135">
        <v>0</v>
      </c>
      <c r="K135">
        <v>6.5282847930933103E-3</v>
      </c>
      <c r="L135">
        <v>5.6114426920574204E-3</v>
      </c>
      <c r="M135" t="s">
        <v>18</v>
      </c>
      <c r="N135">
        <f t="shared" si="12"/>
        <v>1</v>
      </c>
      <c r="O135">
        <v>1</v>
      </c>
      <c r="P135">
        <f t="shared" si="13"/>
        <v>2</v>
      </c>
      <c r="Q135">
        <f t="shared" si="14"/>
        <v>2</v>
      </c>
      <c r="R135" t="s">
        <v>19</v>
      </c>
      <c r="S135" t="s">
        <v>19</v>
      </c>
      <c r="V135">
        <v>4.0929920639999997</v>
      </c>
      <c r="W135">
        <v>38238.82</v>
      </c>
      <c r="X135">
        <v>9342.51</v>
      </c>
    </row>
    <row r="136" spans="1:24" x14ac:dyDescent="0.3">
      <c r="A136" s="1">
        <v>44020</v>
      </c>
      <c r="B136">
        <v>1.12724</v>
      </c>
      <c r="C136">
        <v>1.1351500000000001</v>
      </c>
      <c r="D136">
        <v>1.1262000000000001</v>
      </c>
      <c r="E136">
        <v>1.13289</v>
      </c>
      <c r="F136">
        <v>73.732098021924102</v>
      </c>
      <c r="G136">
        <v>0</v>
      </c>
      <c r="H136">
        <f t="shared" si="10"/>
        <v>0</v>
      </c>
      <c r="I136">
        <f t="shared" si="11"/>
        <v>0</v>
      </c>
      <c r="J136">
        <v>0</v>
      </c>
      <c r="K136">
        <v>7.9470786716391503E-3</v>
      </c>
      <c r="L136">
        <v>5.6114426920574204E-3</v>
      </c>
      <c r="M136" t="s">
        <v>18</v>
      </c>
      <c r="N136">
        <f t="shared" si="12"/>
        <v>1</v>
      </c>
      <c r="O136">
        <v>1</v>
      </c>
      <c r="P136">
        <f t="shared" si="13"/>
        <v>3</v>
      </c>
      <c r="Q136">
        <f t="shared" si="14"/>
        <v>3</v>
      </c>
      <c r="R136" t="s">
        <v>19</v>
      </c>
      <c r="S136" t="s">
        <v>19</v>
      </c>
      <c r="V136">
        <v>1.608188682</v>
      </c>
      <c r="W136">
        <v>13122.39</v>
      </c>
      <c r="X136">
        <v>8159.73</v>
      </c>
    </row>
    <row r="137" spans="1:24" x14ac:dyDescent="0.3">
      <c r="A137" s="1">
        <v>44021</v>
      </c>
      <c r="B137">
        <v>1.1328</v>
      </c>
      <c r="C137">
        <v>1.1370499999999999</v>
      </c>
      <c r="D137">
        <v>1.12798</v>
      </c>
      <c r="E137">
        <v>1.12843</v>
      </c>
      <c r="F137">
        <v>69.370446398618398</v>
      </c>
      <c r="G137">
        <v>0</v>
      </c>
      <c r="H137">
        <f t="shared" si="10"/>
        <v>0</v>
      </c>
      <c r="I137">
        <f t="shared" si="11"/>
        <v>0</v>
      </c>
      <c r="J137">
        <v>0</v>
      </c>
      <c r="K137">
        <v>8.0409227113955092E-3</v>
      </c>
      <c r="L137">
        <v>5.6114426920574204E-3</v>
      </c>
      <c r="M137" t="s">
        <v>18</v>
      </c>
      <c r="N137">
        <f t="shared" si="12"/>
        <v>1</v>
      </c>
      <c r="O137">
        <v>1</v>
      </c>
      <c r="P137">
        <f t="shared" si="13"/>
        <v>4</v>
      </c>
      <c r="Q137">
        <f t="shared" si="14"/>
        <v>4</v>
      </c>
      <c r="R137" t="s">
        <v>19</v>
      </c>
      <c r="S137" t="s">
        <v>19</v>
      </c>
      <c r="V137">
        <v>-5.0205231919999997</v>
      </c>
      <c r="W137">
        <v>-52119.71</v>
      </c>
      <c r="X137">
        <v>10381.33</v>
      </c>
    </row>
    <row r="138" spans="1:24" x14ac:dyDescent="0.3">
      <c r="A138" s="1">
        <v>44022</v>
      </c>
      <c r="B138">
        <v>1.1281600000000001</v>
      </c>
      <c r="C138">
        <v>1.13246</v>
      </c>
      <c r="D138">
        <v>1.1254599999999999</v>
      </c>
      <c r="E138">
        <v>1.12981</v>
      </c>
      <c r="F138">
        <v>71.683647695165703</v>
      </c>
      <c r="G138">
        <v>0</v>
      </c>
      <c r="H138">
        <f t="shared" si="10"/>
        <v>0</v>
      </c>
      <c r="I138">
        <f t="shared" si="11"/>
        <v>0</v>
      </c>
      <c r="J138">
        <v>0</v>
      </c>
      <c r="K138">
        <v>6.2196790645603697E-3</v>
      </c>
      <c r="L138">
        <v>5.6281898346159801E-3</v>
      </c>
      <c r="M138" t="s">
        <v>18</v>
      </c>
      <c r="N138">
        <f t="shared" si="12"/>
        <v>1</v>
      </c>
      <c r="O138">
        <v>1</v>
      </c>
      <c r="P138">
        <f t="shared" si="13"/>
        <v>5</v>
      </c>
      <c r="Q138">
        <f t="shared" si="14"/>
        <v>5</v>
      </c>
      <c r="R138" t="s">
        <v>19</v>
      </c>
      <c r="S138" t="s">
        <v>19</v>
      </c>
      <c r="V138">
        <v>-0.79674085500000003</v>
      </c>
      <c r="W138">
        <v>-6590.06</v>
      </c>
      <c r="X138">
        <v>8271.27</v>
      </c>
    </row>
    <row r="139" spans="1:24" x14ac:dyDescent="0.3">
      <c r="A139" s="1">
        <v>44025</v>
      </c>
      <c r="B139">
        <v>1.1302300000000001</v>
      </c>
      <c r="C139">
        <v>1.13747</v>
      </c>
      <c r="D139">
        <v>1.1300699999999999</v>
      </c>
      <c r="E139">
        <v>1.13422</v>
      </c>
      <c r="F139">
        <v>69.848290244287995</v>
      </c>
      <c r="G139">
        <v>0</v>
      </c>
      <c r="H139">
        <f t="shared" si="10"/>
        <v>0</v>
      </c>
      <c r="I139">
        <f t="shared" si="11"/>
        <v>0</v>
      </c>
      <c r="J139">
        <v>0</v>
      </c>
      <c r="K139">
        <v>6.5482669215181999E-3</v>
      </c>
      <c r="L139">
        <v>5.6281898346159801E-3</v>
      </c>
      <c r="M139" t="s">
        <v>18</v>
      </c>
      <c r="N139">
        <f t="shared" si="12"/>
        <v>1</v>
      </c>
      <c r="O139">
        <v>1</v>
      </c>
      <c r="P139">
        <f t="shared" si="13"/>
        <v>6</v>
      </c>
      <c r="Q139">
        <f t="shared" si="14"/>
        <v>6</v>
      </c>
      <c r="R139" t="s">
        <v>19</v>
      </c>
      <c r="S139" t="s">
        <v>19</v>
      </c>
      <c r="V139">
        <v>0.819743267</v>
      </c>
      <c r="W139">
        <v>9419.3700000000008</v>
      </c>
      <c r="X139">
        <v>11490.63</v>
      </c>
    </row>
    <row r="140" spans="1:24" x14ac:dyDescent="0.3">
      <c r="A140" s="1">
        <v>44026</v>
      </c>
      <c r="B140">
        <v>1.13419</v>
      </c>
      <c r="C140">
        <v>1.1408400000000001</v>
      </c>
      <c r="D140">
        <v>1.13249</v>
      </c>
      <c r="E140">
        <v>1.13994</v>
      </c>
      <c r="F140">
        <v>62.875050902043398</v>
      </c>
      <c r="G140">
        <v>0</v>
      </c>
      <c r="H140">
        <f t="shared" si="10"/>
        <v>0</v>
      </c>
      <c r="I140">
        <f t="shared" si="11"/>
        <v>0</v>
      </c>
      <c r="J140">
        <v>0</v>
      </c>
      <c r="K140">
        <v>7.3731335376030502E-3</v>
      </c>
      <c r="L140">
        <v>5.6328578376616404E-3</v>
      </c>
      <c r="M140" t="s">
        <v>18</v>
      </c>
      <c r="N140">
        <f t="shared" si="12"/>
        <v>1</v>
      </c>
      <c r="O140">
        <v>1</v>
      </c>
      <c r="P140">
        <f t="shared" si="13"/>
        <v>7</v>
      </c>
      <c r="Q140">
        <f t="shared" si="14"/>
        <v>7</v>
      </c>
      <c r="R140" t="s">
        <v>19</v>
      </c>
      <c r="S140" t="s">
        <v>19</v>
      </c>
      <c r="V140">
        <v>-9.7013385650000004</v>
      </c>
      <c r="W140">
        <v>-110586.24000000001</v>
      </c>
      <c r="X140">
        <v>11399.07</v>
      </c>
    </row>
    <row r="141" spans="1:24" x14ac:dyDescent="0.3">
      <c r="A141" s="1">
        <v>44027</v>
      </c>
      <c r="B141">
        <v>1.13995</v>
      </c>
      <c r="C141">
        <v>1.14517</v>
      </c>
      <c r="D141">
        <v>1.1390800000000001</v>
      </c>
      <c r="E141">
        <v>1.1411</v>
      </c>
      <c r="F141">
        <v>55.431360391409903</v>
      </c>
      <c r="G141">
        <v>1</v>
      </c>
      <c r="H141">
        <f t="shared" si="10"/>
        <v>1</v>
      </c>
      <c r="I141">
        <f t="shared" si="11"/>
        <v>1</v>
      </c>
      <c r="J141">
        <v>0.5</v>
      </c>
      <c r="K141">
        <v>5.34641991782836E-3</v>
      </c>
      <c r="L141">
        <v>5.6281898346159801E-3</v>
      </c>
      <c r="M141" t="s">
        <v>20</v>
      </c>
      <c r="N141">
        <f t="shared" si="12"/>
        <v>0</v>
      </c>
      <c r="O141">
        <v>0</v>
      </c>
      <c r="P141">
        <f t="shared" si="13"/>
        <v>0</v>
      </c>
      <c r="Q141">
        <f t="shared" si="14"/>
        <v>0</v>
      </c>
      <c r="R141" t="s">
        <v>23</v>
      </c>
      <c r="S141" t="s">
        <v>19</v>
      </c>
      <c r="V141">
        <v>-31.715768409999999</v>
      </c>
      <c r="W141">
        <v>-372513.12</v>
      </c>
      <c r="X141">
        <v>11745.36</v>
      </c>
    </row>
    <row r="142" spans="1:24" x14ac:dyDescent="0.3">
      <c r="A142" s="1">
        <v>44028</v>
      </c>
      <c r="B142">
        <v>1.14089</v>
      </c>
      <c r="C142">
        <v>1.1441699999999999</v>
      </c>
      <c r="D142">
        <v>1.1370199999999999</v>
      </c>
      <c r="E142">
        <v>1.13822</v>
      </c>
      <c r="F142">
        <v>54.752348976926598</v>
      </c>
      <c r="G142">
        <v>1</v>
      </c>
      <c r="H142">
        <f t="shared" si="10"/>
        <v>2</v>
      </c>
      <c r="I142">
        <f t="shared" si="11"/>
        <v>2</v>
      </c>
      <c r="J142">
        <v>0.5</v>
      </c>
      <c r="K142">
        <v>6.28836783873633E-3</v>
      </c>
      <c r="L142">
        <v>5.6328578376616404E-3</v>
      </c>
      <c r="M142" t="s">
        <v>18</v>
      </c>
      <c r="N142">
        <f t="shared" si="12"/>
        <v>1</v>
      </c>
      <c r="O142">
        <v>1</v>
      </c>
      <c r="P142">
        <f t="shared" si="13"/>
        <v>1</v>
      </c>
      <c r="Q142">
        <f t="shared" si="14"/>
        <v>1</v>
      </c>
      <c r="R142" t="s">
        <v>22</v>
      </c>
      <c r="S142" t="s">
        <v>23</v>
      </c>
      <c r="V142">
        <v>3.6390220719999999</v>
      </c>
      <c r="W142">
        <v>43321.79</v>
      </c>
      <c r="X142">
        <v>11904.79</v>
      </c>
    </row>
    <row r="143" spans="1:24" x14ac:dyDescent="0.3">
      <c r="A143" s="1">
        <v>44029</v>
      </c>
      <c r="B143">
        <v>1.1383399999999999</v>
      </c>
      <c r="C143">
        <v>1.14435</v>
      </c>
      <c r="D143">
        <v>1.1377200000000001</v>
      </c>
      <c r="E143">
        <v>1.14273</v>
      </c>
      <c r="F143">
        <v>54.166798973089897</v>
      </c>
      <c r="G143">
        <v>1</v>
      </c>
      <c r="H143">
        <f t="shared" si="10"/>
        <v>3</v>
      </c>
      <c r="I143">
        <f t="shared" si="11"/>
        <v>3</v>
      </c>
      <c r="J143">
        <v>0.5</v>
      </c>
      <c r="K143">
        <v>5.8274443624089503E-3</v>
      </c>
      <c r="L143">
        <v>5.67597393615868E-3</v>
      </c>
      <c r="M143" t="s">
        <v>18</v>
      </c>
      <c r="N143">
        <f t="shared" si="12"/>
        <v>1</v>
      </c>
      <c r="O143">
        <v>1</v>
      </c>
      <c r="P143">
        <f t="shared" si="13"/>
        <v>2</v>
      </c>
      <c r="Q143">
        <f t="shared" si="14"/>
        <v>2</v>
      </c>
      <c r="R143" t="s">
        <v>22</v>
      </c>
      <c r="S143" t="s">
        <v>22</v>
      </c>
      <c r="V143">
        <v>-2.9359052769999998</v>
      </c>
      <c r="W143">
        <v>-25662.22</v>
      </c>
      <c r="X143">
        <v>8740.82</v>
      </c>
    </row>
    <row r="144" spans="1:24" x14ac:dyDescent="0.3">
      <c r="A144" s="1">
        <v>44032</v>
      </c>
      <c r="B144">
        <v>1.14174</v>
      </c>
      <c r="C144">
        <v>1.1467499999999999</v>
      </c>
      <c r="D144">
        <v>1.1402000000000001</v>
      </c>
      <c r="E144">
        <v>1.1447000000000001</v>
      </c>
      <c r="F144">
        <v>51.457967104858199</v>
      </c>
      <c r="G144">
        <v>1</v>
      </c>
      <c r="H144">
        <f t="shared" si="10"/>
        <v>4</v>
      </c>
      <c r="I144">
        <f t="shared" si="11"/>
        <v>4</v>
      </c>
      <c r="J144">
        <v>0.5</v>
      </c>
      <c r="K144">
        <v>5.7446062094367902E-3</v>
      </c>
      <c r="L144">
        <v>5.7301976983077201E-3</v>
      </c>
      <c r="M144" t="s">
        <v>18</v>
      </c>
      <c r="N144">
        <f t="shared" si="12"/>
        <v>1</v>
      </c>
      <c r="O144">
        <v>1</v>
      </c>
      <c r="P144">
        <f t="shared" si="13"/>
        <v>3</v>
      </c>
      <c r="Q144">
        <f t="shared" si="14"/>
        <v>3</v>
      </c>
      <c r="R144" t="s">
        <v>22</v>
      </c>
      <c r="S144" t="s">
        <v>22</v>
      </c>
      <c r="V144">
        <v>-1.7083386060000001</v>
      </c>
      <c r="W144">
        <v>-23142.2</v>
      </c>
      <c r="X144">
        <v>13546.61</v>
      </c>
    </row>
    <row r="145" spans="1:24" x14ac:dyDescent="0.3">
      <c r="A145" s="1">
        <v>44033</v>
      </c>
      <c r="B145">
        <v>1.1444399999999999</v>
      </c>
      <c r="C145">
        <v>1.15395</v>
      </c>
      <c r="D145">
        <v>1.14225</v>
      </c>
      <c r="E145">
        <v>1.15269</v>
      </c>
      <c r="F145">
        <v>46.331541113928701</v>
      </c>
      <c r="G145">
        <v>1</v>
      </c>
      <c r="H145">
        <f t="shared" si="10"/>
        <v>5</v>
      </c>
      <c r="I145">
        <f t="shared" si="11"/>
        <v>5</v>
      </c>
      <c r="J145">
        <v>0.5</v>
      </c>
      <c r="K145">
        <v>1.02429415627052E-2</v>
      </c>
      <c r="L145">
        <v>5.7301976983077201E-3</v>
      </c>
      <c r="M145" t="s">
        <v>18</v>
      </c>
      <c r="N145">
        <f t="shared" si="12"/>
        <v>1</v>
      </c>
      <c r="O145">
        <v>1</v>
      </c>
      <c r="P145">
        <f t="shared" si="13"/>
        <v>4</v>
      </c>
      <c r="Q145">
        <f t="shared" si="14"/>
        <v>4</v>
      </c>
      <c r="R145" t="s">
        <v>22</v>
      </c>
      <c r="S145" t="s">
        <v>22</v>
      </c>
      <c r="V145">
        <v>-41.256250799999997</v>
      </c>
      <c r="W145">
        <v>-639650.11</v>
      </c>
      <c r="X145">
        <v>15504.32</v>
      </c>
    </row>
    <row r="146" spans="1:24" x14ac:dyDescent="0.3">
      <c r="A146" s="1">
        <v>44034</v>
      </c>
      <c r="B146">
        <v>1.1526400000000001</v>
      </c>
      <c r="C146">
        <v>1.16011</v>
      </c>
      <c r="D146">
        <v>1.15065</v>
      </c>
      <c r="E146">
        <v>1.1569799999999999</v>
      </c>
      <c r="F146">
        <v>39.414832541475498</v>
      </c>
      <c r="G146">
        <v>1</v>
      </c>
      <c r="H146">
        <f t="shared" si="10"/>
        <v>6</v>
      </c>
      <c r="I146">
        <f t="shared" si="11"/>
        <v>6</v>
      </c>
      <c r="J146">
        <v>0</v>
      </c>
      <c r="K146">
        <v>8.2214400556207493E-3</v>
      </c>
      <c r="L146">
        <v>5.7301976983077201E-3</v>
      </c>
      <c r="M146" t="s">
        <v>18</v>
      </c>
      <c r="N146">
        <f t="shared" si="12"/>
        <v>1</v>
      </c>
      <c r="O146">
        <v>1</v>
      </c>
      <c r="P146">
        <f t="shared" si="13"/>
        <v>5</v>
      </c>
      <c r="Q146">
        <f t="shared" si="14"/>
        <v>5</v>
      </c>
      <c r="R146" t="s">
        <v>22</v>
      </c>
      <c r="S146" t="s">
        <v>22</v>
      </c>
      <c r="V146">
        <v>-33.897424379999997</v>
      </c>
      <c r="W146">
        <v>-426871.96</v>
      </c>
      <c r="X146">
        <v>12593.05</v>
      </c>
    </row>
    <row r="147" spans="1:24" x14ac:dyDescent="0.3">
      <c r="A147" s="1">
        <v>44035</v>
      </c>
      <c r="B147">
        <v>1.1566399999999999</v>
      </c>
      <c r="C147">
        <v>1.16266</v>
      </c>
      <c r="D147">
        <v>1.15401</v>
      </c>
      <c r="E147">
        <v>1.15968</v>
      </c>
      <c r="F147">
        <v>39.046665974910397</v>
      </c>
      <c r="G147">
        <v>1</v>
      </c>
      <c r="H147">
        <f t="shared" si="10"/>
        <v>7</v>
      </c>
      <c r="I147">
        <f t="shared" si="11"/>
        <v>7</v>
      </c>
      <c r="J147">
        <v>0</v>
      </c>
      <c r="K147">
        <v>7.4956022911413598E-3</v>
      </c>
      <c r="L147">
        <v>5.7465890243102299E-3</v>
      </c>
      <c r="M147" t="s">
        <v>18</v>
      </c>
      <c r="N147">
        <f t="shared" si="12"/>
        <v>1</v>
      </c>
      <c r="O147">
        <v>1</v>
      </c>
      <c r="P147">
        <f t="shared" si="13"/>
        <v>6</v>
      </c>
      <c r="Q147">
        <f t="shared" si="14"/>
        <v>6</v>
      </c>
      <c r="R147" t="s">
        <v>22</v>
      </c>
      <c r="S147" t="s">
        <v>22</v>
      </c>
      <c r="V147">
        <v>-13.669948509999999</v>
      </c>
      <c r="W147">
        <v>-156580.92000000001</v>
      </c>
      <c r="X147">
        <v>11454.39</v>
      </c>
    </row>
    <row r="148" spans="1:24" x14ac:dyDescent="0.3">
      <c r="A148" s="1">
        <v>44036</v>
      </c>
      <c r="B148">
        <v>1.1594</v>
      </c>
      <c r="C148">
        <v>1.16578</v>
      </c>
      <c r="D148">
        <v>1.15812</v>
      </c>
      <c r="E148">
        <v>1.1654100000000001</v>
      </c>
      <c r="F148">
        <v>37.477508896236998</v>
      </c>
      <c r="G148">
        <v>1</v>
      </c>
      <c r="H148">
        <f t="shared" si="10"/>
        <v>8</v>
      </c>
      <c r="I148">
        <f t="shared" si="11"/>
        <v>8</v>
      </c>
      <c r="J148">
        <v>0</v>
      </c>
      <c r="K148">
        <v>6.6141677891755598E-3</v>
      </c>
      <c r="L148">
        <v>5.7465890243102299E-3</v>
      </c>
      <c r="M148" t="s">
        <v>18</v>
      </c>
      <c r="N148">
        <f t="shared" si="12"/>
        <v>1</v>
      </c>
      <c r="O148">
        <v>1</v>
      </c>
      <c r="P148">
        <f t="shared" si="13"/>
        <v>7</v>
      </c>
      <c r="Q148">
        <f t="shared" si="14"/>
        <v>7</v>
      </c>
      <c r="R148" t="s">
        <v>22</v>
      </c>
      <c r="S148" t="s">
        <v>22</v>
      </c>
      <c r="V148">
        <v>-4.8707879969999999</v>
      </c>
      <c r="W148">
        <v>-48724.29</v>
      </c>
      <c r="X148">
        <v>10003.370000000001</v>
      </c>
    </row>
    <row r="149" spans="1:24" x14ac:dyDescent="0.3">
      <c r="A149" s="1">
        <v>44039</v>
      </c>
      <c r="B149">
        <v>1.1641900000000001</v>
      </c>
      <c r="C149">
        <v>1.17811</v>
      </c>
      <c r="D149">
        <v>1.16388</v>
      </c>
      <c r="E149">
        <v>1.17509</v>
      </c>
      <c r="F149">
        <v>27.606059204786401</v>
      </c>
      <c r="G149">
        <v>1</v>
      </c>
      <c r="H149">
        <f t="shared" si="10"/>
        <v>9</v>
      </c>
      <c r="I149">
        <f t="shared" si="11"/>
        <v>9</v>
      </c>
      <c r="J149">
        <v>0</v>
      </c>
      <c r="K149">
        <v>1.2226346358731099E-2</v>
      </c>
      <c r="L149">
        <v>5.7465890243102299E-3</v>
      </c>
      <c r="M149" t="s">
        <v>18</v>
      </c>
      <c r="N149">
        <f t="shared" si="12"/>
        <v>1</v>
      </c>
      <c r="O149">
        <v>1</v>
      </c>
      <c r="P149">
        <f t="shared" si="13"/>
        <v>8</v>
      </c>
      <c r="Q149">
        <f t="shared" si="14"/>
        <v>8</v>
      </c>
      <c r="R149" t="s">
        <v>22</v>
      </c>
      <c r="S149" t="s">
        <v>22</v>
      </c>
      <c r="V149">
        <v>-49.386766139999999</v>
      </c>
      <c r="W149">
        <v>-647138.01</v>
      </c>
      <c r="X149">
        <v>13103.47</v>
      </c>
    </row>
    <row r="150" spans="1:24" x14ac:dyDescent="0.3">
      <c r="A150" s="1">
        <v>44040</v>
      </c>
      <c r="B150">
        <v>1.1747300000000001</v>
      </c>
      <c r="C150">
        <v>1.1773400000000001</v>
      </c>
      <c r="D150">
        <v>1.1698500000000001</v>
      </c>
      <c r="E150">
        <v>1.1717500000000001</v>
      </c>
      <c r="F150">
        <v>27.774144670147699</v>
      </c>
      <c r="G150">
        <v>1</v>
      </c>
      <c r="H150">
        <f t="shared" si="10"/>
        <v>10</v>
      </c>
      <c r="I150">
        <f t="shared" si="11"/>
        <v>10</v>
      </c>
      <c r="J150">
        <v>0</v>
      </c>
      <c r="K150">
        <v>6.4025302389195101E-3</v>
      </c>
      <c r="L150">
        <v>5.7523238485168299E-3</v>
      </c>
      <c r="M150" t="s">
        <v>18</v>
      </c>
      <c r="N150">
        <f t="shared" si="12"/>
        <v>1</v>
      </c>
      <c r="O150">
        <v>1</v>
      </c>
      <c r="P150">
        <f t="shared" si="13"/>
        <v>9</v>
      </c>
      <c r="Q150">
        <f t="shared" si="14"/>
        <v>9</v>
      </c>
      <c r="R150" t="s">
        <v>22</v>
      </c>
      <c r="S150" t="s">
        <v>22</v>
      </c>
      <c r="V150">
        <v>-10.07024509</v>
      </c>
      <c r="W150">
        <v>-106422.65</v>
      </c>
      <c r="X150">
        <v>10568.03</v>
      </c>
    </row>
    <row r="151" spans="1:24" x14ac:dyDescent="0.3">
      <c r="A151" s="1">
        <v>44041</v>
      </c>
      <c r="B151">
        <v>1.17123</v>
      </c>
      <c r="C151">
        <v>1.1806000000000001</v>
      </c>
      <c r="D151">
        <v>1.17123</v>
      </c>
      <c r="E151">
        <v>1.17892</v>
      </c>
      <c r="F151">
        <v>26.186580568021</v>
      </c>
      <c r="G151">
        <v>1</v>
      </c>
      <c r="H151">
        <f t="shared" si="10"/>
        <v>11</v>
      </c>
      <c r="I151">
        <f t="shared" si="11"/>
        <v>11</v>
      </c>
      <c r="J151">
        <v>0</v>
      </c>
      <c r="K151">
        <v>8.0001366085227493E-3</v>
      </c>
      <c r="L151">
        <v>5.7813022637925897E-3</v>
      </c>
      <c r="M151" t="s">
        <v>18</v>
      </c>
      <c r="N151">
        <f t="shared" si="12"/>
        <v>1</v>
      </c>
      <c r="O151">
        <v>1</v>
      </c>
      <c r="P151">
        <f t="shared" si="13"/>
        <v>10</v>
      </c>
      <c r="Q151">
        <f t="shared" si="14"/>
        <v>10</v>
      </c>
      <c r="R151" t="s">
        <v>22</v>
      </c>
      <c r="S151" t="s">
        <v>22</v>
      </c>
      <c r="V151">
        <v>-6.6177179019999999</v>
      </c>
      <c r="W151">
        <v>-78151.94</v>
      </c>
      <c r="X151">
        <v>11809.5</v>
      </c>
    </row>
    <row r="152" spans="1:24" x14ac:dyDescent="0.3">
      <c r="A152" s="1">
        <v>44042</v>
      </c>
      <c r="B152">
        <v>1.1784300000000001</v>
      </c>
      <c r="C152">
        <v>1.1848099999999999</v>
      </c>
      <c r="D152">
        <v>1.17306</v>
      </c>
      <c r="E152">
        <v>1.18466</v>
      </c>
      <c r="F152">
        <v>26.817404929924798</v>
      </c>
      <c r="G152">
        <v>1</v>
      </c>
      <c r="H152">
        <f t="shared" si="10"/>
        <v>12</v>
      </c>
      <c r="I152">
        <f t="shared" si="11"/>
        <v>12</v>
      </c>
      <c r="J152">
        <v>0</v>
      </c>
      <c r="K152">
        <v>1.00165379434981E-2</v>
      </c>
      <c r="L152">
        <v>5.8169865160720702E-3</v>
      </c>
      <c r="M152" t="s">
        <v>18</v>
      </c>
      <c r="N152">
        <f t="shared" si="12"/>
        <v>1</v>
      </c>
      <c r="O152">
        <v>1</v>
      </c>
      <c r="P152">
        <f t="shared" si="13"/>
        <v>11</v>
      </c>
      <c r="Q152">
        <f t="shared" si="14"/>
        <v>11</v>
      </c>
      <c r="R152" t="s">
        <v>22</v>
      </c>
      <c r="S152" t="s">
        <v>22</v>
      </c>
      <c r="V152">
        <v>-15.835771490000001</v>
      </c>
      <c r="W152">
        <v>-211263.76</v>
      </c>
      <c r="X152">
        <v>13340.92</v>
      </c>
    </row>
    <row r="153" spans="1:24" x14ac:dyDescent="0.3">
      <c r="A153" s="1">
        <v>44043</v>
      </c>
      <c r="B153">
        <v>1.1844699999999999</v>
      </c>
      <c r="C153">
        <v>1.19086</v>
      </c>
      <c r="D153">
        <v>1.1761299999999999</v>
      </c>
      <c r="E153">
        <v>1.17726</v>
      </c>
      <c r="F153">
        <v>24.999975167215201</v>
      </c>
      <c r="G153">
        <v>1</v>
      </c>
      <c r="H153">
        <f t="shared" si="10"/>
        <v>13</v>
      </c>
      <c r="I153">
        <f t="shared" si="11"/>
        <v>13</v>
      </c>
      <c r="J153">
        <v>0</v>
      </c>
      <c r="K153">
        <v>1.2524125734400199E-2</v>
      </c>
      <c r="L153">
        <v>5.8169865160720702E-3</v>
      </c>
      <c r="M153" t="s">
        <v>18</v>
      </c>
      <c r="N153">
        <f t="shared" si="12"/>
        <v>1</v>
      </c>
      <c r="O153">
        <v>1</v>
      </c>
      <c r="P153">
        <f t="shared" si="13"/>
        <v>12</v>
      </c>
      <c r="Q153">
        <f t="shared" si="14"/>
        <v>12</v>
      </c>
      <c r="R153" t="s">
        <v>22</v>
      </c>
      <c r="S153" t="s">
        <v>22</v>
      </c>
      <c r="V153">
        <v>-30.76509673</v>
      </c>
      <c r="W153">
        <v>-380275.36</v>
      </c>
      <c r="X153">
        <v>12360.61</v>
      </c>
    </row>
    <row r="154" spans="1:24" x14ac:dyDescent="0.3">
      <c r="A154" s="1">
        <v>44046</v>
      </c>
      <c r="B154">
        <v>1.17719</v>
      </c>
      <c r="C154">
        <v>1.1796599999999999</v>
      </c>
      <c r="D154">
        <v>1.16957</v>
      </c>
      <c r="E154">
        <v>1.17621</v>
      </c>
      <c r="F154">
        <v>28.693937463045302</v>
      </c>
      <c r="G154">
        <v>1</v>
      </c>
      <c r="H154">
        <f t="shared" si="10"/>
        <v>14</v>
      </c>
      <c r="I154">
        <f t="shared" si="11"/>
        <v>14</v>
      </c>
      <c r="J154">
        <v>0</v>
      </c>
      <c r="K154">
        <v>8.6271022683549695E-3</v>
      </c>
      <c r="L154">
        <v>5.8414617089054899E-3</v>
      </c>
      <c r="M154" t="s">
        <v>18</v>
      </c>
      <c r="N154">
        <f t="shared" si="12"/>
        <v>1</v>
      </c>
      <c r="O154">
        <v>1</v>
      </c>
      <c r="P154">
        <f t="shared" si="13"/>
        <v>13</v>
      </c>
      <c r="Q154">
        <f t="shared" si="14"/>
        <v>13</v>
      </c>
      <c r="R154" t="s">
        <v>22</v>
      </c>
      <c r="S154" t="s">
        <v>22</v>
      </c>
      <c r="V154">
        <v>-17.369460480000001</v>
      </c>
      <c r="W154">
        <v>-203538.81</v>
      </c>
      <c r="X154">
        <v>11718.2</v>
      </c>
    </row>
    <row r="155" spans="1:24" x14ac:dyDescent="0.3">
      <c r="A155" s="1">
        <v>44047</v>
      </c>
      <c r="B155">
        <v>1.17624</v>
      </c>
      <c r="C155">
        <v>1.1806099999999999</v>
      </c>
      <c r="D155">
        <v>1.17211</v>
      </c>
      <c r="E155">
        <v>1.1801999999999999</v>
      </c>
      <c r="F155">
        <v>29.391654851684901</v>
      </c>
      <c r="G155">
        <v>1</v>
      </c>
      <c r="H155">
        <f t="shared" si="10"/>
        <v>15</v>
      </c>
      <c r="I155">
        <f t="shared" si="11"/>
        <v>15</v>
      </c>
      <c r="J155">
        <v>0</v>
      </c>
      <c r="K155">
        <v>7.2518790898464698E-3</v>
      </c>
      <c r="L155">
        <v>5.87699204473541E-3</v>
      </c>
      <c r="M155" t="s">
        <v>18</v>
      </c>
      <c r="N155">
        <f t="shared" si="12"/>
        <v>1</v>
      </c>
      <c r="O155">
        <v>1</v>
      </c>
      <c r="P155">
        <f t="shared" si="13"/>
        <v>14</v>
      </c>
      <c r="Q155">
        <f t="shared" si="14"/>
        <v>14</v>
      </c>
      <c r="R155" t="s">
        <v>22</v>
      </c>
      <c r="S155" t="s">
        <v>22</v>
      </c>
      <c r="V155">
        <v>-6.8433132990000001</v>
      </c>
      <c r="W155">
        <v>-85984.320000000007</v>
      </c>
      <c r="X155">
        <v>12564.72</v>
      </c>
    </row>
    <row r="156" spans="1:24" x14ac:dyDescent="0.3">
      <c r="A156" s="1">
        <v>44048</v>
      </c>
      <c r="B156">
        <v>1.1801900000000001</v>
      </c>
      <c r="C156">
        <v>1.1904600000000001</v>
      </c>
      <c r="D156">
        <v>1.1792800000000001</v>
      </c>
      <c r="E156">
        <v>1.18625</v>
      </c>
      <c r="F156">
        <v>30.601727369372199</v>
      </c>
      <c r="G156">
        <v>1</v>
      </c>
      <c r="H156">
        <f t="shared" si="10"/>
        <v>16</v>
      </c>
      <c r="I156">
        <f t="shared" si="11"/>
        <v>16</v>
      </c>
      <c r="J156">
        <v>0</v>
      </c>
      <c r="K156">
        <v>9.4803608981751299E-3</v>
      </c>
      <c r="L156">
        <v>5.87699204473541E-3</v>
      </c>
      <c r="M156" t="s">
        <v>18</v>
      </c>
      <c r="N156">
        <f t="shared" si="12"/>
        <v>1</v>
      </c>
      <c r="O156">
        <v>1</v>
      </c>
      <c r="P156">
        <f t="shared" si="13"/>
        <v>15</v>
      </c>
      <c r="Q156">
        <f t="shared" si="14"/>
        <v>15</v>
      </c>
      <c r="R156" t="s">
        <v>22</v>
      </c>
      <c r="S156" t="s">
        <v>22</v>
      </c>
      <c r="V156">
        <v>-11.34664738</v>
      </c>
      <c r="W156">
        <v>-135354.16</v>
      </c>
      <c r="X156">
        <v>11929</v>
      </c>
    </row>
    <row r="157" spans="1:24" x14ac:dyDescent="0.3">
      <c r="A157" s="1">
        <v>44049</v>
      </c>
      <c r="B157">
        <v>1.1860200000000001</v>
      </c>
      <c r="C157">
        <v>1.1916</v>
      </c>
      <c r="D157">
        <v>1.1817599999999999</v>
      </c>
      <c r="E157">
        <v>1.1875800000000001</v>
      </c>
      <c r="F157">
        <v>32.650168962673597</v>
      </c>
      <c r="G157">
        <v>1</v>
      </c>
      <c r="H157">
        <f t="shared" si="10"/>
        <v>17</v>
      </c>
      <c r="I157">
        <f t="shared" si="11"/>
        <v>17</v>
      </c>
      <c r="J157">
        <v>0</v>
      </c>
      <c r="K157">
        <v>8.32656376929331E-3</v>
      </c>
      <c r="L157">
        <v>5.9311293836059103E-3</v>
      </c>
      <c r="M157" t="s">
        <v>18</v>
      </c>
      <c r="N157">
        <f t="shared" si="12"/>
        <v>1</v>
      </c>
      <c r="O157">
        <v>1</v>
      </c>
      <c r="P157">
        <f t="shared" si="13"/>
        <v>16</v>
      </c>
      <c r="Q157">
        <f t="shared" si="14"/>
        <v>16</v>
      </c>
      <c r="R157" t="s">
        <v>22</v>
      </c>
      <c r="S157" t="s">
        <v>22</v>
      </c>
      <c r="V157">
        <v>-3.720309984</v>
      </c>
      <c r="W157">
        <v>-45927.6</v>
      </c>
      <c r="X157">
        <v>12345.1</v>
      </c>
    </row>
    <row r="158" spans="1:24" x14ac:dyDescent="0.3">
      <c r="A158" s="1">
        <v>44050</v>
      </c>
      <c r="B158">
        <v>1.18757</v>
      </c>
      <c r="C158">
        <v>1.1882699999999999</v>
      </c>
      <c r="D158">
        <v>1.1755100000000001</v>
      </c>
      <c r="E158">
        <v>1.17822</v>
      </c>
      <c r="F158">
        <v>35.109745565023303</v>
      </c>
      <c r="G158">
        <v>1</v>
      </c>
      <c r="H158">
        <f t="shared" si="10"/>
        <v>18</v>
      </c>
      <c r="I158">
        <f t="shared" si="11"/>
        <v>18</v>
      </c>
      <c r="J158">
        <v>0</v>
      </c>
      <c r="K158">
        <v>1.0854862995635799E-2</v>
      </c>
      <c r="L158">
        <v>5.9770215793529197E-3</v>
      </c>
      <c r="M158" t="s">
        <v>18</v>
      </c>
      <c r="N158">
        <f t="shared" si="12"/>
        <v>1</v>
      </c>
      <c r="O158">
        <v>1</v>
      </c>
      <c r="P158">
        <f t="shared" si="13"/>
        <v>17</v>
      </c>
      <c r="Q158">
        <f t="shared" si="14"/>
        <v>17</v>
      </c>
      <c r="R158" t="s">
        <v>22</v>
      </c>
      <c r="S158" t="s">
        <v>22</v>
      </c>
      <c r="V158">
        <v>-7.6814749300000003</v>
      </c>
      <c r="W158">
        <v>-85464.94</v>
      </c>
      <c r="X158">
        <v>11126.11</v>
      </c>
    </row>
    <row r="159" spans="1:24" x14ac:dyDescent="0.3">
      <c r="A159" s="1">
        <v>44053</v>
      </c>
      <c r="B159">
        <v>1.17882</v>
      </c>
      <c r="C159">
        <v>1.18005</v>
      </c>
      <c r="D159">
        <v>1.1735800000000001</v>
      </c>
      <c r="E159">
        <v>1.17364</v>
      </c>
      <c r="F159">
        <v>42.907890164515699</v>
      </c>
      <c r="G159">
        <v>0</v>
      </c>
      <c r="H159">
        <f t="shared" si="10"/>
        <v>0</v>
      </c>
      <c r="I159">
        <f t="shared" si="11"/>
        <v>0</v>
      </c>
      <c r="J159">
        <v>0</v>
      </c>
      <c r="K159">
        <v>5.5130455529235102E-3</v>
      </c>
      <c r="L159">
        <v>5.9770215793529197E-3</v>
      </c>
      <c r="M159" t="s">
        <v>20</v>
      </c>
      <c r="N159">
        <f t="shared" si="12"/>
        <v>0</v>
      </c>
      <c r="O159">
        <v>0</v>
      </c>
      <c r="P159">
        <f t="shared" si="13"/>
        <v>0</v>
      </c>
      <c r="Q159">
        <f t="shared" si="14"/>
        <v>0</v>
      </c>
      <c r="R159" t="s">
        <v>21</v>
      </c>
      <c r="S159" t="s">
        <v>22</v>
      </c>
      <c r="V159">
        <v>-5.6102071889999996</v>
      </c>
      <c r="W159">
        <v>-52683.94</v>
      </c>
      <c r="X159">
        <v>9390.73</v>
      </c>
    </row>
    <row r="160" spans="1:24" x14ac:dyDescent="0.3">
      <c r="A160" s="1">
        <v>44054</v>
      </c>
      <c r="B160">
        <v>1.17361</v>
      </c>
      <c r="C160">
        <v>1.1807700000000001</v>
      </c>
      <c r="D160">
        <v>1.1721699999999999</v>
      </c>
      <c r="E160">
        <v>1.17394</v>
      </c>
      <c r="F160">
        <v>46.8164604417302</v>
      </c>
      <c r="G160">
        <v>0</v>
      </c>
      <c r="H160">
        <f t="shared" si="10"/>
        <v>0</v>
      </c>
      <c r="I160">
        <f t="shared" si="11"/>
        <v>0</v>
      </c>
      <c r="J160">
        <v>0</v>
      </c>
      <c r="K160">
        <v>7.3368197445764297E-3</v>
      </c>
      <c r="L160">
        <v>6.0769137117284598E-3</v>
      </c>
      <c r="M160" t="s">
        <v>18</v>
      </c>
      <c r="N160">
        <f t="shared" si="12"/>
        <v>1</v>
      </c>
      <c r="O160">
        <v>1</v>
      </c>
      <c r="P160">
        <f t="shared" si="13"/>
        <v>1</v>
      </c>
      <c r="Q160">
        <f t="shared" si="14"/>
        <v>1</v>
      </c>
      <c r="R160" t="s">
        <v>19</v>
      </c>
      <c r="S160" t="s">
        <v>21</v>
      </c>
      <c r="V160">
        <v>-1.0364151699999999</v>
      </c>
      <c r="W160">
        <v>-11650.61</v>
      </c>
      <c r="X160">
        <v>11241.26</v>
      </c>
    </row>
    <row r="161" spans="1:24" x14ac:dyDescent="0.3">
      <c r="A161" s="1">
        <v>44055</v>
      </c>
      <c r="B161">
        <v>1.17387</v>
      </c>
      <c r="C161">
        <v>1.18163</v>
      </c>
      <c r="D161">
        <v>1.17109</v>
      </c>
      <c r="E161">
        <v>1.1783999999999999</v>
      </c>
      <c r="F161">
        <v>51.786802521665798</v>
      </c>
      <c r="G161">
        <v>0</v>
      </c>
      <c r="H161">
        <f t="shared" si="10"/>
        <v>0</v>
      </c>
      <c r="I161">
        <f t="shared" si="11"/>
        <v>0</v>
      </c>
      <c r="J161">
        <v>0</v>
      </c>
      <c r="K161">
        <v>9.0001622420138403E-3</v>
      </c>
      <c r="L161">
        <v>6.1782560723422303E-3</v>
      </c>
      <c r="M161" t="s">
        <v>18</v>
      </c>
      <c r="N161">
        <f t="shared" si="12"/>
        <v>1</v>
      </c>
      <c r="O161">
        <v>1</v>
      </c>
      <c r="P161">
        <f t="shared" si="13"/>
        <v>2</v>
      </c>
      <c r="Q161">
        <f t="shared" si="14"/>
        <v>2</v>
      </c>
      <c r="R161" t="s">
        <v>19</v>
      </c>
      <c r="S161" t="s">
        <v>19</v>
      </c>
      <c r="V161">
        <v>-8.4516314470000005</v>
      </c>
      <c r="W161">
        <v>-79646.740000000005</v>
      </c>
      <c r="X161">
        <v>9423.83</v>
      </c>
    </row>
    <row r="162" spans="1:24" x14ac:dyDescent="0.3">
      <c r="A162" s="1">
        <v>44056</v>
      </c>
      <c r="B162">
        <v>1.1783999999999999</v>
      </c>
      <c r="C162">
        <v>1.1863900000000001</v>
      </c>
      <c r="D162">
        <v>1.17801</v>
      </c>
      <c r="E162">
        <v>1.1813</v>
      </c>
      <c r="F162">
        <v>59.587630195255898</v>
      </c>
      <c r="G162">
        <v>0</v>
      </c>
      <c r="H162">
        <f t="shared" si="10"/>
        <v>0</v>
      </c>
      <c r="I162">
        <f t="shared" si="11"/>
        <v>0</v>
      </c>
      <c r="J162">
        <v>0</v>
      </c>
      <c r="K162">
        <v>7.1136917343656196E-3</v>
      </c>
      <c r="L162">
        <v>6.1782560723422303E-3</v>
      </c>
      <c r="M162" t="s">
        <v>18</v>
      </c>
      <c r="N162">
        <f t="shared" si="12"/>
        <v>1</v>
      </c>
      <c r="O162">
        <v>1</v>
      </c>
      <c r="P162">
        <f t="shared" si="13"/>
        <v>3</v>
      </c>
      <c r="Q162">
        <f t="shared" si="14"/>
        <v>3</v>
      </c>
      <c r="R162" t="s">
        <v>19</v>
      </c>
      <c r="S162" t="s">
        <v>19</v>
      </c>
      <c r="V162">
        <v>-17.865231529999999</v>
      </c>
      <c r="W162">
        <v>-164569.15</v>
      </c>
      <c r="X162">
        <v>9211.7000000000007</v>
      </c>
    </row>
    <row r="163" spans="1:24" x14ac:dyDescent="0.3">
      <c r="A163" s="1">
        <v>44057</v>
      </c>
      <c r="B163">
        <v>1.18137</v>
      </c>
      <c r="C163">
        <v>1.18502</v>
      </c>
      <c r="D163">
        <v>1.1781299999999999</v>
      </c>
      <c r="E163">
        <v>1.1839599999999999</v>
      </c>
      <c r="F163">
        <v>68.645082309099294</v>
      </c>
      <c r="G163">
        <v>0</v>
      </c>
      <c r="H163">
        <f t="shared" si="10"/>
        <v>0</v>
      </c>
      <c r="I163">
        <f t="shared" si="11"/>
        <v>0</v>
      </c>
      <c r="J163">
        <v>0</v>
      </c>
      <c r="K163">
        <v>5.8482510419054397E-3</v>
      </c>
      <c r="L163">
        <v>6.0769137117284598E-3</v>
      </c>
      <c r="M163" t="s">
        <v>20</v>
      </c>
      <c r="N163">
        <f t="shared" si="12"/>
        <v>0</v>
      </c>
      <c r="O163">
        <v>0</v>
      </c>
      <c r="P163">
        <f t="shared" si="13"/>
        <v>0</v>
      </c>
      <c r="Q163">
        <f t="shared" si="14"/>
        <v>0</v>
      </c>
      <c r="R163" t="s">
        <v>21</v>
      </c>
      <c r="S163" t="s">
        <v>19</v>
      </c>
      <c r="V163">
        <v>-4.081447292</v>
      </c>
      <c r="W163">
        <v>-32105.93</v>
      </c>
      <c r="X163">
        <v>7866.31</v>
      </c>
    </row>
    <row r="164" spans="1:24" x14ac:dyDescent="0.3">
      <c r="A164" s="1">
        <v>44060</v>
      </c>
      <c r="B164">
        <v>1.1838900000000001</v>
      </c>
      <c r="C164">
        <v>1.18807</v>
      </c>
      <c r="D164">
        <v>1.18285</v>
      </c>
      <c r="E164">
        <v>1.1869700000000001</v>
      </c>
      <c r="F164">
        <v>68.977461800250694</v>
      </c>
      <c r="G164">
        <v>0</v>
      </c>
      <c r="H164">
        <f t="shared" si="10"/>
        <v>0</v>
      </c>
      <c r="I164">
        <f t="shared" si="11"/>
        <v>0</v>
      </c>
      <c r="J164">
        <v>0</v>
      </c>
      <c r="K164">
        <v>4.4130701272350704E-3</v>
      </c>
      <c r="L164">
        <v>6.0769137117284598E-3</v>
      </c>
      <c r="M164" t="s">
        <v>20</v>
      </c>
      <c r="N164">
        <f t="shared" si="12"/>
        <v>0</v>
      </c>
      <c r="O164">
        <v>0</v>
      </c>
      <c r="P164">
        <f t="shared" si="13"/>
        <v>0</v>
      </c>
      <c r="Q164">
        <f t="shared" si="14"/>
        <v>0</v>
      </c>
      <c r="R164" t="s">
        <v>21</v>
      </c>
      <c r="S164" t="s">
        <v>21</v>
      </c>
      <c r="V164">
        <v>1.0350751010000001</v>
      </c>
      <c r="W164">
        <v>9606.4699999999993</v>
      </c>
      <c r="X164">
        <v>9280.94</v>
      </c>
    </row>
    <row r="165" spans="1:24" x14ac:dyDescent="0.3">
      <c r="A165" s="1">
        <v>44061</v>
      </c>
      <c r="B165">
        <v>1.18689</v>
      </c>
      <c r="C165">
        <v>1.19655</v>
      </c>
      <c r="D165">
        <v>1.1862600000000001</v>
      </c>
      <c r="E165">
        <v>1.19302</v>
      </c>
      <c r="F165">
        <v>61.6387597828775</v>
      </c>
      <c r="G165">
        <v>0</v>
      </c>
      <c r="H165">
        <f t="shared" si="10"/>
        <v>0</v>
      </c>
      <c r="I165">
        <f t="shared" si="11"/>
        <v>0</v>
      </c>
      <c r="J165">
        <v>0</v>
      </c>
      <c r="K165">
        <v>8.6743209751655708E-3</v>
      </c>
      <c r="L165">
        <v>6.1782560723422303E-3</v>
      </c>
      <c r="M165" t="s">
        <v>18</v>
      </c>
      <c r="N165">
        <f t="shared" si="12"/>
        <v>1</v>
      </c>
      <c r="O165">
        <v>1</v>
      </c>
      <c r="P165">
        <f t="shared" si="13"/>
        <v>1</v>
      </c>
      <c r="Q165">
        <f t="shared" si="14"/>
        <v>1</v>
      </c>
      <c r="R165" t="s">
        <v>19</v>
      </c>
      <c r="S165" t="s">
        <v>21</v>
      </c>
      <c r="V165">
        <v>-39.185935929999999</v>
      </c>
      <c r="W165">
        <v>-447613.5</v>
      </c>
      <c r="X165">
        <v>11422.81</v>
      </c>
    </row>
    <row r="166" spans="1:24" x14ac:dyDescent="0.3">
      <c r="A166" s="1">
        <v>44062</v>
      </c>
      <c r="B166">
        <v>1.19295</v>
      </c>
      <c r="C166">
        <v>1.19526</v>
      </c>
      <c r="D166">
        <v>1.1830099999999999</v>
      </c>
      <c r="E166">
        <v>1.1836500000000001</v>
      </c>
      <c r="F166">
        <v>61.894265373077303</v>
      </c>
      <c r="G166">
        <v>0</v>
      </c>
      <c r="H166">
        <f t="shared" si="10"/>
        <v>0</v>
      </c>
      <c r="I166">
        <f t="shared" si="11"/>
        <v>0</v>
      </c>
      <c r="J166">
        <v>0</v>
      </c>
      <c r="K166">
        <v>1.0354942054589601E-2</v>
      </c>
      <c r="L166">
        <v>6.1969896324666597E-3</v>
      </c>
      <c r="M166" t="s">
        <v>18</v>
      </c>
      <c r="N166">
        <f t="shared" si="12"/>
        <v>1</v>
      </c>
      <c r="O166">
        <v>1</v>
      </c>
      <c r="P166">
        <f t="shared" si="13"/>
        <v>2</v>
      </c>
      <c r="Q166">
        <f t="shared" si="14"/>
        <v>2</v>
      </c>
      <c r="R166" t="s">
        <v>19</v>
      </c>
      <c r="S166" t="s">
        <v>19</v>
      </c>
      <c r="V166">
        <v>-8.5145177200000006</v>
      </c>
      <c r="W166">
        <v>-92723.1</v>
      </c>
      <c r="X166">
        <v>10890</v>
      </c>
    </row>
    <row r="167" spans="1:24" x14ac:dyDescent="0.3">
      <c r="A167" s="1">
        <v>44063</v>
      </c>
      <c r="B167">
        <v>1.1837299999999999</v>
      </c>
      <c r="C167">
        <v>1.1868399999999999</v>
      </c>
      <c r="D167">
        <v>1.1801900000000001</v>
      </c>
      <c r="E167">
        <v>1.18598</v>
      </c>
      <c r="F167">
        <v>61.852127405813299</v>
      </c>
      <c r="G167">
        <v>0</v>
      </c>
      <c r="H167">
        <f t="shared" si="10"/>
        <v>0</v>
      </c>
      <c r="I167">
        <f t="shared" si="11"/>
        <v>0</v>
      </c>
      <c r="J167">
        <v>0</v>
      </c>
      <c r="K167">
        <v>5.6346859403992701E-3</v>
      </c>
      <c r="L167">
        <v>6.1782560723422303E-3</v>
      </c>
      <c r="M167" t="s">
        <v>20</v>
      </c>
      <c r="N167">
        <f t="shared" si="12"/>
        <v>0</v>
      </c>
      <c r="O167">
        <v>0</v>
      </c>
      <c r="P167">
        <f t="shared" si="13"/>
        <v>0</v>
      </c>
      <c r="Q167">
        <f t="shared" si="14"/>
        <v>0</v>
      </c>
      <c r="R167" t="s">
        <v>21</v>
      </c>
      <c r="S167" t="s">
        <v>19</v>
      </c>
      <c r="V167">
        <v>-3.9334303679999998</v>
      </c>
      <c r="W167">
        <v>-41271.199999999997</v>
      </c>
      <c r="X167">
        <v>10492.42</v>
      </c>
    </row>
    <row r="168" spans="1:24" x14ac:dyDescent="0.3">
      <c r="A168" s="1">
        <v>44064</v>
      </c>
      <c r="B168">
        <v>1.1859599999999999</v>
      </c>
      <c r="C168">
        <v>1.1882600000000001</v>
      </c>
      <c r="D168">
        <v>1.1753899999999999</v>
      </c>
      <c r="E168">
        <v>1.1796</v>
      </c>
      <c r="F168">
        <v>64.027625716796805</v>
      </c>
      <c r="G168">
        <v>0</v>
      </c>
      <c r="H168">
        <f t="shared" si="10"/>
        <v>0</v>
      </c>
      <c r="I168">
        <f t="shared" si="11"/>
        <v>0</v>
      </c>
      <c r="J168">
        <v>0</v>
      </c>
      <c r="K168">
        <v>1.09495571682591E-2</v>
      </c>
      <c r="L168">
        <v>6.1969896324666597E-3</v>
      </c>
      <c r="M168" t="s">
        <v>18</v>
      </c>
      <c r="N168">
        <f t="shared" si="12"/>
        <v>1</v>
      </c>
      <c r="O168">
        <v>1</v>
      </c>
      <c r="P168">
        <f t="shared" si="13"/>
        <v>1</v>
      </c>
      <c r="Q168">
        <f t="shared" si="14"/>
        <v>1</v>
      </c>
      <c r="R168" t="s">
        <v>19</v>
      </c>
      <c r="S168" t="s">
        <v>21</v>
      </c>
      <c r="V168">
        <v>-24.62801245</v>
      </c>
      <c r="W168">
        <v>-248017.63</v>
      </c>
      <c r="X168">
        <v>10070.549999999999</v>
      </c>
    </row>
    <row r="169" spans="1:24" x14ac:dyDescent="0.3">
      <c r="A169" s="1">
        <v>44067</v>
      </c>
      <c r="B169">
        <v>1.1790099999999999</v>
      </c>
      <c r="C169">
        <v>1.1849499999999999</v>
      </c>
      <c r="D169">
        <v>1.1783999999999999</v>
      </c>
      <c r="E169">
        <v>1.1786700000000001</v>
      </c>
      <c r="F169">
        <v>63.920145314427003</v>
      </c>
      <c r="G169">
        <v>0</v>
      </c>
      <c r="H169">
        <f t="shared" si="10"/>
        <v>0</v>
      </c>
      <c r="I169">
        <f t="shared" si="11"/>
        <v>0</v>
      </c>
      <c r="J169">
        <v>0</v>
      </c>
      <c r="K169">
        <v>5.55838424983032E-3</v>
      </c>
      <c r="L169">
        <v>6.1969896324666597E-3</v>
      </c>
      <c r="M169" t="s">
        <v>20</v>
      </c>
      <c r="N169">
        <f t="shared" si="12"/>
        <v>0</v>
      </c>
      <c r="O169">
        <v>0</v>
      </c>
      <c r="P169">
        <f t="shared" si="13"/>
        <v>0</v>
      </c>
      <c r="Q169">
        <f t="shared" si="14"/>
        <v>0</v>
      </c>
      <c r="R169" t="s">
        <v>21</v>
      </c>
      <c r="S169" t="s">
        <v>19</v>
      </c>
      <c r="V169">
        <v>1.7903553940000001</v>
      </c>
      <c r="W169">
        <v>16229.18</v>
      </c>
      <c r="X169">
        <v>9064.7800000000007</v>
      </c>
    </row>
    <row r="170" spans="1:24" x14ac:dyDescent="0.3">
      <c r="A170" s="1">
        <v>44068</v>
      </c>
      <c r="B170">
        <v>1.1790499999999999</v>
      </c>
      <c r="C170">
        <v>1.18435</v>
      </c>
      <c r="D170">
        <v>1.1783999999999999</v>
      </c>
      <c r="E170">
        <v>1.1833899999999999</v>
      </c>
      <c r="F170">
        <v>63.629189475186301</v>
      </c>
      <c r="G170">
        <v>0</v>
      </c>
      <c r="H170">
        <f t="shared" si="10"/>
        <v>0</v>
      </c>
      <c r="I170">
        <f t="shared" si="11"/>
        <v>0</v>
      </c>
      <c r="J170">
        <v>0</v>
      </c>
      <c r="K170">
        <v>5.0492192803802804E-3</v>
      </c>
      <c r="L170">
        <v>6.1782560723422303E-3</v>
      </c>
      <c r="M170" t="s">
        <v>20</v>
      </c>
      <c r="N170">
        <f t="shared" si="12"/>
        <v>0</v>
      </c>
      <c r="O170">
        <v>0</v>
      </c>
      <c r="P170">
        <f t="shared" si="13"/>
        <v>0</v>
      </c>
      <c r="Q170">
        <f t="shared" si="14"/>
        <v>0</v>
      </c>
      <c r="R170" t="s">
        <v>21</v>
      </c>
      <c r="S170" t="s">
        <v>21</v>
      </c>
      <c r="V170">
        <v>2.616472683</v>
      </c>
      <c r="W170">
        <v>27549.360000000001</v>
      </c>
      <c r="X170">
        <v>10529.2</v>
      </c>
    </row>
    <row r="171" spans="1:24" x14ac:dyDescent="0.3">
      <c r="A171" s="1">
        <v>44069</v>
      </c>
      <c r="B171">
        <v>1.18336</v>
      </c>
      <c r="C171">
        <v>1.18391</v>
      </c>
      <c r="D171">
        <v>1.1771799999999999</v>
      </c>
      <c r="E171">
        <v>1.1829700000000001</v>
      </c>
      <c r="F171">
        <v>63.209480902663799</v>
      </c>
      <c r="G171">
        <v>0</v>
      </c>
      <c r="H171">
        <f t="shared" si="10"/>
        <v>0</v>
      </c>
      <c r="I171">
        <f t="shared" si="11"/>
        <v>0</v>
      </c>
      <c r="J171">
        <v>0</v>
      </c>
      <c r="K171">
        <v>5.7170526172718901E-3</v>
      </c>
      <c r="L171">
        <v>6.0916317861765797E-3</v>
      </c>
      <c r="M171" t="s">
        <v>20</v>
      </c>
      <c r="N171">
        <f t="shared" si="12"/>
        <v>0</v>
      </c>
      <c r="O171">
        <v>0</v>
      </c>
      <c r="P171">
        <f t="shared" si="13"/>
        <v>0</v>
      </c>
      <c r="Q171">
        <f t="shared" si="14"/>
        <v>0</v>
      </c>
      <c r="R171" t="s">
        <v>21</v>
      </c>
      <c r="S171" t="s">
        <v>21</v>
      </c>
      <c r="V171">
        <v>0.54587507700000004</v>
      </c>
      <c r="W171">
        <v>5535.47</v>
      </c>
      <c r="X171">
        <v>10140.540000000001</v>
      </c>
    </row>
    <row r="172" spans="1:24" x14ac:dyDescent="0.3">
      <c r="A172" s="1">
        <v>44070</v>
      </c>
      <c r="B172">
        <v>1.18275</v>
      </c>
      <c r="C172">
        <v>1.1901299999999999</v>
      </c>
      <c r="D172">
        <v>1.17621</v>
      </c>
      <c r="E172">
        <v>1.1820999999999999</v>
      </c>
      <c r="F172">
        <v>62.682542487552297</v>
      </c>
      <c r="G172">
        <v>0</v>
      </c>
      <c r="H172">
        <f t="shared" si="10"/>
        <v>0</v>
      </c>
      <c r="I172">
        <f t="shared" si="11"/>
        <v>0</v>
      </c>
      <c r="J172">
        <v>0</v>
      </c>
      <c r="K172">
        <v>1.1834621368632999E-2</v>
      </c>
      <c r="L172">
        <v>6.1969896324666597E-3</v>
      </c>
      <c r="M172" t="s">
        <v>18</v>
      </c>
      <c r="N172">
        <f t="shared" si="12"/>
        <v>1</v>
      </c>
      <c r="O172">
        <v>1</v>
      </c>
      <c r="P172">
        <f t="shared" si="13"/>
        <v>1</v>
      </c>
      <c r="Q172">
        <f t="shared" si="14"/>
        <v>1</v>
      </c>
      <c r="R172" t="s">
        <v>19</v>
      </c>
      <c r="S172" t="s">
        <v>21</v>
      </c>
      <c r="V172">
        <v>7.2472829279999997</v>
      </c>
      <c r="W172">
        <v>90987.9</v>
      </c>
      <c r="X172">
        <v>12554.76</v>
      </c>
    </row>
    <row r="173" spans="1:24" x14ac:dyDescent="0.3">
      <c r="A173" s="1">
        <v>44071</v>
      </c>
      <c r="B173">
        <v>1.1821200000000001</v>
      </c>
      <c r="C173">
        <v>1.1919599999999999</v>
      </c>
      <c r="D173">
        <v>1.18109</v>
      </c>
      <c r="E173">
        <v>1.19034</v>
      </c>
      <c r="F173">
        <v>62.346215210237901</v>
      </c>
      <c r="G173">
        <v>0</v>
      </c>
      <c r="H173">
        <f t="shared" si="10"/>
        <v>0</v>
      </c>
      <c r="I173">
        <f t="shared" si="11"/>
        <v>0</v>
      </c>
      <c r="J173">
        <v>0</v>
      </c>
      <c r="K173">
        <v>9.2033629951992907E-3</v>
      </c>
      <c r="L173">
        <v>6.2103420913516604E-3</v>
      </c>
      <c r="M173" t="s">
        <v>18</v>
      </c>
      <c r="N173">
        <f t="shared" si="12"/>
        <v>1</v>
      </c>
      <c r="O173">
        <v>1</v>
      </c>
      <c r="P173">
        <f t="shared" si="13"/>
        <v>2</v>
      </c>
      <c r="Q173">
        <f t="shared" si="14"/>
        <v>2</v>
      </c>
      <c r="R173" t="s">
        <v>19</v>
      </c>
      <c r="S173" t="s">
        <v>19</v>
      </c>
      <c r="V173">
        <v>-12.034826000000001</v>
      </c>
      <c r="W173">
        <v>-138266.67000000001</v>
      </c>
      <c r="X173">
        <v>11488.88</v>
      </c>
    </row>
    <row r="174" spans="1:24" x14ac:dyDescent="0.3">
      <c r="A174" s="1">
        <v>44074</v>
      </c>
      <c r="B174">
        <v>1.1895500000000001</v>
      </c>
      <c r="C174">
        <v>1.19658</v>
      </c>
      <c r="D174">
        <v>1.18841</v>
      </c>
      <c r="E174">
        <v>1.19353</v>
      </c>
      <c r="F174">
        <v>61.971151269121698</v>
      </c>
      <c r="G174">
        <v>0</v>
      </c>
      <c r="H174">
        <f t="shared" si="10"/>
        <v>0</v>
      </c>
      <c r="I174">
        <f t="shared" si="11"/>
        <v>0</v>
      </c>
      <c r="J174">
        <v>0</v>
      </c>
      <c r="K174">
        <v>6.8747317844851602E-3</v>
      </c>
      <c r="L174">
        <v>6.2208804772936601E-3</v>
      </c>
      <c r="M174" t="s">
        <v>18</v>
      </c>
      <c r="N174">
        <f t="shared" si="12"/>
        <v>1</v>
      </c>
      <c r="O174">
        <v>1</v>
      </c>
      <c r="P174">
        <f t="shared" si="13"/>
        <v>3</v>
      </c>
      <c r="Q174">
        <f t="shared" si="14"/>
        <v>3</v>
      </c>
      <c r="R174" t="s">
        <v>19</v>
      </c>
      <c r="S174" t="s">
        <v>19</v>
      </c>
      <c r="V174">
        <v>-10.10017618</v>
      </c>
      <c r="W174">
        <v>-114258.55</v>
      </c>
      <c r="X174">
        <v>11312.53</v>
      </c>
    </row>
    <row r="175" spans="1:24" x14ac:dyDescent="0.3">
      <c r="A175" s="1">
        <v>44075</v>
      </c>
      <c r="B175">
        <v>1.1933400000000001</v>
      </c>
      <c r="C175">
        <v>1.2011000000000001</v>
      </c>
      <c r="D175">
        <v>1.19011</v>
      </c>
      <c r="E175">
        <v>1.1910700000000001</v>
      </c>
      <c r="F175">
        <v>61.282093724403701</v>
      </c>
      <c r="G175">
        <v>0</v>
      </c>
      <c r="H175">
        <f t="shared" si="10"/>
        <v>0</v>
      </c>
      <c r="I175">
        <f t="shared" si="11"/>
        <v>0</v>
      </c>
      <c r="J175">
        <v>0</v>
      </c>
      <c r="K175">
        <v>9.2344405139021205E-3</v>
      </c>
      <c r="L175">
        <v>6.2208804772936601E-3</v>
      </c>
      <c r="M175" t="s">
        <v>18</v>
      </c>
      <c r="N175">
        <f t="shared" si="12"/>
        <v>1</v>
      </c>
      <c r="O175">
        <v>1</v>
      </c>
      <c r="P175">
        <f t="shared" si="13"/>
        <v>4</v>
      </c>
      <c r="Q175">
        <f t="shared" si="14"/>
        <v>4</v>
      </c>
      <c r="R175" t="s">
        <v>19</v>
      </c>
      <c r="S175" t="s">
        <v>19</v>
      </c>
      <c r="V175">
        <v>-9.4442946350000003</v>
      </c>
      <c r="W175">
        <v>-114039.1</v>
      </c>
      <c r="X175">
        <v>12074.92</v>
      </c>
    </row>
    <row r="176" spans="1:24" x14ac:dyDescent="0.3">
      <c r="A176" s="1">
        <v>44076</v>
      </c>
      <c r="B176">
        <v>1.19126</v>
      </c>
      <c r="C176">
        <v>1.19286</v>
      </c>
      <c r="D176">
        <v>1.18218</v>
      </c>
      <c r="E176">
        <v>1.1853899999999999</v>
      </c>
      <c r="F176">
        <v>60.948469630632196</v>
      </c>
      <c r="G176">
        <v>0</v>
      </c>
      <c r="H176">
        <f t="shared" si="10"/>
        <v>0</v>
      </c>
      <c r="I176">
        <f t="shared" si="11"/>
        <v>0</v>
      </c>
      <c r="J176">
        <v>0</v>
      </c>
      <c r="K176">
        <v>9.0341572349388593E-3</v>
      </c>
      <c r="L176">
        <v>6.2208804772936601E-3</v>
      </c>
      <c r="M176" t="s">
        <v>18</v>
      </c>
      <c r="N176">
        <f t="shared" si="12"/>
        <v>1</v>
      </c>
      <c r="O176">
        <v>1</v>
      </c>
      <c r="P176">
        <f t="shared" si="13"/>
        <v>5</v>
      </c>
      <c r="Q176">
        <f t="shared" si="14"/>
        <v>5</v>
      </c>
      <c r="R176" t="s">
        <v>19</v>
      </c>
      <c r="S176" t="s">
        <v>19</v>
      </c>
      <c r="V176">
        <v>-10.6153619</v>
      </c>
      <c r="W176">
        <v>-119156.16</v>
      </c>
      <c r="X176">
        <v>11224.88</v>
      </c>
    </row>
    <row r="177" spans="1:24" x14ac:dyDescent="0.3">
      <c r="A177" s="1">
        <v>44077</v>
      </c>
      <c r="B177">
        <v>1.1852</v>
      </c>
      <c r="C177">
        <v>1.1864399999999999</v>
      </c>
      <c r="D177">
        <v>1.1788799999999999</v>
      </c>
      <c r="E177">
        <v>1.1851100000000001</v>
      </c>
      <c r="F177">
        <v>60.781819664633701</v>
      </c>
      <c r="G177">
        <v>0</v>
      </c>
      <c r="H177">
        <f t="shared" si="10"/>
        <v>0</v>
      </c>
      <c r="I177">
        <f t="shared" si="11"/>
        <v>0</v>
      </c>
      <c r="J177">
        <v>0</v>
      </c>
      <c r="K177">
        <v>6.4128664495114096E-3</v>
      </c>
      <c r="L177">
        <v>6.2262193513732298E-3</v>
      </c>
      <c r="M177" t="s">
        <v>18</v>
      </c>
      <c r="N177">
        <f t="shared" si="12"/>
        <v>1</v>
      </c>
      <c r="O177">
        <v>1</v>
      </c>
      <c r="P177">
        <f t="shared" si="13"/>
        <v>6</v>
      </c>
      <c r="Q177">
        <f t="shared" si="14"/>
        <v>6</v>
      </c>
      <c r="R177" t="s">
        <v>19</v>
      </c>
      <c r="S177" t="s">
        <v>19</v>
      </c>
      <c r="V177">
        <v>-2.1439277849999998</v>
      </c>
      <c r="W177">
        <v>-26295.64</v>
      </c>
      <c r="X177">
        <v>12265.17</v>
      </c>
    </row>
    <row r="178" spans="1:24" x14ac:dyDescent="0.3">
      <c r="A178" s="1">
        <v>44078</v>
      </c>
      <c r="B178">
        <v>1.1848700000000001</v>
      </c>
      <c r="C178">
        <v>1.18651</v>
      </c>
      <c r="D178">
        <v>1.17808</v>
      </c>
      <c r="E178">
        <v>1.1834800000000001</v>
      </c>
      <c r="F178">
        <v>60.7307699704999</v>
      </c>
      <c r="G178">
        <v>0</v>
      </c>
      <c r="H178">
        <f t="shared" si="10"/>
        <v>0</v>
      </c>
      <c r="I178">
        <f t="shared" si="11"/>
        <v>0</v>
      </c>
      <c r="J178">
        <v>0</v>
      </c>
      <c r="K178">
        <v>7.1557109873692203E-3</v>
      </c>
      <c r="L178">
        <v>6.2262193513732298E-3</v>
      </c>
      <c r="M178" t="s">
        <v>18</v>
      </c>
      <c r="N178">
        <f t="shared" si="12"/>
        <v>1</v>
      </c>
      <c r="O178">
        <v>1</v>
      </c>
      <c r="P178">
        <f t="shared" si="13"/>
        <v>7</v>
      </c>
      <c r="Q178">
        <f t="shared" si="14"/>
        <v>7</v>
      </c>
      <c r="R178" t="s">
        <v>19</v>
      </c>
      <c r="S178" t="s">
        <v>19</v>
      </c>
      <c r="V178">
        <v>2.5466577309999998</v>
      </c>
      <c r="W178">
        <v>28816.93</v>
      </c>
      <c r="X178">
        <v>11315.59</v>
      </c>
    </row>
    <row r="179" spans="1:24" x14ac:dyDescent="0.3">
      <c r="A179" s="1">
        <v>44081</v>
      </c>
      <c r="B179">
        <v>1.18442</v>
      </c>
      <c r="C179">
        <v>1.1848399999999999</v>
      </c>
      <c r="D179">
        <v>1.1811100000000001</v>
      </c>
      <c r="E179">
        <v>1.1811199999999999</v>
      </c>
      <c r="F179">
        <v>60.520552358575898</v>
      </c>
      <c r="G179">
        <v>0</v>
      </c>
      <c r="H179">
        <f t="shared" si="10"/>
        <v>0</v>
      </c>
      <c r="I179">
        <f t="shared" si="11"/>
        <v>0</v>
      </c>
      <c r="J179">
        <v>0</v>
      </c>
      <c r="K179">
        <v>3.1580462446341002E-3</v>
      </c>
      <c r="L179">
        <v>6.2208804772936601E-3</v>
      </c>
      <c r="M179" t="s">
        <v>20</v>
      </c>
      <c r="N179">
        <f t="shared" si="12"/>
        <v>0</v>
      </c>
      <c r="O179">
        <v>0</v>
      </c>
      <c r="P179">
        <f t="shared" si="13"/>
        <v>0</v>
      </c>
      <c r="Q179">
        <f t="shared" si="14"/>
        <v>0</v>
      </c>
      <c r="R179" t="s">
        <v>21</v>
      </c>
      <c r="S179" t="s">
        <v>19</v>
      </c>
      <c r="V179">
        <v>7.3566334649999998</v>
      </c>
      <c r="W179">
        <v>58956.28</v>
      </c>
      <c r="X179">
        <v>8014.03</v>
      </c>
    </row>
    <row r="180" spans="1:24" x14ac:dyDescent="0.3">
      <c r="A180" s="1">
        <v>44082</v>
      </c>
      <c r="B180">
        <v>1.1812800000000001</v>
      </c>
      <c r="C180">
        <v>1.18272</v>
      </c>
      <c r="D180">
        <v>1.1765300000000001</v>
      </c>
      <c r="E180">
        <v>1.1773400000000001</v>
      </c>
      <c r="F180">
        <v>60.168294210002799</v>
      </c>
      <c r="G180">
        <v>0</v>
      </c>
      <c r="H180">
        <f t="shared" si="10"/>
        <v>0</v>
      </c>
      <c r="I180">
        <f t="shared" si="11"/>
        <v>0</v>
      </c>
      <c r="J180">
        <v>0</v>
      </c>
      <c r="K180">
        <v>5.2612343076673899E-3</v>
      </c>
      <c r="L180">
        <v>6.2208804772936601E-3</v>
      </c>
      <c r="M180" t="s">
        <v>20</v>
      </c>
      <c r="N180">
        <f t="shared" si="12"/>
        <v>0</v>
      </c>
      <c r="O180">
        <v>0</v>
      </c>
      <c r="P180">
        <f t="shared" si="13"/>
        <v>0</v>
      </c>
      <c r="Q180">
        <f t="shared" si="14"/>
        <v>0</v>
      </c>
      <c r="R180" t="s">
        <v>21</v>
      </c>
      <c r="S180" t="s">
        <v>21</v>
      </c>
      <c r="V180">
        <v>0.72946140299999995</v>
      </c>
      <c r="W180">
        <v>10441.15</v>
      </c>
      <c r="X180">
        <v>14313.51</v>
      </c>
    </row>
    <row r="181" spans="1:24" x14ac:dyDescent="0.3">
      <c r="A181" s="1">
        <v>44083</v>
      </c>
      <c r="B181">
        <v>1.1773199999999999</v>
      </c>
      <c r="C181">
        <v>1.1833499999999999</v>
      </c>
      <c r="D181">
        <v>1.17526</v>
      </c>
      <c r="E181">
        <v>1.18024</v>
      </c>
      <c r="F181">
        <v>59.827794223417598</v>
      </c>
      <c r="G181">
        <v>0</v>
      </c>
      <c r="H181">
        <f t="shared" si="10"/>
        <v>0</v>
      </c>
      <c r="I181">
        <f t="shared" si="11"/>
        <v>0</v>
      </c>
      <c r="J181">
        <v>0.5</v>
      </c>
      <c r="K181">
        <v>6.8835832071200602E-3</v>
      </c>
      <c r="L181">
        <v>6.2262193513732298E-3</v>
      </c>
      <c r="M181" t="s">
        <v>18</v>
      </c>
      <c r="N181">
        <f t="shared" si="12"/>
        <v>1</v>
      </c>
      <c r="O181">
        <v>1</v>
      </c>
      <c r="P181">
        <f t="shared" si="13"/>
        <v>1</v>
      </c>
      <c r="Q181">
        <f t="shared" si="14"/>
        <v>1</v>
      </c>
      <c r="R181" t="s">
        <v>24</v>
      </c>
      <c r="S181" t="s">
        <v>21</v>
      </c>
      <c r="V181">
        <v>-2.2628432570000001</v>
      </c>
      <c r="W181">
        <v>-28549.05</v>
      </c>
      <c r="X181">
        <v>12616.45</v>
      </c>
    </row>
    <row r="182" spans="1:24" x14ac:dyDescent="0.3">
      <c r="A182" s="1">
        <v>44084</v>
      </c>
      <c r="B182">
        <v>1.18005</v>
      </c>
      <c r="C182">
        <v>1.1917199999999999</v>
      </c>
      <c r="D182">
        <v>1.1796599999999999</v>
      </c>
      <c r="E182">
        <v>1.1814</v>
      </c>
      <c r="F182">
        <v>59.599891970402197</v>
      </c>
      <c r="G182">
        <v>0</v>
      </c>
      <c r="H182">
        <f t="shared" si="10"/>
        <v>0</v>
      </c>
      <c r="I182">
        <f t="shared" si="11"/>
        <v>0</v>
      </c>
      <c r="J182">
        <v>0.5</v>
      </c>
      <c r="K182">
        <v>1.02232846752453E-2</v>
      </c>
      <c r="L182">
        <v>6.2262193513732298E-3</v>
      </c>
      <c r="M182" t="s">
        <v>18</v>
      </c>
      <c r="N182">
        <f t="shared" si="12"/>
        <v>1</v>
      </c>
      <c r="O182">
        <v>1</v>
      </c>
      <c r="P182">
        <f t="shared" si="13"/>
        <v>2</v>
      </c>
      <c r="Q182">
        <f t="shared" si="14"/>
        <v>2</v>
      </c>
      <c r="R182" t="s">
        <v>24</v>
      </c>
      <c r="S182" t="s">
        <v>24</v>
      </c>
      <c r="V182">
        <v>-4.4339507019999997</v>
      </c>
      <c r="W182">
        <v>-64053.120000000003</v>
      </c>
      <c r="X182">
        <v>14446.06</v>
      </c>
    </row>
    <row r="183" spans="1:24" x14ac:dyDescent="0.3">
      <c r="A183" s="1">
        <v>44085</v>
      </c>
      <c r="B183">
        <v>1.1814</v>
      </c>
      <c r="C183">
        <v>1.1873800000000001</v>
      </c>
      <c r="D183">
        <v>1.1810499999999999</v>
      </c>
      <c r="E183">
        <v>1.1843399999999999</v>
      </c>
      <c r="F183">
        <v>59.408411149875299</v>
      </c>
      <c r="G183">
        <v>0</v>
      </c>
      <c r="H183">
        <f t="shared" si="10"/>
        <v>0</v>
      </c>
      <c r="I183">
        <f t="shared" si="11"/>
        <v>0</v>
      </c>
      <c r="J183">
        <v>0.5</v>
      </c>
      <c r="K183">
        <v>5.3596376106008802E-3</v>
      </c>
      <c r="L183">
        <v>6.2262193513732298E-3</v>
      </c>
      <c r="M183" t="s">
        <v>20</v>
      </c>
      <c r="N183">
        <f t="shared" si="12"/>
        <v>0</v>
      </c>
      <c r="O183">
        <v>0</v>
      </c>
      <c r="P183">
        <f t="shared" si="13"/>
        <v>0</v>
      </c>
      <c r="Q183">
        <f t="shared" si="14"/>
        <v>0</v>
      </c>
      <c r="R183" t="s">
        <v>25</v>
      </c>
      <c r="S183" t="s">
        <v>24</v>
      </c>
      <c r="V183">
        <v>-2.2817922519999998</v>
      </c>
      <c r="W183">
        <v>-20632.009999999998</v>
      </c>
      <c r="X183">
        <v>9042.02</v>
      </c>
    </row>
    <row r="184" spans="1:24" x14ac:dyDescent="0.3">
      <c r="A184" s="1">
        <v>44088</v>
      </c>
      <c r="B184">
        <v>1.1834899999999999</v>
      </c>
      <c r="C184">
        <v>1.1887700000000001</v>
      </c>
      <c r="D184">
        <v>1.18319</v>
      </c>
      <c r="E184">
        <v>1.1861900000000001</v>
      </c>
      <c r="F184">
        <v>59.322486249643902</v>
      </c>
      <c r="G184">
        <v>0</v>
      </c>
      <c r="H184">
        <f t="shared" si="10"/>
        <v>0</v>
      </c>
      <c r="I184">
        <f t="shared" si="11"/>
        <v>0</v>
      </c>
      <c r="J184">
        <v>0.5</v>
      </c>
      <c r="K184">
        <v>4.7160641993256704E-3</v>
      </c>
      <c r="L184">
        <v>6.2262193513732298E-3</v>
      </c>
      <c r="M184" t="s">
        <v>20</v>
      </c>
      <c r="N184">
        <f t="shared" si="12"/>
        <v>0</v>
      </c>
      <c r="O184">
        <v>0</v>
      </c>
      <c r="P184">
        <f t="shared" si="13"/>
        <v>0</v>
      </c>
      <c r="Q184">
        <f t="shared" si="14"/>
        <v>0</v>
      </c>
      <c r="R184" t="s">
        <v>25</v>
      </c>
      <c r="S184" t="s">
        <v>25</v>
      </c>
      <c r="V184">
        <v>-0.175734264</v>
      </c>
      <c r="W184">
        <v>-1686.31</v>
      </c>
      <c r="X184">
        <v>9595.81</v>
      </c>
    </row>
    <row r="185" spans="1:24" x14ac:dyDescent="0.3">
      <c r="A185" s="1">
        <v>44089</v>
      </c>
      <c r="B185">
        <v>1.1859900000000001</v>
      </c>
      <c r="C185">
        <v>1.1900299999999999</v>
      </c>
      <c r="D185">
        <v>1.18394</v>
      </c>
      <c r="E185">
        <v>1.1845699999999999</v>
      </c>
      <c r="F185">
        <v>59.290515336502601</v>
      </c>
      <c r="G185">
        <v>0</v>
      </c>
      <c r="H185">
        <f t="shared" si="10"/>
        <v>0</v>
      </c>
      <c r="I185">
        <f t="shared" si="11"/>
        <v>0</v>
      </c>
      <c r="J185">
        <v>0.5</v>
      </c>
      <c r="K185">
        <v>5.1438417487372004E-3</v>
      </c>
      <c r="L185">
        <v>6.2208804772936601E-3</v>
      </c>
      <c r="M185" t="s">
        <v>20</v>
      </c>
      <c r="N185">
        <f t="shared" si="12"/>
        <v>0</v>
      </c>
      <c r="O185">
        <v>0</v>
      </c>
      <c r="P185">
        <f t="shared" si="13"/>
        <v>0</v>
      </c>
      <c r="Q185">
        <f t="shared" si="14"/>
        <v>0</v>
      </c>
      <c r="R185" t="s">
        <v>25</v>
      </c>
      <c r="S185" t="s">
        <v>25</v>
      </c>
      <c r="V185">
        <v>5.5767012510000002</v>
      </c>
      <c r="W185">
        <v>63557.78</v>
      </c>
      <c r="X185">
        <v>11397.02</v>
      </c>
    </row>
    <row r="186" spans="1:24" x14ac:dyDescent="0.3">
      <c r="A186" s="1">
        <v>44090</v>
      </c>
      <c r="B186">
        <v>1.18479</v>
      </c>
      <c r="C186">
        <v>1.1882299999999999</v>
      </c>
      <c r="D186">
        <v>1.1787300000000001</v>
      </c>
      <c r="E186">
        <v>1.1814899999999999</v>
      </c>
      <c r="F186">
        <v>59.135974454037701</v>
      </c>
      <c r="G186">
        <v>0</v>
      </c>
      <c r="H186">
        <f t="shared" si="10"/>
        <v>0</v>
      </c>
      <c r="I186">
        <f t="shared" si="11"/>
        <v>0</v>
      </c>
      <c r="J186">
        <v>0.5</v>
      </c>
      <c r="K186">
        <v>8.0595216885969104E-3</v>
      </c>
      <c r="L186">
        <v>6.2262193513732298E-3</v>
      </c>
      <c r="M186" t="s">
        <v>18</v>
      </c>
      <c r="N186">
        <f t="shared" si="12"/>
        <v>1</v>
      </c>
      <c r="O186">
        <v>1</v>
      </c>
      <c r="P186">
        <f t="shared" si="13"/>
        <v>1</v>
      </c>
      <c r="Q186">
        <f t="shared" si="14"/>
        <v>1</v>
      </c>
      <c r="R186" t="s">
        <v>24</v>
      </c>
      <c r="S186" t="s">
        <v>25</v>
      </c>
      <c r="V186">
        <v>9.0324951920000007</v>
      </c>
      <c r="W186">
        <v>129649.55</v>
      </c>
      <c r="X186">
        <v>14353.68</v>
      </c>
    </row>
    <row r="187" spans="1:24" x14ac:dyDescent="0.3">
      <c r="A187" s="1">
        <v>44091</v>
      </c>
      <c r="B187">
        <v>1.1814100000000001</v>
      </c>
      <c r="C187">
        <v>1.1852199999999999</v>
      </c>
      <c r="D187">
        <v>1.1737299999999999</v>
      </c>
      <c r="E187">
        <v>1.1847000000000001</v>
      </c>
      <c r="F187">
        <v>56.717508237591701</v>
      </c>
      <c r="G187">
        <v>0</v>
      </c>
      <c r="H187">
        <f t="shared" si="10"/>
        <v>0</v>
      </c>
      <c r="I187">
        <f t="shared" si="11"/>
        <v>0</v>
      </c>
      <c r="J187">
        <v>0.5</v>
      </c>
      <c r="K187">
        <v>9.7893041840968493E-3</v>
      </c>
      <c r="L187">
        <v>6.2388543373774899E-3</v>
      </c>
      <c r="M187" t="s">
        <v>18</v>
      </c>
      <c r="N187">
        <f t="shared" si="12"/>
        <v>1</v>
      </c>
      <c r="O187">
        <v>1</v>
      </c>
      <c r="P187">
        <f t="shared" si="13"/>
        <v>2</v>
      </c>
      <c r="Q187">
        <f t="shared" si="14"/>
        <v>2</v>
      </c>
      <c r="R187" t="s">
        <v>24</v>
      </c>
      <c r="S187" t="s">
        <v>24</v>
      </c>
      <c r="V187">
        <v>-5.0975176539999998</v>
      </c>
      <c r="W187">
        <v>-61616.75</v>
      </c>
      <c r="X187">
        <v>12087.6</v>
      </c>
    </row>
    <row r="188" spans="1:24" x14ac:dyDescent="0.3">
      <c r="A188" s="1">
        <v>44092</v>
      </c>
      <c r="B188">
        <v>1.1844399999999999</v>
      </c>
      <c r="C188">
        <v>1.18702</v>
      </c>
      <c r="D188">
        <v>1.1825399999999999</v>
      </c>
      <c r="E188">
        <v>1.18384</v>
      </c>
      <c r="F188">
        <v>56.404548868856402</v>
      </c>
      <c r="G188">
        <v>0</v>
      </c>
      <c r="H188">
        <f t="shared" si="10"/>
        <v>0</v>
      </c>
      <c r="I188">
        <f t="shared" si="11"/>
        <v>0</v>
      </c>
      <c r="J188">
        <v>0.5</v>
      </c>
      <c r="K188">
        <v>3.7884553588039601E-3</v>
      </c>
      <c r="L188">
        <v>6.2388543373774899E-3</v>
      </c>
      <c r="M188" t="s">
        <v>20</v>
      </c>
      <c r="N188">
        <f t="shared" si="12"/>
        <v>0</v>
      </c>
      <c r="O188">
        <v>0</v>
      </c>
      <c r="P188">
        <f t="shared" si="13"/>
        <v>0</v>
      </c>
      <c r="Q188">
        <f t="shared" si="14"/>
        <v>0</v>
      </c>
      <c r="R188" t="s">
        <v>25</v>
      </c>
      <c r="S188" t="s">
        <v>24</v>
      </c>
      <c r="V188">
        <v>-1.5733352380000001</v>
      </c>
      <c r="W188">
        <v>-15398.58</v>
      </c>
      <c r="X188">
        <v>9787.2199999999993</v>
      </c>
    </row>
    <row r="189" spans="1:24" x14ac:dyDescent="0.3">
      <c r="A189" s="1">
        <v>44095</v>
      </c>
      <c r="B189">
        <v>1.1839599999999999</v>
      </c>
      <c r="C189">
        <v>1.1871700000000001</v>
      </c>
      <c r="D189">
        <v>1.1731499999999999</v>
      </c>
      <c r="E189">
        <v>1.17702</v>
      </c>
      <c r="F189">
        <v>68.587863025681898</v>
      </c>
      <c r="G189">
        <v>0</v>
      </c>
      <c r="H189">
        <f t="shared" si="10"/>
        <v>0</v>
      </c>
      <c r="I189">
        <f t="shared" si="11"/>
        <v>0</v>
      </c>
      <c r="J189">
        <v>0</v>
      </c>
      <c r="K189">
        <v>1.19507309380728E-2</v>
      </c>
      <c r="L189">
        <v>6.2609920787793103E-3</v>
      </c>
      <c r="M189" t="s">
        <v>18</v>
      </c>
      <c r="N189">
        <f t="shared" si="12"/>
        <v>1</v>
      </c>
      <c r="O189">
        <v>1</v>
      </c>
      <c r="P189">
        <f t="shared" si="13"/>
        <v>1</v>
      </c>
      <c r="Q189">
        <f t="shared" si="14"/>
        <v>1</v>
      </c>
      <c r="R189" t="s">
        <v>19</v>
      </c>
      <c r="S189" t="s">
        <v>25</v>
      </c>
      <c r="V189">
        <v>-4.7201453989999997</v>
      </c>
      <c r="W189">
        <v>-62772.03</v>
      </c>
      <c r="X189">
        <v>13298.75</v>
      </c>
    </row>
    <row r="190" spans="1:24" x14ac:dyDescent="0.3">
      <c r="A190" s="1">
        <v>44096</v>
      </c>
      <c r="B190">
        <v>1.1766700000000001</v>
      </c>
      <c r="C190">
        <v>1.1774</v>
      </c>
      <c r="D190">
        <v>1.16916</v>
      </c>
      <c r="E190">
        <v>1.17073</v>
      </c>
      <c r="F190">
        <v>63.103712468742501</v>
      </c>
      <c r="G190">
        <v>0</v>
      </c>
      <c r="H190">
        <f t="shared" si="10"/>
        <v>0</v>
      </c>
      <c r="I190">
        <f t="shared" si="11"/>
        <v>0</v>
      </c>
      <c r="J190">
        <v>0</v>
      </c>
      <c r="K190">
        <v>7.0477949981183202E-3</v>
      </c>
      <c r="L190">
        <v>6.2814444764971097E-3</v>
      </c>
      <c r="M190" t="s">
        <v>18</v>
      </c>
      <c r="N190">
        <f t="shared" si="12"/>
        <v>1</v>
      </c>
      <c r="O190">
        <v>1</v>
      </c>
      <c r="P190">
        <f t="shared" si="13"/>
        <v>2</v>
      </c>
      <c r="Q190">
        <f t="shared" si="14"/>
        <v>2</v>
      </c>
      <c r="R190" t="s">
        <v>19</v>
      </c>
      <c r="S190" t="s">
        <v>19</v>
      </c>
      <c r="V190">
        <v>-17.492639499999999</v>
      </c>
      <c r="W190">
        <v>-210329.92</v>
      </c>
      <c r="X190">
        <v>12023.91</v>
      </c>
    </row>
    <row r="191" spans="1:24" x14ac:dyDescent="0.3">
      <c r="A191" s="1">
        <v>44097</v>
      </c>
      <c r="B191">
        <v>1.1706399999999999</v>
      </c>
      <c r="C191">
        <v>1.17188</v>
      </c>
      <c r="D191">
        <v>1.16509</v>
      </c>
      <c r="E191">
        <v>1.16591</v>
      </c>
      <c r="F191">
        <v>56.415595590682003</v>
      </c>
      <c r="G191">
        <v>0</v>
      </c>
      <c r="H191">
        <f t="shared" si="10"/>
        <v>0</v>
      </c>
      <c r="I191">
        <f t="shared" si="11"/>
        <v>0</v>
      </c>
      <c r="J191">
        <v>0.5</v>
      </c>
      <c r="K191">
        <v>5.8278759580805504E-3</v>
      </c>
      <c r="L191">
        <v>6.2814444764971097E-3</v>
      </c>
      <c r="M191" t="s">
        <v>20</v>
      </c>
      <c r="N191">
        <f t="shared" si="12"/>
        <v>0</v>
      </c>
      <c r="O191">
        <v>0</v>
      </c>
      <c r="P191">
        <f t="shared" si="13"/>
        <v>0</v>
      </c>
      <c r="Q191">
        <f t="shared" si="14"/>
        <v>0</v>
      </c>
      <c r="R191" t="s">
        <v>25</v>
      </c>
      <c r="S191" t="s">
        <v>19</v>
      </c>
      <c r="V191">
        <v>-17.04308301</v>
      </c>
      <c r="W191">
        <v>-225675.13</v>
      </c>
      <c r="X191">
        <v>13241.45</v>
      </c>
    </row>
    <row r="192" spans="1:24" x14ac:dyDescent="0.3">
      <c r="A192" s="1">
        <v>44098</v>
      </c>
      <c r="B192">
        <v>1.1659999999999999</v>
      </c>
      <c r="C192">
        <v>1.1686700000000001</v>
      </c>
      <c r="D192">
        <v>1.1626300000000001</v>
      </c>
      <c r="E192">
        <v>1.16675</v>
      </c>
      <c r="F192">
        <v>52.529907007438801</v>
      </c>
      <c r="G192">
        <v>0</v>
      </c>
      <c r="H192">
        <f t="shared" si="10"/>
        <v>0</v>
      </c>
      <c r="I192">
        <f t="shared" si="11"/>
        <v>0</v>
      </c>
      <c r="J192">
        <v>0.5</v>
      </c>
      <c r="K192">
        <v>5.1951179653028402E-3</v>
      </c>
      <c r="L192">
        <v>6.2814444764971097E-3</v>
      </c>
      <c r="M192" t="s">
        <v>20</v>
      </c>
      <c r="N192">
        <f t="shared" si="12"/>
        <v>0</v>
      </c>
      <c r="O192">
        <v>0</v>
      </c>
      <c r="P192">
        <f t="shared" si="13"/>
        <v>0</v>
      </c>
      <c r="Q192">
        <f t="shared" si="14"/>
        <v>0</v>
      </c>
      <c r="R192" t="s">
        <v>25</v>
      </c>
      <c r="S192" t="s">
        <v>25</v>
      </c>
      <c r="V192">
        <v>-9.4922786210000005</v>
      </c>
      <c r="W192">
        <v>-108011.88</v>
      </c>
      <c r="X192">
        <v>11378.92</v>
      </c>
    </row>
    <row r="193" spans="1:24" x14ac:dyDescent="0.3">
      <c r="A193" s="1">
        <v>44099</v>
      </c>
      <c r="B193">
        <v>1.1672400000000001</v>
      </c>
      <c r="C193">
        <v>1.16848</v>
      </c>
      <c r="D193">
        <v>1.1611899999999999</v>
      </c>
      <c r="E193">
        <v>1.16309</v>
      </c>
      <c r="F193">
        <v>50.391775412090503</v>
      </c>
      <c r="G193">
        <v>0</v>
      </c>
      <c r="H193">
        <f t="shared" si="10"/>
        <v>0</v>
      </c>
      <c r="I193">
        <f t="shared" si="11"/>
        <v>0</v>
      </c>
      <c r="J193">
        <v>0.5</v>
      </c>
      <c r="K193">
        <v>6.2780423531032898E-3</v>
      </c>
      <c r="L193">
        <v>6.2831495052871897E-3</v>
      </c>
      <c r="M193" t="s">
        <v>20</v>
      </c>
      <c r="N193">
        <f t="shared" si="12"/>
        <v>0</v>
      </c>
      <c r="O193">
        <v>0</v>
      </c>
      <c r="P193">
        <f t="shared" si="13"/>
        <v>0</v>
      </c>
      <c r="Q193">
        <f t="shared" si="14"/>
        <v>0</v>
      </c>
      <c r="R193" t="s">
        <v>25</v>
      </c>
      <c r="S193" t="s">
        <v>25</v>
      </c>
      <c r="V193">
        <v>-4.2698003980000001</v>
      </c>
      <c r="W193">
        <v>-45711.59</v>
      </c>
      <c r="X193">
        <v>10705.79</v>
      </c>
    </row>
    <row r="194" spans="1:24" x14ac:dyDescent="0.3">
      <c r="A194" s="1">
        <v>44102</v>
      </c>
      <c r="B194">
        <v>1.1622300000000001</v>
      </c>
      <c r="C194">
        <v>1.16798</v>
      </c>
      <c r="D194">
        <v>1.1615</v>
      </c>
      <c r="E194">
        <v>1.1666000000000001</v>
      </c>
      <c r="F194">
        <v>50.231743740105003</v>
      </c>
      <c r="G194">
        <v>0</v>
      </c>
      <c r="H194">
        <f t="shared" si="10"/>
        <v>0</v>
      </c>
      <c r="I194">
        <f t="shared" si="11"/>
        <v>0</v>
      </c>
      <c r="J194">
        <v>0.5</v>
      </c>
      <c r="K194">
        <v>5.5789926818769096E-3</v>
      </c>
      <c r="L194">
        <v>6.2831495052871897E-3</v>
      </c>
      <c r="M194" t="s">
        <v>20</v>
      </c>
      <c r="N194">
        <f t="shared" si="12"/>
        <v>0</v>
      </c>
      <c r="O194">
        <v>0</v>
      </c>
      <c r="P194">
        <f t="shared" si="13"/>
        <v>0</v>
      </c>
      <c r="Q194">
        <f t="shared" si="14"/>
        <v>0</v>
      </c>
      <c r="R194" t="s">
        <v>25</v>
      </c>
      <c r="S194" t="s">
        <v>25</v>
      </c>
      <c r="V194">
        <v>2.2020712140000001</v>
      </c>
      <c r="W194">
        <v>26233.58</v>
      </c>
      <c r="X194">
        <v>11913.14</v>
      </c>
    </row>
    <row r="195" spans="1:24" x14ac:dyDescent="0.3">
      <c r="A195" s="1">
        <v>44103</v>
      </c>
      <c r="B195">
        <v>1.16622</v>
      </c>
      <c r="C195">
        <v>1.17455</v>
      </c>
      <c r="D195">
        <v>1.1661300000000001</v>
      </c>
      <c r="E195">
        <v>1.17414</v>
      </c>
      <c r="F195">
        <v>50.044773520751498</v>
      </c>
      <c r="G195">
        <v>0</v>
      </c>
      <c r="H195">
        <f t="shared" ref="H195:H258" si="15">IF(G195=1,H194+1,0)</f>
        <v>0</v>
      </c>
      <c r="I195">
        <f t="shared" ref="I195:I258" si="16">IF(G195=1,IF(G194=0,1,I194+1),0)</f>
        <v>0</v>
      </c>
      <c r="J195">
        <v>0.5</v>
      </c>
      <c r="K195">
        <v>7.2204642707072702E-3</v>
      </c>
      <c r="L195">
        <v>6.2883122481037102E-3</v>
      </c>
      <c r="M195" t="s">
        <v>18</v>
      </c>
      <c r="N195">
        <f t="shared" ref="N195:N258" si="17">IF(M195="High_Volatility",1,0)</f>
        <v>1</v>
      </c>
      <c r="O195">
        <v>1</v>
      </c>
      <c r="P195">
        <f t="shared" ref="P195:P258" si="18">IF(O195=1,P194+1,0)</f>
        <v>1</v>
      </c>
      <c r="Q195">
        <f t="shared" ref="Q195:Q258" si="19">IF(N195=1,IF(N194=0,1,Q194+1),0)</f>
        <v>1</v>
      </c>
      <c r="R195" t="s">
        <v>24</v>
      </c>
      <c r="S195" t="s">
        <v>25</v>
      </c>
      <c r="V195">
        <v>-5.6063304780000003</v>
      </c>
      <c r="W195">
        <v>-70639.429999999993</v>
      </c>
      <c r="X195">
        <v>12599.94</v>
      </c>
    </row>
    <row r="196" spans="1:24" x14ac:dyDescent="0.3">
      <c r="A196" s="1">
        <v>44104</v>
      </c>
      <c r="B196">
        <v>1.1742600000000001</v>
      </c>
      <c r="C196">
        <v>1.17547</v>
      </c>
      <c r="D196">
        <v>1.16845</v>
      </c>
      <c r="E196">
        <v>1.17191</v>
      </c>
      <c r="F196">
        <v>51.913973566631199</v>
      </c>
      <c r="G196">
        <v>0</v>
      </c>
      <c r="H196">
        <f t="shared" si="15"/>
        <v>0</v>
      </c>
      <c r="I196">
        <f t="shared" si="16"/>
        <v>0</v>
      </c>
      <c r="J196">
        <v>0.5</v>
      </c>
      <c r="K196">
        <v>6.0079592622705501E-3</v>
      </c>
      <c r="L196">
        <v>6.2883122481037102E-3</v>
      </c>
      <c r="M196" t="s">
        <v>20</v>
      </c>
      <c r="N196">
        <f t="shared" si="17"/>
        <v>0</v>
      </c>
      <c r="O196">
        <v>0</v>
      </c>
      <c r="P196">
        <f t="shared" si="18"/>
        <v>0</v>
      </c>
      <c r="Q196">
        <f t="shared" si="19"/>
        <v>0</v>
      </c>
      <c r="R196" t="s">
        <v>25</v>
      </c>
      <c r="S196" t="s">
        <v>24</v>
      </c>
      <c r="V196">
        <v>-0.25764864599999998</v>
      </c>
      <c r="W196">
        <v>-3390.42</v>
      </c>
      <c r="X196">
        <v>13159.09</v>
      </c>
    </row>
    <row r="197" spans="1:24" x14ac:dyDescent="0.3">
      <c r="A197" s="1">
        <v>44105</v>
      </c>
      <c r="B197">
        <v>1.17188</v>
      </c>
      <c r="C197">
        <v>1.1769499999999999</v>
      </c>
      <c r="D197">
        <v>1.1717</v>
      </c>
      <c r="E197">
        <v>1.17448</v>
      </c>
      <c r="F197">
        <v>51.602451674915201</v>
      </c>
      <c r="G197">
        <v>0</v>
      </c>
      <c r="H197">
        <f t="shared" si="15"/>
        <v>0</v>
      </c>
      <c r="I197">
        <f t="shared" si="16"/>
        <v>0</v>
      </c>
      <c r="J197">
        <v>0.5</v>
      </c>
      <c r="K197">
        <v>4.4806691132542199E-3</v>
      </c>
      <c r="L197">
        <v>6.2883122481037102E-3</v>
      </c>
      <c r="M197" t="s">
        <v>20</v>
      </c>
      <c r="N197">
        <f t="shared" si="17"/>
        <v>0</v>
      </c>
      <c r="O197">
        <v>0</v>
      </c>
      <c r="P197">
        <f t="shared" si="18"/>
        <v>0</v>
      </c>
      <c r="Q197">
        <f t="shared" si="19"/>
        <v>0</v>
      </c>
      <c r="R197" t="s">
        <v>25</v>
      </c>
      <c r="S197" t="s">
        <v>25</v>
      </c>
      <c r="V197">
        <v>2.881506334</v>
      </c>
      <c r="W197">
        <v>31362.49</v>
      </c>
      <c r="X197">
        <v>10884.06</v>
      </c>
    </row>
    <row r="198" spans="1:24" x14ac:dyDescent="0.3">
      <c r="A198" s="1">
        <v>44106</v>
      </c>
      <c r="B198">
        <v>1.1744699999999999</v>
      </c>
      <c r="C198">
        <v>1.17483</v>
      </c>
      <c r="D198">
        <v>1.16957</v>
      </c>
      <c r="E198">
        <v>1.17161</v>
      </c>
      <c r="F198">
        <v>51.289559604245802</v>
      </c>
      <c r="G198">
        <v>0</v>
      </c>
      <c r="H198">
        <f t="shared" si="15"/>
        <v>0</v>
      </c>
      <c r="I198">
        <f t="shared" si="16"/>
        <v>0</v>
      </c>
      <c r="J198">
        <v>0.5</v>
      </c>
      <c r="K198">
        <v>4.4973793787460702E-3</v>
      </c>
      <c r="L198">
        <v>6.2883122481037102E-3</v>
      </c>
      <c r="M198" t="s">
        <v>20</v>
      </c>
      <c r="N198">
        <f t="shared" si="17"/>
        <v>0</v>
      </c>
      <c r="O198">
        <v>0</v>
      </c>
      <c r="P198">
        <f t="shared" si="18"/>
        <v>0</v>
      </c>
      <c r="Q198">
        <f t="shared" si="19"/>
        <v>0</v>
      </c>
      <c r="R198" t="s">
        <v>25</v>
      </c>
      <c r="S198" t="s">
        <v>25</v>
      </c>
      <c r="V198">
        <v>8.4237548740000001</v>
      </c>
      <c r="W198">
        <v>105720.23</v>
      </c>
      <c r="X198">
        <v>12550.25</v>
      </c>
    </row>
    <row r="199" spans="1:24" x14ac:dyDescent="0.3">
      <c r="A199" s="1">
        <v>44109</v>
      </c>
      <c r="B199">
        <v>1.1711</v>
      </c>
      <c r="C199">
        <v>1.17974</v>
      </c>
      <c r="D199">
        <v>1.1705700000000001</v>
      </c>
      <c r="E199">
        <v>1.1782600000000001</v>
      </c>
      <c r="F199">
        <v>53.506901499435202</v>
      </c>
      <c r="G199">
        <v>0</v>
      </c>
      <c r="H199">
        <f t="shared" si="15"/>
        <v>0</v>
      </c>
      <c r="I199">
        <f t="shared" si="16"/>
        <v>0</v>
      </c>
      <c r="J199">
        <v>0.5</v>
      </c>
      <c r="K199">
        <v>7.8337903756288806E-3</v>
      </c>
      <c r="L199">
        <v>6.30302868471108E-3</v>
      </c>
      <c r="M199" t="s">
        <v>18</v>
      </c>
      <c r="N199">
        <f t="shared" si="17"/>
        <v>1</v>
      </c>
      <c r="O199">
        <v>1</v>
      </c>
      <c r="P199">
        <f t="shared" si="18"/>
        <v>1</v>
      </c>
      <c r="Q199">
        <f t="shared" si="19"/>
        <v>1</v>
      </c>
      <c r="R199" t="s">
        <v>24</v>
      </c>
      <c r="S199" t="s">
        <v>25</v>
      </c>
      <c r="V199">
        <v>-10.42384288</v>
      </c>
      <c r="W199">
        <v>-132068.53</v>
      </c>
      <c r="X199">
        <v>12669.85</v>
      </c>
    </row>
    <row r="200" spans="1:24" x14ac:dyDescent="0.3">
      <c r="A200" s="1">
        <v>44110</v>
      </c>
      <c r="B200">
        <v>1.1779200000000001</v>
      </c>
      <c r="C200">
        <v>1.18075</v>
      </c>
      <c r="D200">
        <v>1.17316</v>
      </c>
      <c r="E200">
        <v>1.1732100000000001</v>
      </c>
      <c r="F200">
        <v>54.857743235118299</v>
      </c>
      <c r="G200">
        <v>0</v>
      </c>
      <c r="H200">
        <f t="shared" si="15"/>
        <v>0</v>
      </c>
      <c r="I200">
        <f t="shared" si="16"/>
        <v>0</v>
      </c>
      <c r="J200">
        <v>0.5</v>
      </c>
      <c r="K200">
        <v>6.4697057519860698E-3</v>
      </c>
      <c r="L200">
        <v>6.3338649206063696E-3</v>
      </c>
      <c r="M200" t="s">
        <v>18</v>
      </c>
      <c r="N200">
        <f t="shared" si="17"/>
        <v>1</v>
      </c>
      <c r="O200">
        <v>1</v>
      </c>
      <c r="P200">
        <f t="shared" si="18"/>
        <v>2</v>
      </c>
      <c r="Q200">
        <f t="shared" si="19"/>
        <v>2</v>
      </c>
      <c r="R200" t="s">
        <v>24</v>
      </c>
      <c r="S200" t="s">
        <v>24</v>
      </c>
      <c r="V200">
        <v>5.7367873219999996</v>
      </c>
      <c r="W200">
        <v>94592.11</v>
      </c>
      <c r="X200">
        <v>16488.689999999999</v>
      </c>
    </row>
    <row r="201" spans="1:24" x14ac:dyDescent="0.3">
      <c r="A201" s="1">
        <v>44111</v>
      </c>
      <c r="B201">
        <v>1.1732400000000001</v>
      </c>
      <c r="C201">
        <v>1.1781699999999999</v>
      </c>
      <c r="D201">
        <v>1.1724699999999999</v>
      </c>
      <c r="E201">
        <v>1.1759299999999999</v>
      </c>
      <c r="F201">
        <v>54.534529141160696</v>
      </c>
      <c r="G201">
        <v>0</v>
      </c>
      <c r="H201">
        <f t="shared" si="15"/>
        <v>0</v>
      </c>
      <c r="I201">
        <f t="shared" si="16"/>
        <v>0</v>
      </c>
      <c r="J201">
        <v>0.5</v>
      </c>
      <c r="K201">
        <v>4.86153163833619E-3</v>
      </c>
      <c r="L201">
        <v>6.30302868471108E-3</v>
      </c>
      <c r="M201" t="s">
        <v>20</v>
      </c>
      <c r="N201">
        <f t="shared" si="17"/>
        <v>0</v>
      </c>
      <c r="O201">
        <v>0</v>
      </c>
      <c r="P201">
        <f t="shared" si="18"/>
        <v>0</v>
      </c>
      <c r="Q201">
        <f t="shared" si="19"/>
        <v>0</v>
      </c>
      <c r="R201" t="s">
        <v>25</v>
      </c>
      <c r="S201" t="s">
        <v>24</v>
      </c>
      <c r="V201">
        <v>10.723635</v>
      </c>
      <c r="W201">
        <v>122318.93</v>
      </c>
      <c r="X201">
        <v>11406.48</v>
      </c>
    </row>
    <row r="202" spans="1:24" x14ac:dyDescent="0.3">
      <c r="A202" s="1">
        <v>44112</v>
      </c>
      <c r="B202">
        <v>1.17598</v>
      </c>
      <c r="C202">
        <v>1.17815</v>
      </c>
      <c r="D202">
        <v>1.1732400000000001</v>
      </c>
      <c r="E202">
        <v>1.1759200000000001</v>
      </c>
      <c r="F202">
        <v>54.311051002147302</v>
      </c>
      <c r="G202">
        <v>0</v>
      </c>
      <c r="H202">
        <f t="shared" si="15"/>
        <v>0</v>
      </c>
      <c r="I202">
        <f t="shared" si="16"/>
        <v>0</v>
      </c>
      <c r="J202">
        <v>0.5</v>
      </c>
      <c r="K202">
        <v>4.1849919879990097E-3</v>
      </c>
      <c r="L202">
        <v>6.30302868471108E-3</v>
      </c>
      <c r="M202" t="s">
        <v>20</v>
      </c>
      <c r="N202">
        <f t="shared" si="17"/>
        <v>0</v>
      </c>
      <c r="O202">
        <v>0</v>
      </c>
      <c r="P202">
        <f t="shared" si="18"/>
        <v>0</v>
      </c>
      <c r="Q202">
        <f t="shared" si="19"/>
        <v>0</v>
      </c>
      <c r="R202" t="s">
        <v>25</v>
      </c>
      <c r="S202" t="s">
        <v>25</v>
      </c>
      <c r="V202">
        <v>7.2829534139999996</v>
      </c>
      <c r="W202">
        <v>79068.399999999994</v>
      </c>
      <c r="X202">
        <v>10856.64</v>
      </c>
    </row>
    <row r="203" spans="1:24" x14ac:dyDescent="0.3">
      <c r="A203" s="1">
        <v>44113</v>
      </c>
      <c r="B203">
        <v>1.1759200000000001</v>
      </c>
      <c r="C203">
        <v>1.1830799999999999</v>
      </c>
      <c r="D203">
        <v>1.17553</v>
      </c>
      <c r="E203">
        <v>1.1826099999999999</v>
      </c>
      <c r="F203">
        <v>60.338873337427202</v>
      </c>
      <c r="G203">
        <v>0</v>
      </c>
      <c r="H203">
        <f t="shared" si="15"/>
        <v>0</v>
      </c>
      <c r="I203">
        <f t="shared" si="16"/>
        <v>0</v>
      </c>
      <c r="J203">
        <v>0</v>
      </c>
      <c r="K203">
        <v>6.4226348965997796E-3</v>
      </c>
      <c r="L203">
        <v>6.3338649206063696E-3</v>
      </c>
      <c r="M203" t="s">
        <v>18</v>
      </c>
      <c r="N203">
        <f t="shared" si="17"/>
        <v>1</v>
      </c>
      <c r="O203">
        <v>1</v>
      </c>
      <c r="P203">
        <f t="shared" si="18"/>
        <v>1</v>
      </c>
      <c r="Q203">
        <f t="shared" si="19"/>
        <v>1</v>
      </c>
      <c r="R203" t="s">
        <v>19</v>
      </c>
      <c r="S203" t="s">
        <v>25</v>
      </c>
      <c r="V203">
        <v>-20.037567930000002</v>
      </c>
      <c r="W203">
        <v>-217105.85</v>
      </c>
      <c r="X203">
        <v>10834.94</v>
      </c>
    </row>
    <row r="204" spans="1:24" x14ac:dyDescent="0.3">
      <c r="A204" s="1">
        <v>44116</v>
      </c>
      <c r="B204">
        <v>1.1808799999999999</v>
      </c>
      <c r="C204">
        <v>1.18265</v>
      </c>
      <c r="D204">
        <v>1.17865</v>
      </c>
      <c r="E204">
        <v>1.1811</v>
      </c>
      <c r="F204">
        <v>59.824254003353801</v>
      </c>
      <c r="G204">
        <v>0</v>
      </c>
      <c r="H204">
        <f t="shared" si="15"/>
        <v>0</v>
      </c>
      <c r="I204">
        <f t="shared" si="16"/>
        <v>0</v>
      </c>
      <c r="J204">
        <v>0.5</v>
      </c>
      <c r="K204">
        <v>3.3937131463963001E-3</v>
      </c>
      <c r="L204">
        <v>6.3338649206063696E-3</v>
      </c>
      <c r="M204" t="s">
        <v>20</v>
      </c>
      <c r="N204">
        <f t="shared" si="17"/>
        <v>0</v>
      </c>
      <c r="O204">
        <v>0</v>
      </c>
      <c r="P204">
        <f t="shared" si="18"/>
        <v>0</v>
      </c>
      <c r="Q204">
        <f t="shared" si="19"/>
        <v>0</v>
      </c>
      <c r="R204" t="s">
        <v>25</v>
      </c>
      <c r="S204" t="s">
        <v>19</v>
      </c>
      <c r="V204">
        <v>1.573403281</v>
      </c>
      <c r="W204">
        <v>15183.51</v>
      </c>
      <c r="X204">
        <v>9650.11</v>
      </c>
    </row>
    <row r="205" spans="1:24" x14ac:dyDescent="0.3">
      <c r="A205" s="1">
        <v>44117</v>
      </c>
      <c r="B205">
        <v>1.18113</v>
      </c>
      <c r="C205">
        <v>1.18161</v>
      </c>
      <c r="D205">
        <v>1.1730100000000001</v>
      </c>
      <c r="E205">
        <v>1.1742600000000001</v>
      </c>
      <c r="F205">
        <v>59.369188775792601</v>
      </c>
      <c r="G205">
        <v>0</v>
      </c>
      <c r="H205">
        <f t="shared" si="15"/>
        <v>0</v>
      </c>
      <c r="I205">
        <f t="shared" si="16"/>
        <v>0</v>
      </c>
      <c r="J205">
        <v>0.5</v>
      </c>
      <c r="K205">
        <v>7.3315658008030098E-3</v>
      </c>
      <c r="L205">
        <v>6.3762852747231997E-3</v>
      </c>
      <c r="M205" t="s">
        <v>18</v>
      </c>
      <c r="N205">
        <f t="shared" si="17"/>
        <v>1</v>
      </c>
      <c r="O205">
        <v>1</v>
      </c>
      <c r="P205">
        <f t="shared" si="18"/>
        <v>1</v>
      </c>
      <c r="Q205">
        <f t="shared" si="19"/>
        <v>1</v>
      </c>
      <c r="R205" t="s">
        <v>24</v>
      </c>
      <c r="S205" t="s">
        <v>25</v>
      </c>
      <c r="V205">
        <v>1.683412363</v>
      </c>
      <c r="W205">
        <v>19686.7</v>
      </c>
      <c r="X205">
        <v>11694.52</v>
      </c>
    </row>
    <row r="206" spans="1:24" x14ac:dyDescent="0.3">
      <c r="A206" s="1">
        <v>44118</v>
      </c>
      <c r="B206">
        <v>1.17424</v>
      </c>
      <c r="C206">
        <v>1.1771</v>
      </c>
      <c r="D206">
        <v>1.17197</v>
      </c>
      <c r="E206">
        <v>1.1744399999999999</v>
      </c>
      <c r="F206">
        <v>58.947233098638797</v>
      </c>
      <c r="G206">
        <v>0</v>
      </c>
      <c r="H206">
        <f t="shared" si="15"/>
        <v>0</v>
      </c>
      <c r="I206">
        <f t="shared" si="16"/>
        <v>0</v>
      </c>
      <c r="J206">
        <v>0.5</v>
      </c>
      <c r="K206">
        <v>4.3772451513264601E-3</v>
      </c>
      <c r="L206">
        <v>6.3762852747231997E-3</v>
      </c>
      <c r="M206" t="s">
        <v>20</v>
      </c>
      <c r="N206">
        <f t="shared" si="17"/>
        <v>0</v>
      </c>
      <c r="O206">
        <v>0</v>
      </c>
      <c r="P206">
        <f t="shared" si="18"/>
        <v>0</v>
      </c>
      <c r="Q206">
        <f t="shared" si="19"/>
        <v>0</v>
      </c>
      <c r="R206" t="s">
        <v>25</v>
      </c>
      <c r="S206" t="s">
        <v>24</v>
      </c>
      <c r="V206">
        <v>-0.71629491300000003</v>
      </c>
      <c r="W206">
        <v>-7517.31</v>
      </c>
      <c r="X206">
        <v>10494.71</v>
      </c>
    </row>
    <row r="207" spans="1:24" x14ac:dyDescent="0.3">
      <c r="A207" s="1">
        <v>44119</v>
      </c>
      <c r="B207">
        <v>1.17442</v>
      </c>
      <c r="C207">
        <v>1.17574</v>
      </c>
      <c r="D207">
        <v>1.1688099999999999</v>
      </c>
      <c r="E207">
        <v>1.1705700000000001</v>
      </c>
      <c r="F207">
        <v>58.957387481543499</v>
      </c>
      <c r="G207">
        <v>0</v>
      </c>
      <c r="H207">
        <f t="shared" si="15"/>
        <v>0</v>
      </c>
      <c r="I207">
        <f t="shared" si="16"/>
        <v>0</v>
      </c>
      <c r="J207">
        <v>0.5</v>
      </c>
      <c r="K207">
        <v>5.9291073827226802E-3</v>
      </c>
      <c r="L207">
        <v>6.3762852747231997E-3</v>
      </c>
      <c r="M207" t="s">
        <v>20</v>
      </c>
      <c r="N207">
        <f t="shared" si="17"/>
        <v>0</v>
      </c>
      <c r="O207">
        <v>0</v>
      </c>
      <c r="P207">
        <f t="shared" si="18"/>
        <v>0</v>
      </c>
      <c r="Q207">
        <f t="shared" si="19"/>
        <v>0</v>
      </c>
      <c r="R207" t="s">
        <v>25</v>
      </c>
      <c r="S207" t="s">
        <v>25</v>
      </c>
      <c r="V207">
        <v>1.370967944</v>
      </c>
      <c r="W207">
        <v>13874.24</v>
      </c>
      <c r="X207">
        <v>10120.030000000001</v>
      </c>
    </row>
    <row r="208" spans="1:24" x14ac:dyDescent="0.3">
      <c r="A208" s="1">
        <v>44120</v>
      </c>
      <c r="B208">
        <v>1.17048</v>
      </c>
      <c r="C208">
        <v>1.17459</v>
      </c>
      <c r="D208">
        <v>1.1693800000000001</v>
      </c>
      <c r="E208">
        <v>1.17123</v>
      </c>
      <c r="F208">
        <v>67.528624171323202</v>
      </c>
      <c r="G208">
        <v>0</v>
      </c>
      <c r="H208">
        <f t="shared" si="15"/>
        <v>0</v>
      </c>
      <c r="I208">
        <f t="shared" si="16"/>
        <v>0</v>
      </c>
      <c r="J208">
        <v>0</v>
      </c>
      <c r="K208">
        <v>4.4553524089687999E-3</v>
      </c>
      <c r="L208">
        <v>6.3762852747231997E-3</v>
      </c>
      <c r="M208" t="s">
        <v>20</v>
      </c>
      <c r="N208">
        <f t="shared" si="17"/>
        <v>0</v>
      </c>
      <c r="O208">
        <v>0</v>
      </c>
      <c r="P208">
        <f t="shared" si="18"/>
        <v>0</v>
      </c>
      <c r="Q208">
        <f t="shared" si="19"/>
        <v>0</v>
      </c>
      <c r="R208" t="s">
        <v>21</v>
      </c>
      <c r="S208" t="s">
        <v>25</v>
      </c>
      <c r="V208">
        <v>6.4498154909999998</v>
      </c>
      <c r="W208">
        <v>55556.32</v>
      </c>
      <c r="X208">
        <v>8613.6299999999992</v>
      </c>
    </row>
    <row r="209" spans="1:24" x14ac:dyDescent="0.3">
      <c r="A209" s="1">
        <v>44123</v>
      </c>
      <c r="B209">
        <v>1.17184</v>
      </c>
      <c r="C209">
        <v>1.1793499999999999</v>
      </c>
      <c r="D209">
        <v>1.17028</v>
      </c>
      <c r="E209">
        <v>1.17696</v>
      </c>
      <c r="F209">
        <v>72.526131677178995</v>
      </c>
      <c r="G209">
        <v>0</v>
      </c>
      <c r="H209">
        <f t="shared" si="15"/>
        <v>0</v>
      </c>
      <c r="I209">
        <f t="shared" si="16"/>
        <v>0</v>
      </c>
      <c r="J209">
        <v>0</v>
      </c>
      <c r="K209">
        <v>7.7502819837986696E-3</v>
      </c>
      <c r="L209">
        <v>6.4076983442154598E-3</v>
      </c>
      <c r="M209" t="s">
        <v>18</v>
      </c>
      <c r="N209">
        <f t="shared" si="17"/>
        <v>1</v>
      </c>
      <c r="O209">
        <v>1</v>
      </c>
      <c r="P209">
        <f t="shared" si="18"/>
        <v>1</v>
      </c>
      <c r="Q209">
        <f t="shared" si="19"/>
        <v>1</v>
      </c>
      <c r="R209" t="s">
        <v>19</v>
      </c>
      <c r="S209" t="s">
        <v>21</v>
      </c>
      <c r="V209">
        <v>-9.0319661359999994</v>
      </c>
      <c r="W209">
        <v>-108082.74</v>
      </c>
      <c r="X209">
        <v>11966.69</v>
      </c>
    </row>
    <row r="210" spans="1:24" x14ac:dyDescent="0.3">
      <c r="A210" s="1">
        <v>44124</v>
      </c>
      <c r="B210">
        <v>1.17699</v>
      </c>
      <c r="C210">
        <v>1.18405</v>
      </c>
      <c r="D210">
        <v>1.1759599999999999</v>
      </c>
      <c r="E210">
        <v>1.18197</v>
      </c>
      <c r="F210">
        <v>70.558190479238604</v>
      </c>
      <c r="G210">
        <v>0</v>
      </c>
      <c r="H210">
        <f t="shared" si="15"/>
        <v>0</v>
      </c>
      <c r="I210">
        <f t="shared" si="16"/>
        <v>0</v>
      </c>
      <c r="J210">
        <v>0</v>
      </c>
      <c r="K210">
        <v>6.8794856967925302E-3</v>
      </c>
      <c r="L210">
        <v>6.4076983442154598E-3</v>
      </c>
      <c r="M210" t="s">
        <v>18</v>
      </c>
      <c r="N210">
        <f t="shared" si="17"/>
        <v>1</v>
      </c>
      <c r="O210">
        <v>1</v>
      </c>
      <c r="P210">
        <f t="shared" si="18"/>
        <v>2</v>
      </c>
      <c r="Q210">
        <f t="shared" si="19"/>
        <v>2</v>
      </c>
      <c r="R210" t="s">
        <v>19</v>
      </c>
      <c r="S210" t="s">
        <v>19</v>
      </c>
      <c r="V210">
        <v>-27.286506979999999</v>
      </c>
      <c r="W210">
        <v>-288439.65999999997</v>
      </c>
      <c r="X210">
        <v>10570.78</v>
      </c>
    </row>
    <row r="211" spans="1:24" x14ac:dyDescent="0.3">
      <c r="A211" s="1">
        <v>44125</v>
      </c>
      <c r="B211">
        <v>1.1819900000000001</v>
      </c>
      <c r="C211">
        <v>1.18804</v>
      </c>
      <c r="D211">
        <v>1.1819900000000001</v>
      </c>
      <c r="E211">
        <v>1.1855199999999999</v>
      </c>
      <c r="F211">
        <v>61.374607945719703</v>
      </c>
      <c r="G211">
        <v>0</v>
      </c>
      <c r="H211">
        <f t="shared" si="15"/>
        <v>0</v>
      </c>
      <c r="I211">
        <f t="shared" si="16"/>
        <v>0</v>
      </c>
      <c r="J211">
        <v>0</v>
      </c>
      <c r="K211">
        <v>5.1184866200220704E-3</v>
      </c>
      <c r="L211">
        <v>6.4076983442154598E-3</v>
      </c>
      <c r="M211" t="s">
        <v>20</v>
      </c>
      <c r="N211">
        <f t="shared" si="17"/>
        <v>0</v>
      </c>
      <c r="O211">
        <v>0</v>
      </c>
      <c r="P211">
        <f t="shared" si="18"/>
        <v>0</v>
      </c>
      <c r="Q211">
        <f t="shared" si="19"/>
        <v>0</v>
      </c>
      <c r="R211" t="s">
        <v>21</v>
      </c>
      <c r="S211" t="s">
        <v>19</v>
      </c>
      <c r="V211">
        <v>-51.473496760000003</v>
      </c>
      <c r="W211">
        <v>-511119.98</v>
      </c>
      <c r="X211">
        <v>9929.77</v>
      </c>
    </row>
    <row r="212" spans="1:24" x14ac:dyDescent="0.3">
      <c r="A212" s="1">
        <v>44126</v>
      </c>
      <c r="B212">
        <v>1.18547</v>
      </c>
      <c r="C212">
        <v>1.18665</v>
      </c>
      <c r="D212">
        <v>1.1811199999999999</v>
      </c>
      <c r="E212">
        <v>1.1815899999999999</v>
      </c>
      <c r="F212">
        <v>61.015722943425601</v>
      </c>
      <c r="G212">
        <v>0</v>
      </c>
      <c r="H212">
        <f t="shared" si="15"/>
        <v>0</v>
      </c>
      <c r="I212">
        <f t="shared" si="16"/>
        <v>0</v>
      </c>
      <c r="J212">
        <v>0</v>
      </c>
      <c r="K212">
        <v>4.6819967488485803E-3</v>
      </c>
      <c r="L212">
        <v>6.4076983442154598E-3</v>
      </c>
      <c r="M212" t="s">
        <v>20</v>
      </c>
      <c r="N212">
        <f t="shared" si="17"/>
        <v>0</v>
      </c>
      <c r="O212">
        <v>0</v>
      </c>
      <c r="P212">
        <f t="shared" si="18"/>
        <v>0</v>
      </c>
      <c r="Q212">
        <f t="shared" si="19"/>
        <v>0</v>
      </c>
      <c r="R212" t="s">
        <v>21</v>
      </c>
      <c r="S212" t="s">
        <v>21</v>
      </c>
      <c r="V212">
        <v>6.3221317499999996</v>
      </c>
      <c r="W212">
        <v>59158.59</v>
      </c>
      <c r="X212">
        <v>9357.3799999999992</v>
      </c>
    </row>
    <row r="213" spans="1:24" x14ac:dyDescent="0.3">
      <c r="A213" s="1">
        <v>44127</v>
      </c>
      <c r="B213">
        <v>1.1816199999999999</v>
      </c>
      <c r="C213">
        <v>1.1864600000000001</v>
      </c>
      <c r="D213">
        <v>1.1786399999999999</v>
      </c>
      <c r="E213">
        <v>1.1855800000000001</v>
      </c>
      <c r="F213">
        <v>60.527396699968001</v>
      </c>
      <c r="G213">
        <v>0</v>
      </c>
      <c r="H213">
        <f t="shared" si="15"/>
        <v>0</v>
      </c>
      <c r="I213">
        <f t="shared" si="16"/>
        <v>0</v>
      </c>
      <c r="J213">
        <v>0</v>
      </c>
      <c r="K213">
        <v>6.6347654924320898E-3</v>
      </c>
      <c r="L213">
        <v>6.4177506730555903E-3</v>
      </c>
      <c r="M213" t="s">
        <v>18</v>
      </c>
      <c r="N213">
        <f t="shared" si="17"/>
        <v>1</v>
      </c>
      <c r="O213">
        <v>1</v>
      </c>
      <c r="P213">
        <f t="shared" si="18"/>
        <v>1</v>
      </c>
      <c r="Q213">
        <f t="shared" si="19"/>
        <v>1</v>
      </c>
      <c r="R213" t="s">
        <v>19</v>
      </c>
      <c r="S213" t="s">
        <v>21</v>
      </c>
      <c r="V213">
        <v>-5.9367134369999999</v>
      </c>
      <c r="W213">
        <v>-51518.559999999998</v>
      </c>
      <c r="X213">
        <v>8677.9599999999991</v>
      </c>
    </row>
    <row r="214" spans="1:24" x14ac:dyDescent="0.3">
      <c r="A214" s="1">
        <v>44129</v>
      </c>
      <c r="B214">
        <v>1.1853</v>
      </c>
      <c r="C214">
        <v>1.1856599999999999</v>
      </c>
      <c r="D214">
        <v>1.1852100000000001</v>
      </c>
      <c r="E214">
        <v>1.1855599999999999</v>
      </c>
      <c r="F214">
        <v>59.881422329863902</v>
      </c>
      <c r="G214">
        <v>0</v>
      </c>
      <c r="H214">
        <f t="shared" si="15"/>
        <v>0</v>
      </c>
      <c r="I214">
        <f t="shared" si="16"/>
        <v>0</v>
      </c>
      <c r="J214">
        <v>0.5</v>
      </c>
      <c r="K214">
        <v>3.7967955045927599E-4</v>
      </c>
      <c r="L214">
        <v>6.4076983442154598E-3</v>
      </c>
      <c r="M214" t="s">
        <v>20</v>
      </c>
      <c r="N214">
        <f t="shared" si="17"/>
        <v>0</v>
      </c>
      <c r="O214">
        <v>0</v>
      </c>
      <c r="P214">
        <f t="shared" si="18"/>
        <v>0</v>
      </c>
      <c r="Q214">
        <f t="shared" si="19"/>
        <v>0</v>
      </c>
      <c r="R214" t="s">
        <v>25</v>
      </c>
      <c r="S214" t="s">
        <v>19</v>
      </c>
    </row>
    <row r="215" spans="1:24" x14ac:dyDescent="0.3">
      <c r="A215" s="1">
        <v>44130</v>
      </c>
      <c r="B215">
        <v>1.18567</v>
      </c>
      <c r="C215">
        <v>1.18594</v>
      </c>
      <c r="D215">
        <v>1.1802999999999999</v>
      </c>
      <c r="E215">
        <v>1.18089</v>
      </c>
      <c r="F215">
        <v>59.3928399749352</v>
      </c>
      <c r="G215">
        <v>0</v>
      </c>
      <c r="H215">
        <f t="shared" si="15"/>
        <v>0</v>
      </c>
      <c r="I215">
        <f t="shared" si="16"/>
        <v>0</v>
      </c>
      <c r="J215">
        <v>0.5</v>
      </c>
      <c r="K215">
        <v>4.7784461577565704E-3</v>
      </c>
      <c r="L215">
        <v>6.4076983442154598E-3</v>
      </c>
      <c r="M215" t="s">
        <v>20</v>
      </c>
      <c r="N215">
        <f t="shared" si="17"/>
        <v>0</v>
      </c>
      <c r="O215">
        <v>0</v>
      </c>
      <c r="P215">
        <f t="shared" si="18"/>
        <v>0</v>
      </c>
      <c r="Q215">
        <f t="shared" si="19"/>
        <v>0</v>
      </c>
      <c r="R215" t="s">
        <v>25</v>
      </c>
      <c r="S215" t="s">
        <v>25</v>
      </c>
      <c r="V215">
        <v>11.333311650000001</v>
      </c>
      <c r="W215">
        <v>110187.22</v>
      </c>
      <c r="X215">
        <v>9722.42</v>
      </c>
    </row>
    <row r="216" spans="1:24" x14ac:dyDescent="0.3">
      <c r="A216" s="1">
        <v>44131</v>
      </c>
      <c r="B216">
        <v>1.18086</v>
      </c>
      <c r="C216">
        <v>1.1838599999999999</v>
      </c>
      <c r="D216">
        <v>1.17805</v>
      </c>
      <c r="E216">
        <v>1.1787300000000001</v>
      </c>
      <c r="F216">
        <v>58.911852556956802</v>
      </c>
      <c r="G216">
        <v>0</v>
      </c>
      <c r="H216">
        <f t="shared" si="15"/>
        <v>0</v>
      </c>
      <c r="I216">
        <f t="shared" si="16"/>
        <v>0</v>
      </c>
      <c r="J216">
        <v>0.5</v>
      </c>
      <c r="K216">
        <v>4.9318789525061501E-3</v>
      </c>
      <c r="L216">
        <v>6.4076983442154598E-3</v>
      </c>
      <c r="M216" t="s">
        <v>20</v>
      </c>
      <c r="N216">
        <f t="shared" si="17"/>
        <v>0</v>
      </c>
      <c r="O216">
        <v>0</v>
      </c>
      <c r="P216">
        <f t="shared" si="18"/>
        <v>0</v>
      </c>
      <c r="Q216">
        <f t="shared" si="19"/>
        <v>0</v>
      </c>
      <c r="R216" t="s">
        <v>25</v>
      </c>
      <c r="S216" t="s">
        <v>25</v>
      </c>
      <c r="V216">
        <v>10.47483873</v>
      </c>
      <c r="W216">
        <v>121315.5</v>
      </c>
      <c r="X216">
        <v>11581.61</v>
      </c>
    </row>
    <row r="217" spans="1:24" x14ac:dyDescent="0.3">
      <c r="A217" s="1">
        <v>44132</v>
      </c>
      <c r="B217">
        <v>1.1787099999999999</v>
      </c>
      <c r="C217">
        <v>1.1787799999999999</v>
      </c>
      <c r="D217">
        <v>1.1717599999999999</v>
      </c>
      <c r="E217">
        <v>1.17449</v>
      </c>
      <c r="F217">
        <v>58.603159441510201</v>
      </c>
      <c r="G217">
        <v>0</v>
      </c>
      <c r="H217">
        <f t="shared" si="15"/>
        <v>0</v>
      </c>
      <c r="I217">
        <f t="shared" si="16"/>
        <v>0</v>
      </c>
      <c r="J217">
        <v>0.5</v>
      </c>
      <c r="K217">
        <v>5.9909879156141398E-3</v>
      </c>
      <c r="L217">
        <v>6.4076983442154598E-3</v>
      </c>
      <c r="M217" t="s">
        <v>20</v>
      </c>
      <c r="N217">
        <f t="shared" si="17"/>
        <v>0</v>
      </c>
      <c r="O217">
        <v>0</v>
      </c>
      <c r="P217">
        <f t="shared" si="18"/>
        <v>0</v>
      </c>
      <c r="Q217">
        <f t="shared" si="19"/>
        <v>0</v>
      </c>
      <c r="R217" t="s">
        <v>25</v>
      </c>
      <c r="S217" t="s">
        <v>25</v>
      </c>
      <c r="V217">
        <v>-3.3590791379999998</v>
      </c>
      <c r="W217">
        <v>-39477.54</v>
      </c>
      <c r="X217">
        <v>11752.49</v>
      </c>
    </row>
    <row r="218" spans="1:24" x14ac:dyDescent="0.3">
      <c r="A218" s="1">
        <v>44133</v>
      </c>
      <c r="B218">
        <v>1.17449</v>
      </c>
      <c r="C218">
        <v>1.17584</v>
      </c>
      <c r="D218">
        <v>1.1649799999999999</v>
      </c>
      <c r="E218">
        <v>1.1673800000000001</v>
      </c>
      <c r="F218">
        <v>51.7436302413156</v>
      </c>
      <c r="G218">
        <v>0</v>
      </c>
      <c r="H218">
        <f t="shared" si="15"/>
        <v>0</v>
      </c>
      <c r="I218">
        <f t="shared" si="16"/>
        <v>0</v>
      </c>
      <c r="J218">
        <v>0.5</v>
      </c>
      <c r="K218">
        <v>9.3220484471837201E-3</v>
      </c>
      <c r="L218">
        <v>6.4177506730555903E-3</v>
      </c>
      <c r="M218" t="s">
        <v>18</v>
      </c>
      <c r="N218">
        <f t="shared" si="17"/>
        <v>1</v>
      </c>
      <c r="O218">
        <v>1</v>
      </c>
      <c r="P218">
        <f t="shared" si="18"/>
        <v>1</v>
      </c>
      <c r="Q218">
        <f t="shared" si="19"/>
        <v>1</v>
      </c>
      <c r="R218" t="s">
        <v>24</v>
      </c>
      <c r="S218" t="s">
        <v>25</v>
      </c>
      <c r="V218">
        <v>-10.13911903</v>
      </c>
      <c r="W218">
        <v>-123953.97</v>
      </c>
      <c r="X218">
        <v>12225.32</v>
      </c>
    </row>
    <row r="219" spans="1:24" x14ac:dyDescent="0.3">
      <c r="A219" s="1">
        <v>44134</v>
      </c>
      <c r="B219">
        <v>1.1673800000000001</v>
      </c>
      <c r="C219">
        <v>1.17038</v>
      </c>
      <c r="D219">
        <v>1.1639600000000001</v>
      </c>
      <c r="E219">
        <v>1.1644099999999999</v>
      </c>
      <c r="F219">
        <v>50.006682204078899</v>
      </c>
      <c r="G219">
        <v>0</v>
      </c>
      <c r="H219">
        <f t="shared" si="15"/>
        <v>0</v>
      </c>
      <c r="I219">
        <f t="shared" si="16"/>
        <v>0</v>
      </c>
      <c r="J219">
        <v>0.5</v>
      </c>
      <c r="K219">
        <v>5.5156534588816303E-3</v>
      </c>
      <c r="L219">
        <v>6.4177506730555903E-3</v>
      </c>
      <c r="M219" t="s">
        <v>20</v>
      </c>
      <c r="N219">
        <f t="shared" si="17"/>
        <v>0</v>
      </c>
      <c r="O219">
        <v>0</v>
      </c>
      <c r="P219">
        <f t="shared" si="18"/>
        <v>0</v>
      </c>
      <c r="Q219">
        <f t="shared" si="19"/>
        <v>0</v>
      </c>
      <c r="R219" t="s">
        <v>25</v>
      </c>
      <c r="S219" t="s">
        <v>24</v>
      </c>
      <c r="V219">
        <v>-0.82057837499999997</v>
      </c>
      <c r="W219">
        <v>-8685.91</v>
      </c>
      <c r="X219">
        <v>10585.11</v>
      </c>
    </row>
    <row r="220" spans="1:24" x14ac:dyDescent="0.3">
      <c r="A220" s="1">
        <v>44137</v>
      </c>
      <c r="B220">
        <v>1.16414</v>
      </c>
      <c r="C220">
        <v>1.16554</v>
      </c>
      <c r="D220">
        <v>1.1621699999999999</v>
      </c>
      <c r="E220">
        <v>1.1639699999999999</v>
      </c>
      <c r="F220">
        <v>47.166972038324097</v>
      </c>
      <c r="G220">
        <v>0</v>
      </c>
      <c r="H220">
        <f t="shared" si="15"/>
        <v>0</v>
      </c>
      <c r="I220">
        <f t="shared" si="16"/>
        <v>0</v>
      </c>
      <c r="J220">
        <v>0.5</v>
      </c>
      <c r="K220">
        <v>2.8997478854213199E-3</v>
      </c>
      <c r="L220">
        <v>6.4177506730555903E-3</v>
      </c>
      <c r="M220" t="s">
        <v>20</v>
      </c>
      <c r="N220">
        <f t="shared" si="17"/>
        <v>0</v>
      </c>
      <c r="O220">
        <v>0</v>
      </c>
      <c r="P220">
        <f t="shared" si="18"/>
        <v>0</v>
      </c>
      <c r="Q220">
        <f t="shared" si="19"/>
        <v>0</v>
      </c>
      <c r="R220" t="s">
        <v>25</v>
      </c>
      <c r="S220" t="s">
        <v>25</v>
      </c>
      <c r="V220">
        <v>-0.76914460799999995</v>
      </c>
      <c r="W220">
        <v>-7778.33</v>
      </c>
      <c r="X220">
        <v>10112.959999999999</v>
      </c>
    </row>
    <row r="221" spans="1:24" x14ac:dyDescent="0.3">
      <c r="A221" s="1">
        <v>44138</v>
      </c>
      <c r="B221">
        <v>1.1632899999999999</v>
      </c>
      <c r="C221">
        <v>1.17395</v>
      </c>
      <c r="D221">
        <v>1.16327</v>
      </c>
      <c r="E221">
        <v>1.17161</v>
      </c>
      <c r="F221">
        <v>47.167875997661604</v>
      </c>
      <c r="G221">
        <v>0</v>
      </c>
      <c r="H221">
        <f t="shared" si="15"/>
        <v>0</v>
      </c>
      <c r="I221">
        <f t="shared" si="16"/>
        <v>0</v>
      </c>
      <c r="J221">
        <v>0.5</v>
      </c>
      <c r="K221">
        <v>9.1810155853757208E-3</v>
      </c>
      <c r="L221">
        <v>6.4461703242929304E-3</v>
      </c>
      <c r="M221" t="s">
        <v>18</v>
      </c>
      <c r="N221">
        <f t="shared" si="17"/>
        <v>1</v>
      </c>
      <c r="O221">
        <v>1</v>
      </c>
      <c r="P221">
        <f t="shared" si="18"/>
        <v>1</v>
      </c>
      <c r="Q221">
        <f t="shared" si="19"/>
        <v>1</v>
      </c>
      <c r="R221" t="s">
        <v>24</v>
      </c>
      <c r="S221" t="s">
        <v>25</v>
      </c>
      <c r="V221">
        <v>-11.060609899999999</v>
      </c>
      <c r="W221">
        <v>-134099.60999999999</v>
      </c>
      <c r="X221">
        <v>12124.07</v>
      </c>
    </row>
    <row r="222" spans="1:24" x14ac:dyDescent="0.3">
      <c r="A222" s="1">
        <v>44139</v>
      </c>
      <c r="B222">
        <v>1.17123</v>
      </c>
      <c r="C222">
        <v>1.1770700000000001</v>
      </c>
      <c r="D222">
        <v>1.1601699999999999</v>
      </c>
      <c r="E222">
        <v>1.17195</v>
      </c>
      <c r="F222">
        <v>44.735556602465103</v>
      </c>
      <c r="G222">
        <v>0</v>
      </c>
      <c r="H222">
        <f t="shared" si="15"/>
        <v>0</v>
      </c>
      <c r="I222">
        <f t="shared" si="16"/>
        <v>0</v>
      </c>
      <c r="J222">
        <v>0.5</v>
      </c>
      <c r="K222">
        <v>1.4566830723083801E-2</v>
      </c>
      <c r="L222">
        <v>6.4805928422872498E-3</v>
      </c>
      <c r="M222" t="s">
        <v>18</v>
      </c>
      <c r="N222">
        <f t="shared" si="17"/>
        <v>1</v>
      </c>
      <c r="O222">
        <v>1</v>
      </c>
      <c r="P222">
        <f t="shared" si="18"/>
        <v>2</v>
      </c>
      <c r="Q222">
        <f t="shared" si="19"/>
        <v>2</v>
      </c>
      <c r="R222" t="s">
        <v>24</v>
      </c>
      <c r="S222" t="s">
        <v>24</v>
      </c>
      <c r="V222">
        <v>-0.51713390299999995</v>
      </c>
      <c r="W222">
        <v>-6659.81</v>
      </c>
      <c r="X222">
        <v>12878.3</v>
      </c>
    </row>
    <row r="223" spans="1:24" x14ac:dyDescent="0.3">
      <c r="A223" s="1">
        <v>44140</v>
      </c>
      <c r="B223">
        <v>1.1721699999999999</v>
      </c>
      <c r="C223">
        <v>1.18594</v>
      </c>
      <c r="D223">
        <v>1.1710499999999999</v>
      </c>
      <c r="E223">
        <v>1.18207</v>
      </c>
      <c r="F223">
        <v>45.273318336256203</v>
      </c>
      <c r="G223">
        <v>0</v>
      </c>
      <c r="H223">
        <f t="shared" si="15"/>
        <v>0</v>
      </c>
      <c r="I223">
        <f t="shared" si="16"/>
        <v>0</v>
      </c>
      <c r="J223">
        <v>0.5</v>
      </c>
      <c r="K223">
        <v>1.2715084752999499E-2</v>
      </c>
      <c r="L223">
        <v>6.5053473504706498E-3</v>
      </c>
      <c r="M223" t="s">
        <v>18</v>
      </c>
      <c r="N223">
        <f t="shared" si="17"/>
        <v>1</v>
      </c>
      <c r="O223">
        <v>1</v>
      </c>
      <c r="P223">
        <f t="shared" si="18"/>
        <v>3</v>
      </c>
      <c r="Q223">
        <f t="shared" si="19"/>
        <v>3</v>
      </c>
      <c r="R223" t="s">
        <v>24</v>
      </c>
      <c r="S223" t="s">
        <v>24</v>
      </c>
      <c r="V223">
        <v>-11.64365821</v>
      </c>
      <c r="W223">
        <v>-146949.84</v>
      </c>
      <c r="X223">
        <v>12620.59</v>
      </c>
    </row>
    <row r="224" spans="1:24" x14ac:dyDescent="0.3">
      <c r="A224" s="1">
        <v>44141</v>
      </c>
      <c r="B224">
        <v>1.1825300000000001</v>
      </c>
      <c r="C224">
        <v>1.1890700000000001</v>
      </c>
      <c r="D224">
        <v>1.1795199999999999</v>
      </c>
      <c r="E224">
        <v>1.18746</v>
      </c>
      <c r="F224">
        <v>44.439720380099303</v>
      </c>
      <c r="G224">
        <v>0</v>
      </c>
      <c r="H224">
        <f t="shared" si="15"/>
        <v>0</v>
      </c>
      <c r="I224">
        <f t="shared" si="16"/>
        <v>0</v>
      </c>
      <c r="J224">
        <v>0.5</v>
      </c>
      <c r="K224">
        <v>8.0965138361368694E-3</v>
      </c>
      <c r="L224">
        <v>6.5216588520996396E-3</v>
      </c>
      <c r="M224" t="s">
        <v>18</v>
      </c>
      <c r="N224">
        <f t="shared" si="17"/>
        <v>1</v>
      </c>
      <c r="O224">
        <v>1</v>
      </c>
      <c r="P224">
        <f t="shared" si="18"/>
        <v>4</v>
      </c>
      <c r="Q224">
        <f t="shared" si="19"/>
        <v>4</v>
      </c>
      <c r="R224" t="s">
        <v>24</v>
      </c>
      <c r="S224" t="s">
        <v>24</v>
      </c>
      <c r="V224">
        <v>-4.47526168</v>
      </c>
      <c r="W224">
        <v>-47565.05</v>
      </c>
      <c r="X224">
        <v>10628.44</v>
      </c>
    </row>
    <row r="225" spans="1:24" x14ac:dyDescent="0.3">
      <c r="A225" s="1">
        <v>44144</v>
      </c>
      <c r="B225">
        <v>1.18892</v>
      </c>
      <c r="C225">
        <v>1.19197</v>
      </c>
      <c r="D225">
        <v>1.1795199999999999</v>
      </c>
      <c r="E225">
        <v>1.18102</v>
      </c>
      <c r="F225">
        <v>41.5087665791131</v>
      </c>
      <c r="G225">
        <v>0</v>
      </c>
      <c r="H225">
        <f t="shared" si="15"/>
        <v>0</v>
      </c>
      <c r="I225">
        <f t="shared" si="16"/>
        <v>0</v>
      </c>
      <c r="J225">
        <v>0.5</v>
      </c>
      <c r="K225">
        <v>1.0555141074335301E-2</v>
      </c>
      <c r="L225">
        <v>6.5261938644698599E-3</v>
      </c>
      <c r="M225" t="s">
        <v>18</v>
      </c>
      <c r="N225">
        <f t="shared" si="17"/>
        <v>1</v>
      </c>
      <c r="O225">
        <v>1</v>
      </c>
      <c r="P225">
        <f t="shared" si="18"/>
        <v>5</v>
      </c>
      <c r="Q225">
        <f t="shared" si="19"/>
        <v>5</v>
      </c>
      <c r="R225" t="s">
        <v>24</v>
      </c>
      <c r="S225" t="s">
        <v>24</v>
      </c>
      <c r="V225">
        <v>-1.5327474089999999</v>
      </c>
      <c r="W225">
        <v>-25969.22</v>
      </c>
      <c r="X225">
        <v>16942.919999999998</v>
      </c>
    </row>
    <row r="226" spans="1:24" x14ac:dyDescent="0.3">
      <c r="A226" s="1">
        <v>44145</v>
      </c>
      <c r="B226">
        <v>1.1813800000000001</v>
      </c>
      <c r="C226">
        <v>1.1842999999999999</v>
      </c>
      <c r="D226">
        <v>1.1779500000000001</v>
      </c>
      <c r="E226">
        <v>1.1811199999999999</v>
      </c>
      <c r="F226">
        <v>42.204197697759099</v>
      </c>
      <c r="G226">
        <v>0</v>
      </c>
      <c r="H226">
        <f t="shared" si="15"/>
        <v>0</v>
      </c>
      <c r="I226">
        <f t="shared" si="16"/>
        <v>0</v>
      </c>
      <c r="J226">
        <v>0.5</v>
      </c>
      <c r="K226">
        <v>5.3907211681309504E-3</v>
      </c>
      <c r="L226">
        <v>6.5261938644698599E-3</v>
      </c>
      <c r="M226" t="s">
        <v>20</v>
      </c>
      <c r="N226">
        <f t="shared" si="17"/>
        <v>0</v>
      </c>
      <c r="O226">
        <v>0</v>
      </c>
      <c r="P226">
        <f t="shared" si="18"/>
        <v>0</v>
      </c>
      <c r="Q226">
        <f t="shared" si="19"/>
        <v>0</v>
      </c>
      <c r="R226" t="s">
        <v>25</v>
      </c>
      <c r="S226" t="s">
        <v>24</v>
      </c>
      <c r="V226">
        <v>3.7121496289999998</v>
      </c>
      <c r="W226">
        <v>41175.089999999997</v>
      </c>
      <c r="X226">
        <v>11091.98</v>
      </c>
    </row>
    <row r="227" spans="1:24" x14ac:dyDescent="0.3">
      <c r="A227" s="1">
        <v>44146</v>
      </c>
      <c r="B227">
        <v>1.1817</v>
      </c>
      <c r="C227">
        <v>1.18326</v>
      </c>
      <c r="D227">
        <v>1.1745300000000001</v>
      </c>
      <c r="E227">
        <v>1.1775</v>
      </c>
      <c r="F227">
        <v>42.949069184681797</v>
      </c>
      <c r="G227">
        <v>0</v>
      </c>
      <c r="H227">
        <f t="shared" si="15"/>
        <v>0</v>
      </c>
      <c r="I227">
        <f t="shared" si="16"/>
        <v>0</v>
      </c>
      <c r="J227">
        <v>0.5</v>
      </c>
      <c r="K227">
        <v>7.4327603381777402E-3</v>
      </c>
      <c r="L227">
        <v>6.5261938644698599E-3</v>
      </c>
      <c r="M227" t="s">
        <v>18</v>
      </c>
      <c r="N227">
        <f t="shared" si="17"/>
        <v>1</v>
      </c>
      <c r="O227">
        <v>1</v>
      </c>
      <c r="P227">
        <f t="shared" si="18"/>
        <v>1</v>
      </c>
      <c r="Q227">
        <f t="shared" si="19"/>
        <v>1</v>
      </c>
      <c r="R227" t="s">
        <v>24</v>
      </c>
      <c r="S227" t="s">
        <v>25</v>
      </c>
      <c r="V227">
        <v>-0.457792965</v>
      </c>
      <c r="W227">
        <v>-4568.59</v>
      </c>
      <c r="X227">
        <v>9979.6</v>
      </c>
    </row>
    <row r="228" spans="1:24" x14ac:dyDescent="0.3">
      <c r="A228" s="1">
        <v>44147</v>
      </c>
      <c r="B228">
        <v>1.17764</v>
      </c>
      <c r="C228">
        <v>1.1822900000000001</v>
      </c>
      <c r="D228">
        <v>1.17584</v>
      </c>
      <c r="E228">
        <v>1.1801999999999999</v>
      </c>
      <c r="F228">
        <v>44.031101296312599</v>
      </c>
      <c r="G228">
        <v>0</v>
      </c>
      <c r="H228">
        <f t="shared" si="15"/>
        <v>0</v>
      </c>
      <c r="I228">
        <f t="shared" si="16"/>
        <v>0</v>
      </c>
      <c r="J228">
        <v>0.5</v>
      </c>
      <c r="K228">
        <v>5.4854401959450799E-3</v>
      </c>
      <c r="L228">
        <v>6.5261938644698599E-3</v>
      </c>
      <c r="M228" t="s">
        <v>20</v>
      </c>
      <c r="N228">
        <f t="shared" si="17"/>
        <v>0</v>
      </c>
      <c r="O228">
        <v>0</v>
      </c>
      <c r="P228">
        <f t="shared" si="18"/>
        <v>0</v>
      </c>
      <c r="Q228">
        <f t="shared" si="19"/>
        <v>0</v>
      </c>
      <c r="R228" t="s">
        <v>25</v>
      </c>
      <c r="S228" t="s">
        <v>24</v>
      </c>
      <c r="V228">
        <v>-1.940346305</v>
      </c>
      <c r="W228">
        <v>-20685.59</v>
      </c>
      <c r="X228">
        <v>10660.77</v>
      </c>
    </row>
    <row r="229" spans="1:24" x14ac:dyDescent="0.3">
      <c r="A229" s="1">
        <v>44148</v>
      </c>
      <c r="B229">
        <v>1.1801999999999999</v>
      </c>
      <c r="C229">
        <v>1.1837200000000001</v>
      </c>
      <c r="D229">
        <v>1.17987</v>
      </c>
      <c r="E229">
        <v>1.18299</v>
      </c>
      <c r="F229">
        <v>45.038259277414902</v>
      </c>
      <c r="G229">
        <v>0</v>
      </c>
      <c r="H229">
        <f t="shared" si="15"/>
        <v>0</v>
      </c>
      <c r="I229">
        <f t="shared" si="16"/>
        <v>0</v>
      </c>
      <c r="J229">
        <v>0.5</v>
      </c>
      <c r="K229">
        <v>3.2630713553189099E-3</v>
      </c>
      <c r="L229">
        <v>6.5261938644698599E-3</v>
      </c>
      <c r="M229" t="s">
        <v>20</v>
      </c>
      <c r="N229">
        <f t="shared" si="17"/>
        <v>0</v>
      </c>
      <c r="O229">
        <v>0</v>
      </c>
      <c r="P229">
        <f t="shared" si="18"/>
        <v>0</v>
      </c>
      <c r="Q229">
        <f t="shared" si="19"/>
        <v>0</v>
      </c>
      <c r="R229" t="s">
        <v>25</v>
      </c>
      <c r="S229" t="s">
        <v>25</v>
      </c>
      <c r="V229">
        <v>3.1042107040000002</v>
      </c>
      <c r="W229">
        <v>25206.94</v>
      </c>
      <c r="X229">
        <v>8120.24</v>
      </c>
    </row>
    <row r="230" spans="1:24" x14ac:dyDescent="0.3">
      <c r="A230" s="1">
        <v>44151</v>
      </c>
      <c r="B230">
        <v>1.18394</v>
      </c>
      <c r="C230">
        <v>1.18685</v>
      </c>
      <c r="D230">
        <v>1.1813899999999999</v>
      </c>
      <c r="E230">
        <v>1.1848099999999999</v>
      </c>
      <c r="F230">
        <v>45.987742122566402</v>
      </c>
      <c r="G230">
        <v>0</v>
      </c>
      <c r="H230">
        <f t="shared" si="15"/>
        <v>0</v>
      </c>
      <c r="I230">
        <f t="shared" si="16"/>
        <v>0</v>
      </c>
      <c r="J230">
        <v>0.5</v>
      </c>
      <c r="K230">
        <v>4.6216744682111904E-3</v>
      </c>
      <c r="L230">
        <v>6.5261938644698599E-3</v>
      </c>
      <c r="M230" t="s">
        <v>20</v>
      </c>
      <c r="N230">
        <f t="shared" si="17"/>
        <v>0</v>
      </c>
      <c r="O230">
        <v>0</v>
      </c>
      <c r="P230">
        <f t="shared" si="18"/>
        <v>0</v>
      </c>
      <c r="Q230">
        <f t="shared" si="19"/>
        <v>0</v>
      </c>
      <c r="R230" t="s">
        <v>25</v>
      </c>
      <c r="S230" t="s">
        <v>25</v>
      </c>
      <c r="V230">
        <v>4.2278075470000003</v>
      </c>
      <c r="W230">
        <v>52622.21</v>
      </c>
      <c r="X230">
        <v>12446.69</v>
      </c>
    </row>
    <row r="231" spans="1:24" x14ac:dyDescent="0.3">
      <c r="A231" s="1">
        <v>44152</v>
      </c>
      <c r="B231">
        <v>1.1852400000000001</v>
      </c>
      <c r="C231">
        <v>1.1893400000000001</v>
      </c>
      <c r="D231">
        <v>1.1842699999999999</v>
      </c>
      <c r="E231">
        <v>1.1859999999999999</v>
      </c>
      <c r="F231">
        <v>46.878955546787502</v>
      </c>
      <c r="G231">
        <v>0</v>
      </c>
      <c r="H231">
        <f t="shared" si="15"/>
        <v>0</v>
      </c>
      <c r="I231">
        <f t="shared" si="16"/>
        <v>0</v>
      </c>
      <c r="J231">
        <v>0.5</v>
      </c>
      <c r="K231">
        <v>4.2811183260575104E-3</v>
      </c>
      <c r="L231">
        <v>6.5261938644698599E-3</v>
      </c>
      <c r="M231" t="s">
        <v>20</v>
      </c>
      <c r="N231">
        <f t="shared" si="17"/>
        <v>0</v>
      </c>
      <c r="O231">
        <v>0</v>
      </c>
      <c r="P231">
        <f t="shared" si="18"/>
        <v>0</v>
      </c>
      <c r="Q231">
        <f t="shared" si="19"/>
        <v>0</v>
      </c>
      <c r="R231" t="s">
        <v>25</v>
      </c>
      <c r="S231" t="s">
        <v>25</v>
      </c>
      <c r="V231">
        <v>-3.7453812590000002</v>
      </c>
      <c r="W231">
        <v>-41085</v>
      </c>
      <c r="X231">
        <v>10969.51</v>
      </c>
    </row>
    <row r="232" spans="1:24" x14ac:dyDescent="0.3">
      <c r="A232" s="1">
        <v>44153</v>
      </c>
      <c r="B232">
        <v>1.1862900000000001</v>
      </c>
      <c r="C232">
        <v>1.1890700000000001</v>
      </c>
      <c r="D232">
        <v>1.18489</v>
      </c>
      <c r="E232">
        <v>1.1850099999999999</v>
      </c>
      <c r="F232">
        <v>47.421425739314699</v>
      </c>
      <c r="G232">
        <v>0</v>
      </c>
      <c r="H232">
        <f t="shared" si="15"/>
        <v>0</v>
      </c>
      <c r="I232">
        <f t="shared" si="16"/>
        <v>0</v>
      </c>
      <c r="J232">
        <v>0.5</v>
      </c>
      <c r="K232">
        <v>3.5277536311388098E-3</v>
      </c>
      <c r="L232">
        <v>6.5261938644698599E-3</v>
      </c>
      <c r="M232" t="s">
        <v>20</v>
      </c>
      <c r="N232">
        <f t="shared" si="17"/>
        <v>0</v>
      </c>
      <c r="O232">
        <v>0</v>
      </c>
      <c r="P232">
        <f t="shared" si="18"/>
        <v>0</v>
      </c>
      <c r="Q232">
        <f t="shared" si="19"/>
        <v>0</v>
      </c>
      <c r="R232" t="s">
        <v>25</v>
      </c>
      <c r="S232" t="s">
        <v>25</v>
      </c>
      <c r="V232">
        <v>7.7294700980000002</v>
      </c>
      <c r="W232">
        <v>88743.75</v>
      </c>
      <c r="X232">
        <v>11481.22</v>
      </c>
    </row>
    <row r="233" spans="1:24" x14ac:dyDescent="0.3">
      <c r="A233" s="1">
        <v>44154</v>
      </c>
      <c r="B233">
        <v>1.1849400000000001</v>
      </c>
      <c r="C233">
        <v>1.1882299999999999</v>
      </c>
      <c r="D233">
        <v>1.18161</v>
      </c>
      <c r="E233">
        <v>1.18733</v>
      </c>
      <c r="F233">
        <v>48.013335377852101</v>
      </c>
      <c r="G233">
        <v>0</v>
      </c>
      <c r="H233">
        <f t="shared" si="15"/>
        <v>0</v>
      </c>
      <c r="I233">
        <f t="shared" si="16"/>
        <v>0</v>
      </c>
      <c r="J233">
        <v>0.5</v>
      </c>
      <c r="K233">
        <v>5.6025253679300602E-3</v>
      </c>
      <c r="L233">
        <v>6.5216588520996396E-3</v>
      </c>
      <c r="M233" t="s">
        <v>20</v>
      </c>
      <c r="N233">
        <f t="shared" si="17"/>
        <v>0</v>
      </c>
      <c r="O233">
        <v>0</v>
      </c>
      <c r="P233">
        <f t="shared" si="18"/>
        <v>0</v>
      </c>
      <c r="Q233">
        <f t="shared" si="19"/>
        <v>0</v>
      </c>
      <c r="R233" t="s">
        <v>25</v>
      </c>
      <c r="S233" t="s">
        <v>25</v>
      </c>
      <c r="V233">
        <v>1.258326617</v>
      </c>
      <c r="W233">
        <v>14422.75</v>
      </c>
      <c r="X233">
        <v>11461.85</v>
      </c>
    </row>
    <row r="234" spans="1:24" x14ac:dyDescent="0.3">
      <c r="A234" s="1">
        <v>44155</v>
      </c>
      <c r="B234">
        <v>1.18719</v>
      </c>
      <c r="C234">
        <v>1.1890400000000001</v>
      </c>
      <c r="D234">
        <v>1.1849499999999999</v>
      </c>
      <c r="E234">
        <v>1.1854499999999999</v>
      </c>
      <c r="F234">
        <v>48.654638576778297</v>
      </c>
      <c r="G234">
        <v>0</v>
      </c>
      <c r="H234">
        <f t="shared" si="15"/>
        <v>0</v>
      </c>
      <c r="I234">
        <f t="shared" si="16"/>
        <v>0</v>
      </c>
      <c r="J234">
        <v>0.5</v>
      </c>
      <c r="K234">
        <v>3.4516224313263402E-3</v>
      </c>
      <c r="L234">
        <v>6.5216588520996396E-3</v>
      </c>
      <c r="M234" t="s">
        <v>20</v>
      </c>
      <c r="N234">
        <f t="shared" si="17"/>
        <v>0</v>
      </c>
      <c r="O234">
        <v>0</v>
      </c>
      <c r="P234">
        <f t="shared" si="18"/>
        <v>0</v>
      </c>
      <c r="Q234">
        <f t="shared" si="19"/>
        <v>0</v>
      </c>
      <c r="R234" t="s">
        <v>25</v>
      </c>
      <c r="S234" t="s">
        <v>25</v>
      </c>
      <c r="V234">
        <v>11.226329590000001</v>
      </c>
      <c r="W234">
        <v>122207.13</v>
      </c>
      <c r="X234">
        <v>10885.76</v>
      </c>
    </row>
    <row r="235" spans="1:24" x14ac:dyDescent="0.3">
      <c r="A235" s="1">
        <v>44158</v>
      </c>
      <c r="B235">
        <v>1.1851400000000001</v>
      </c>
      <c r="C235">
        <v>1.1905600000000001</v>
      </c>
      <c r="D235">
        <v>1.17998</v>
      </c>
      <c r="E235">
        <v>1.1837899999999999</v>
      </c>
      <c r="F235">
        <v>49.195918137707203</v>
      </c>
      <c r="G235">
        <v>0</v>
      </c>
      <c r="H235">
        <f t="shared" si="15"/>
        <v>0</v>
      </c>
      <c r="I235">
        <f t="shared" si="16"/>
        <v>0</v>
      </c>
      <c r="J235">
        <v>0</v>
      </c>
      <c r="K235">
        <v>8.9662536653163892E-3</v>
      </c>
      <c r="L235">
        <v>6.5261938644698599E-3</v>
      </c>
      <c r="M235" t="s">
        <v>18</v>
      </c>
      <c r="N235">
        <f t="shared" si="17"/>
        <v>1</v>
      </c>
      <c r="O235">
        <v>1</v>
      </c>
      <c r="P235">
        <f t="shared" si="18"/>
        <v>1</v>
      </c>
      <c r="Q235">
        <f t="shared" si="19"/>
        <v>1</v>
      </c>
      <c r="R235" t="s">
        <v>19</v>
      </c>
      <c r="S235" t="s">
        <v>25</v>
      </c>
      <c r="V235">
        <v>-2.4991878430000001</v>
      </c>
      <c r="W235">
        <v>-37879.019999999997</v>
      </c>
      <c r="X235">
        <v>15156.53</v>
      </c>
    </row>
    <row r="236" spans="1:24" x14ac:dyDescent="0.3">
      <c r="A236" s="1">
        <v>44159</v>
      </c>
      <c r="B236">
        <v>1.1839500000000001</v>
      </c>
      <c r="C236">
        <v>1.1896100000000001</v>
      </c>
      <c r="D236">
        <v>1.18367</v>
      </c>
      <c r="E236">
        <v>1.1887799999999999</v>
      </c>
      <c r="F236">
        <v>65.074881237292203</v>
      </c>
      <c r="G236">
        <v>0</v>
      </c>
      <c r="H236">
        <f t="shared" si="15"/>
        <v>0</v>
      </c>
      <c r="I236">
        <f t="shared" si="16"/>
        <v>0</v>
      </c>
      <c r="J236">
        <v>0</v>
      </c>
      <c r="K236">
        <v>5.01829057085172E-3</v>
      </c>
      <c r="L236">
        <v>6.5261938644698599E-3</v>
      </c>
      <c r="M236" t="s">
        <v>20</v>
      </c>
      <c r="N236">
        <f t="shared" si="17"/>
        <v>0</v>
      </c>
      <c r="O236">
        <v>0</v>
      </c>
      <c r="P236">
        <f t="shared" si="18"/>
        <v>0</v>
      </c>
      <c r="Q236">
        <f t="shared" si="19"/>
        <v>0</v>
      </c>
      <c r="R236" t="s">
        <v>21</v>
      </c>
      <c r="S236" t="s">
        <v>19</v>
      </c>
      <c r="V236">
        <v>7.4549580090000003</v>
      </c>
      <c r="W236">
        <v>86005.54</v>
      </c>
      <c r="X236">
        <v>11536.69</v>
      </c>
    </row>
    <row r="237" spans="1:24" x14ac:dyDescent="0.3">
      <c r="A237" s="1">
        <v>44160</v>
      </c>
      <c r="B237">
        <v>1.18882</v>
      </c>
      <c r="C237">
        <v>1.1929399999999999</v>
      </c>
      <c r="D237">
        <v>1.1881600000000001</v>
      </c>
      <c r="E237">
        <v>1.1912499999999999</v>
      </c>
      <c r="F237">
        <v>69.557371066494795</v>
      </c>
      <c r="G237">
        <v>0</v>
      </c>
      <c r="H237">
        <f t="shared" si="15"/>
        <v>0</v>
      </c>
      <c r="I237">
        <f t="shared" si="16"/>
        <v>0</v>
      </c>
      <c r="J237">
        <v>0</v>
      </c>
      <c r="K237">
        <v>4.0230272017234897E-3</v>
      </c>
      <c r="L237">
        <v>6.5261938644698599E-3</v>
      </c>
      <c r="M237" t="s">
        <v>20</v>
      </c>
      <c r="N237">
        <f t="shared" si="17"/>
        <v>0</v>
      </c>
      <c r="O237">
        <v>0</v>
      </c>
      <c r="P237">
        <f t="shared" si="18"/>
        <v>0</v>
      </c>
      <c r="Q237">
        <f t="shared" si="19"/>
        <v>0</v>
      </c>
      <c r="R237" t="s">
        <v>21</v>
      </c>
      <c r="S237" t="s">
        <v>21</v>
      </c>
      <c r="V237">
        <v>-4.5219387739999997</v>
      </c>
      <c r="W237">
        <v>-60180.58</v>
      </c>
      <c r="X237">
        <v>13308.58</v>
      </c>
    </row>
    <row r="238" spans="1:24" x14ac:dyDescent="0.3">
      <c r="A238" s="1">
        <v>44161</v>
      </c>
      <c r="B238">
        <v>1.1914199999999999</v>
      </c>
      <c r="C238">
        <v>1.1940500000000001</v>
      </c>
      <c r="D238">
        <v>1.18848</v>
      </c>
      <c r="E238">
        <v>1.1910700000000001</v>
      </c>
      <c r="F238">
        <v>66.845867134769193</v>
      </c>
      <c r="G238">
        <v>0</v>
      </c>
      <c r="H238">
        <f t="shared" si="15"/>
        <v>0</v>
      </c>
      <c r="I238">
        <f t="shared" si="16"/>
        <v>0</v>
      </c>
      <c r="J238">
        <v>0</v>
      </c>
      <c r="K238">
        <v>4.6866585891223002E-3</v>
      </c>
      <c r="L238">
        <v>6.5261938644698599E-3</v>
      </c>
      <c r="M238" t="s">
        <v>20</v>
      </c>
      <c r="N238">
        <f t="shared" si="17"/>
        <v>0</v>
      </c>
      <c r="O238">
        <v>0</v>
      </c>
      <c r="P238">
        <f t="shared" si="18"/>
        <v>0</v>
      </c>
      <c r="Q238">
        <f t="shared" si="19"/>
        <v>0</v>
      </c>
      <c r="R238" t="s">
        <v>21</v>
      </c>
      <c r="S238" t="s">
        <v>21</v>
      </c>
      <c r="V238">
        <v>-1.1100567370000001</v>
      </c>
      <c r="W238">
        <v>-11957.66</v>
      </c>
      <c r="X238">
        <v>10772.12</v>
      </c>
    </row>
    <row r="239" spans="1:24" x14ac:dyDescent="0.3">
      <c r="A239" s="1">
        <v>44162</v>
      </c>
      <c r="B239">
        <v>1.1910099999999999</v>
      </c>
      <c r="C239">
        <v>1.1962900000000001</v>
      </c>
      <c r="D239">
        <v>1.19072</v>
      </c>
      <c r="E239">
        <v>1.19618</v>
      </c>
      <c r="F239">
        <v>61.909342376586203</v>
      </c>
      <c r="G239">
        <v>0</v>
      </c>
      <c r="H239">
        <f t="shared" si="15"/>
        <v>0</v>
      </c>
      <c r="I239">
        <f t="shared" si="16"/>
        <v>0</v>
      </c>
      <c r="J239">
        <v>0</v>
      </c>
      <c r="K239">
        <v>4.6778419779629696E-3</v>
      </c>
      <c r="L239">
        <v>6.5261938644698599E-3</v>
      </c>
      <c r="M239" t="s">
        <v>20</v>
      </c>
      <c r="N239">
        <f t="shared" si="17"/>
        <v>0</v>
      </c>
      <c r="O239">
        <v>0</v>
      </c>
      <c r="P239">
        <f t="shared" si="18"/>
        <v>0</v>
      </c>
      <c r="Q239">
        <f t="shared" si="19"/>
        <v>0</v>
      </c>
      <c r="R239" t="s">
        <v>21</v>
      </c>
      <c r="S239" t="s">
        <v>21</v>
      </c>
      <c r="V239">
        <v>-26.025395450000001</v>
      </c>
      <c r="W239">
        <v>-288973.24</v>
      </c>
      <c r="X239">
        <v>11103.51</v>
      </c>
    </row>
    <row r="240" spans="1:24" x14ac:dyDescent="0.3">
      <c r="A240" s="1">
        <v>44165</v>
      </c>
      <c r="B240">
        <v>1.196</v>
      </c>
      <c r="C240">
        <v>1.2002999999999999</v>
      </c>
      <c r="D240">
        <v>1.1922900000000001</v>
      </c>
      <c r="E240">
        <v>1.19235</v>
      </c>
      <c r="F240">
        <v>54.682888996213698</v>
      </c>
      <c r="G240">
        <v>1</v>
      </c>
      <c r="H240">
        <f t="shared" si="15"/>
        <v>1</v>
      </c>
      <c r="I240">
        <f t="shared" si="16"/>
        <v>1</v>
      </c>
      <c r="J240">
        <v>0.5</v>
      </c>
      <c r="K240">
        <v>6.7181642050171096E-3</v>
      </c>
      <c r="L240">
        <v>6.5261938644698599E-3</v>
      </c>
      <c r="M240" t="s">
        <v>18</v>
      </c>
      <c r="N240">
        <f t="shared" si="17"/>
        <v>1</v>
      </c>
      <c r="O240">
        <v>1</v>
      </c>
      <c r="P240">
        <f t="shared" si="18"/>
        <v>1</v>
      </c>
      <c r="Q240">
        <f t="shared" si="19"/>
        <v>1</v>
      </c>
      <c r="R240" t="s">
        <v>22</v>
      </c>
      <c r="S240" t="s">
        <v>21</v>
      </c>
      <c r="V240">
        <v>-15.019255830000001</v>
      </c>
      <c r="W240">
        <v>-238316.84</v>
      </c>
      <c r="X240">
        <v>15867.42</v>
      </c>
    </row>
    <row r="241" spans="1:24" x14ac:dyDescent="0.3">
      <c r="A241" s="1">
        <v>44166</v>
      </c>
      <c r="B241">
        <v>1.1926000000000001</v>
      </c>
      <c r="C241">
        <v>1.20763</v>
      </c>
      <c r="D241">
        <v>1.1925300000000001</v>
      </c>
      <c r="E241">
        <v>1.2067300000000001</v>
      </c>
      <c r="F241">
        <v>46.035046746365097</v>
      </c>
      <c r="G241">
        <v>1</v>
      </c>
      <c r="H241">
        <f t="shared" si="15"/>
        <v>2</v>
      </c>
      <c r="I241">
        <f t="shared" si="16"/>
        <v>2</v>
      </c>
      <c r="J241">
        <v>0.5</v>
      </c>
      <c r="K241">
        <v>1.2662155249763E-2</v>
      </c>
      <c r="L241">
        <v>6.5382758573057503E-3</v>
      </c>
      <c r="M241" t="s">
        <v>18</v>
      </c>
      <c r="N241">
        <f t="shared" si="17"/>
        <v>1</v>
      </c>
      <c r="O241">
        <v>1</v>
      </c>
      <c r="P241">
        <f t="shared" si="18"/>
        <v>2</v>
      </c>
      <c r="Q241">
        <f t="shared" si="19"/>
        <v>2</v>
      </c>
      <c r="R241" t="s">
        <v>22</v>
      </c>
      <c r="S241" t="s">
        <v>22</v>
      </c>
      <c r="V241">
        <v>-102.4415083</v>
      </c>
      <c r="W241">
        <v>-1589270.39</v>
      </c>
      <c r="X241">
        <v>15513.93</v>
      </c>
    </row>
    <row r="242" spans="1:24" x14ac:dyDescent="0.3">
      <c r="A242" s="1">
        <v>44167</v>
      </c>
      <c r="B242">
        <v>1.20685</v>
      </c>
      <c r="C242">
        <v>1.2118199999999999</v>
      </c>
      <c r="D242">
        <v>1.2039800000000001</v>
      </c>
      <c r="E242">
        <v>1.21113</v>
      </c>
      <c r="F242">
        <v>45.020367113638997</v>
      </c>
      <c r="G242">
        <v>1</v>
      </c>
      <c r="H242">
        <f t="shared" si="15"/>
        <v>3</v>
      </c>
      <c r="I242">
        <f t="shared" si="16"/>
        <v>3</v>
      </c>
      <c r="J242">
        <v>0.5</v>
      </c>
      <c r="K242">
        <v>6.5117360753499604E-3</v>
      </c>
      <c r="L242">
        <v>6.5261938644698599E-3</v>
      </c>
      <c r="M242" t="s">
        <v>20</v>
      </c>
      <c r="N242">
        <f t="shared" si="17"/>
        <v>0</v>
      </c>
      <c r="O242">
        <v>0</v>
      </c>
      <c r="P242">
        <f t="shared" si="18"/>
        <v>0</v>
      </c>
      <c r="Q242">
        <f t="shared" si="19"/>
        <v>0</v>
      </c>
      <c r="R242" t="s">
        <v>23</v>
      </c>
      <c r="S242" t="s">
        <v>22</v>
      </c>
      <c r="V242">
        <v>-54.763745049999997</v>
      </c>
      <c r="W242">
        <v>-714699.73</v>
      </c>
      <c r="X242">
        <v>13050.6</v>
      </c>
    </row>
    <row r="243" spans="1:24" x14ac:dyDescent="0.3">
      <c r="A243" s="1">
        <v>44168</v>
      </c>
      <c r="B243">
        <v>1.21116</v>
      </c>
      <c r="C243">
        <v>1.2174199999999999</v>
      </c>
      <c r="D243">
        <v>1.21007</v>
      </c>
      <c r="E243">
        <v>1.21427</v>
      </c>
      <c r="F243">
        <v>38.308500217955597</v>
      </c>
      <c r="G243">
        <v>1</v>
      </c>
      <c r="H243">
        <f t="shared" si="15"/>
        <v>4</v>
      </c>
      <c r="I243">
        <f t="shared" si="16"/>
        <v>4</v>
      </c>
      <c r="J243">
        <v>0</v>
      </c>
      <c r="K243">
        <v>6.0740287751947898E-3</v>
      </c>
      <c r="L243">
        <v>6.5261938644698599E-3</v>
      </c>
      <c r="M243" t="s">
        <v>20</v>
      </c>
      <c r="N243">
        <f t="shared" si="17"/>
        <v>0</v>
      </c>
      <c r="O243">
        <v>0</v>
      </c>
      <c r="P243">
        <f t="shared" si="18"/>
        <v>0</v>
      </c>
      <c r="Q243">
        <f t="shared" si="19"/>
        <v>0</v>
      </c>
      <c r="R243" t="s">
        <v>23</v>
      </c>
      <c r="S243" t="s">
        <v>23</v>
      </c>
      <c r="V243">
        <v>-95.531066179999996</v>
      </c>
      <c r="W243">
        <v>-1104416.51</v>
      </c>
      <c r="X243">
        <v>11560.81</v>
      </c>
    </row>
    <row r="244" spans="1:24" x14ac:dyDescent="0.3">
      <c r="A244" s="1">
        <v>44169</v>
      </c>
      <c r="B244">
        <v>1.21458</v>
      </c>
      <c r="C244">
        <v>1.2177100000000001</v>
      </c>
      <c r="D244">
        <v>1.21099</v>
      </c>
      <c r="E244">
        <v>1.2116499999999999</v>
      </c>
      <c r="F244">
        <v>37.342579471583399</v>
      </c>
      <c r="G244">
        <v>1</v>
      </c>
      <c r="H244">
        <f t="shared" si="15"/>
        <v>5</v>
      </c>
      <c r="I244">
        <f t="shared" si="16"/>
        <v>5</v>
      </c>
      <c r="J244">
        <v>0</v>
      </c>
      <c r="K244">
        <v>5.5491787710881604E-3</v>
      </c>
      <c r="L244">
        <v>6.5261938644698599E-3</v>
      </c>
      <c r="M244" t="s">
        <v>20</v>
      </c>
      <c r="N244">
        <f t="shared" si="17"/>
        <v>0</v>
      </c>
      <c r="O244">
        <v>0</v>
      </c>
      <c r="P244">
        <f t="shared" si="18"/>
        <v>0</v>
      </c>
      <c r="Q244">
        <f t="shared" si="19"/>
        <v>0</v>
      </c>
      <c r="R244" t="s">
        <v>23</v>
      </c>
      <c r="S244" t="s">
        <v>23</v>
      </c>
      <c r="V244">
        <v>-20.028711309999998</v>
      </c>
      <c r="W244">
        <v>-197497.11</v>
      </c>
      <c r="X244">
        <v>9860.7000000000007</v>
      </c>
    </row>
    <row r="245" spans="1:24" x14ac:dyDescent="0.3">
      <c r="A245" s="1">
        <v>44172</v>
      </c>
      <c r="B245">
        <v>1.2129300000000001</v>
      </c>
      <c r="C245">
        <v>1.2165900000000001</v>
      </c>
      <c r="D245">
        <v>1.20783</v>
      </c>
      <c r="E245">
        <v>1.2105300000000001</v>
      </c>
      <c r="F245">
        <v>36.810304042764898</v>
      </c>
      <c r="G245">
        <v>1</v>
      </c>
      <c r="H245">
        <f t="shared" si="15"/>
        <v>6</v>
      </c>
      <c r="I245">
        <f t="shared" si="16"/>
        <v>6</v>
      </c>
      <c r="J245">
        <v>0</v>
      </c>
      <c r="K245">
        <v>7.2526762872259301E-3</v>
      </c>
      <c r="L245">
        <v>6.5382758573057503E-3</v>
      </c>
      <c r="M245" t="s">
        <v>18</v>
      </c>
      <c r="N245">
        <f t="shared" si="17"/>
        <v>1</v>
      </c>
      <c r="O245">
        <v>1</v>
      </c>
      <c r="P245">
        <f t="shared" si="18"/>
        <v>1</v>
      </c>
      <c r="Q245">
        <f t="shared" si="19"/>
        <v>1</v>
      </c>
      <c r="R245" t="s">
        <v>22</v>
      </c>
      <c r="S245" t="s">
        <v>23</v>
      </c>
      <c r="V245">
        <v>-19.443492259999999</v>
      </c>
      <c r="W245">
        <v>-201296.34</v>
      </c>
      <c r="X245">
        <v>10352.89</v>
      </c>
    </row>
    <row r="246" spans="1:24" x14ac:dyDescent="0.3">
      <c r="A246" s="1">
        <v>44173</v>
      </c>
      <c r="B246">
        <v>1.2106399999999999</v>
      </c>
      <c r="C246">
        <v>1.2133700000000001</v>
      </c>
      <c r="D246">
        <v>1.2095199999999999</v>
      </c>
      <c r="E246">
        <v>1.21027</v>
      </c>
      <c r="F246">
        <v>36.444948470200799</v>
      </c>
      <c r="G246">
        <v>1</v>
      </c>
      <c r="H246">
        <f t="shared" si="15"/>
        <v>7</v>
      </c>
      <c r="I246">
        <f t="shared" si="16"/>
        <v>7</v>
      </c>
      <c r="J246">
        <v>0</v>
      </c>
      <c r="K246">
        <v>3.1830808915934601E-3</v>
      </c>
      <c r="L246">
        <v>6.5382758573057503E-3</v>
      </c>
      <c r="M246" t="s">
        <v>20</v>
      </c>
      <c r="N246">
        <f t="shared" si="17"/>
        <v>0</v>
      </c>
      <c r="O246">
        <v>0</v>
      </c>
      <c r="P246">
        <f t="shared" si="18"/>
        <v>0</v>
      </c>
      <c r="Q246">
        <f t="shared" si="19"/>
        <v>0</v>
      </c>
      <c r="R246" t="s">
        <v>23</v>
      </c>
      <c r="S246" t="s">
        <v>22</v>
      </c>
      <c r="V246">
        <v>2.2881235499999999</v>
      </c>
      <c r="W246">
        <v>18906.22</v>
      </c>
      <c r="X246">
        <v>8262.76</v>
      </c>
    </row>
    <row r="247" spans="1:24" x14ac:dyDescent="0.3">
      <c r="A247" s="1">
        <v>44174</v>
      </c>
      <c r="B247">
        <v>1.2102999999999999</v>
      </c>
      <c r="C247">
        <v>1.21469</v>
      </c>
      <c r="D247">
        <v>1.2058</v>
      </c>
      <c r="E247">
        <v>1.2078500000000001</v>
      </c>
      <c r="F247">
        <v>36.133302369875999</v>
      </c>
      <c r="G247">
        <v>1</v>
      </c>
      <c r="H247">
        <f t="shared" si="15"/>
        <v>8</v>
      </c>
      <c r="I247">
        <f t="shared" si="16"/>
        <v>8</v>
      </c>
      <c r="J247">
        <v>0</v>
      </c>
      <c r="K247">
        <v>7.3726986233206698E-3</v>
      </c>
      <c r="L247">
        <v>6.5812173553468798E-3</v>
      </c>
      <c r="M247" t="s">
        <v>18</v>
      </c>
      <c r="N247">
        <f t="shared" si="17"/>
        <v>1</v>
      </c>
      <c r="O247">
        <v>1</v>
      </c>
      <c r="P247">
        <f t="shared" si="18"/>
        <v>1</v>
      </c>
      <c r="Q247">
        <f t="shared" si="19"/>
        <v>1</v>
      </c>
      <c r="R247" t="s">
        <v>22</v>
      </c>
      <c r="S247" t="s">
        <v>23</v>
      </c>
      <c r="V247">
        <v>-7.3560199089999996</v>
      </c>
      <c r="W247">
        <v>-69355.42</v>
      </c>
      <c r="X247">
        <v>9428.39</v>
      </c>
    </row>
    <row r="248" spans="1:24" x14ac:dyDescent="0.3">
      <c r="A248" s="1">
        <v>44175</v>
      </c>
      <c r="B248">
        <v>1.20814</v>
      </c>
      <c r="C248">
        <v>1.2158599999999999</v>
      </c>
      <c r="D248">
        <v>1.2074100000000001</v>
      </c>
      <c r="E248">
        <v>1.21343</v>
      </c>
      <c r="F248">
        <v>35.920398699381501</v>
      </c>
      <c r="G248">
        <v>1</v>
      </c>
      <c r="H248">
        <f t="shared" si="15"/>
        <v>9</v>
      </c>
      <c r="I248">
        <f t="shared" si="16"/>
        <v>9</v>
      </c>
      <c r="J248">
        <v>0</v>
      </c>
      <c r="K248">
        <v>6.9984512303193098E-3</v>
      </c>
      <c r="L248">
        <v>6.6244666408038196E-3</v>
      </c>
      <c r="M248" t="s">
        <v>18</v>
      </c>
      <c r="N248">
        <f t="shared" si="17"/>
        <v>1</v>
      </c>
      <c r="O248">
        <v>1</v>
      </c>
      <c r="P248">
        <f t="shared" si="18"/>
        <v>2</v>
      </c>
      <c r="Q248">
        <f t="shared" si="19"/>
        <v>2</v>
      </c>
      <c r="R248" t="s">
        <v>22</v>
      </c>
      <c r="S248" t="s">
        <v>22</v>
      </c>
      <c r="V248">
        <v>6.1427718369999997</v>
      </c>
      <c r="W248">
        <v>62603.69</v>
      </c>
      <c r="X248">
        <v>10191.44</v>
      </c>
    </row>
    <row r="249" spans="1:24" x14ac:dyDescent="0.3">
      <c r="A249" s="1">
        <v>44176</v>
      </c>
      <c r="B249">
        <v>1.21383</v>
      </c>
      <c r="C249">
        <v>1.21627</v>
      </c>
      <c r="D249">
        <v>1.2105300000000001</v>
      </c>
      <c r="E249">
        <v>1.21102</v>
      </c>
      <c r="F249">
        <v>39.473389996264899</v>
      </c>
      <c r="G249">
        <v>1</v>
      </c>
      <c r="H249">
        <f t="shared" si="15"/>
        <v>10</v>
      </c>
      <c r="I249">
        <f t="shared" si="16"/>
        <v>10</v>
      </c>
      <c r="J249">
        <v>0</v>
      </c>
      <c r="K249">
        <v>4.7417246990986203E-3</v>
      </c>
      <c r="L249">
        <v>6.6244666408038196E-3</v>
      </c>
      <c r="M249" t="s">
        <v>20</v>
      </c>
      <c r="N249">
        <f t="shared" si="17"/>
        <v>0</v>
      </c>
      <c r="O249">
        <v>0</v>
      </c>
      <c r="P249">
        <f t="shared" si="18"/>
        <v>0</v>
      </c>
      <c r="Q249">
        <f t="shared" si="19"/>
        <v>0</v>
      </c>
      <c r="R249" t="s">
        <v>23</v>
      </c>
      <c r="S249" t="s">
        <v>22</v>
      </c>
      <c r="V249">
        <v>4.9932202160000001</v>
      </c>
      <c r="W249">
        <v>38233.89</v>
      </c>
      <c r="X249">
        <v>7657.16</v>
      </c>
    </row>
    <row r="250" spans="1:24" x14ac:dyDescent="0.3">
      <c r="A250" s="1">
        <v>44179</v>
      </c>
      <c r="B250">
        <v>1.2135</v>
      </c>
      <c r="C250">
        <v>1.2176400000000001</v>
      </c>
      <c r="D250">
        <v>1.21153</v>
      </c>
      <c r="E250">
        <v>1.2140299999999999</v>
      </c>
      <c r="F250">
        <v>44.811465789381899</v>
      </c>
      <c r="G250">
        <v>0</v>
      </c>
      <c r="H250">
        <f t="shared" si="15"/>
        <v>0</v>
      </c>
      <c r="I250">
        <f t="shared" si="16"/>
        <v>0</v>
      </c>
      <c r="J250">
        <v>0</v>
      </c>
      <c r="K250">
        <v>5.0432098255924797E-3</v>
      </c>
      <c r="L250">
        <v>6.6244666408038196E-3</v>
      </c>
      <c r="M250" t="s">
        <v>20</v>
      </c>
      <c r="N250">
        <f t="shared" si="17"/>
        <v>0</v>
      </c>
      <c r="O250">
        <v>0</v>
      </c>
      <c r="P250">
        <f t="shared" si="18"/>
        <v>0</v>
      </c>
      <c r="Q250">
        <f t="shared" si="19"/>
        <v>0</v>
      </c>
      <c r="R250" t="s">
        <v>21</v>
      </c>
      <c r="S250" t="s">
        <v>23</v>
      </c>
      <c r="V250">
        <v>5.4672864289999996</v>
      </c>
      <c r="W250">
        <v>50242.01</v>
      </c>
      <c r="X250">
        <v>9189.57</v>
      </c>
    </row>
    <row r="251" spans="1:24" x14ac:dyDescent="0.3">
      <c r="A251" s="1">
        <v>44180</v>
      </c>
      <c r="B251">
        <v>1.2140500000000001</v>
      </c>
      <c r="C251">
        <v>1.21685</v>
      </c>
      <c r="D251">
        <v>1.21211</v>
      </c>
      <c r="E251">
        <v>1.2149399999999999</v>
      </c>
      <c r="F251">
        <v>45.483936477621398</v>
      </c>
      <c r="G251">
        <v>0</v>
      </c>
      <c r="H251">
        <f t="shared" si="15"/>
        <v>0</v>
      </c>
      <c r="I251">
        <f t="shared" si="16"/>
        <v>0</v>
      </c>
      <c r="J251">
        <v>0</v>
      </c>
      <c r="K251">
        <v>3.9105361724595597E-3</v>
      </c>
      <c r="L251">
        <v>6.5812173553468798E-3</v>
      </c>
      <c r="M251" t="s">
        <v>20</v>
      </c>
      <c r="N251">
        <f t="shared" si="17"/>
        <v>0</v>
      </c>
      <c r="O251">
        <v>0</v>
      </c>
      <c r="P251">
        <f t="shared" si="18"/>
        <v>0</v>
      </c>
      <c r="Q251">
        <f t="shared" si="19"/>
        <v>0</v>
      </c>
      <c r="R251" t="s">
        <v>21</v>
      </c>
      <c r="S251" t="s">
        <v>21</v>
      </c>
      <c r="V251">
        <v>9.1538699779999995</v>
      </c>
      <c r="W251">
        <v>85050.16</v>
      </c>
      <c r="X251">
        <v>9291.17</v>
      </c>
    </row>
    <row r="252" spans="1:24" x14ac:dyDescent="0.3">
      <c r="A252" s="1">
        <v>44181</v>
      </c>
      <c r="B252">
        <v>1.2148699999999999</v>
      </c>
      <c r="C252">
        <v>1.22119</v>
      </c>
      <c r="D252">
        <v>1.21245</v>
      </c>
      <c r="E252">
        <v>1.2196100000000001</v>
      </c>
      <c r="F252">
        <v>44.365218364271101</v>
      </c>
      <c r="G252">
        <v>0</v>
      </c>
      <c r="H252">
        <f t="shared" si="15"/>
        <v>0</v>
      </c>
      <c r="I252">
        <f t="shared" si="16"/>
        <v>0</v>
      </c>
      <c r="J252">
        <v>0</v>
      </c>
      <c r="K252">
        <v>7.2085446822549096E-3</v>
      </c>
      <c r="L252">
        <v>6.6244666408038196E-3</v>
      </c>
      <c r="M252" t="s">
        <v>18</v>
      </c>
      <c r="N252">
        <f t="shared" si="17"/>
        <v>1</v>
      </c>
      <c r="O252">
        <v>1</v>
      </c>
      <c r="P252">
        <f t="shared" si="18"/>
        <v>1</v>
      </c>
      <c r="Q252">
        <f t="shared" si="19"/>
        <v>1</v>
      </c>
      <c r="R252" t="s">
        <v>19</v>
      </c>
      <c r="S252" t="s">
        <v>21</v>
      </c>
      <c r="V252">
        <v>-23.923240969999998</v>
      </c>
      <c r="W252">
        <v>-266015.43</v>
      </c>
      <c r="X252">
        <v>11119.54</v>
      </c>
    </row>
    <row r="253" spans="1:24" x14ac:dyDescent="0.3">
      <c r="A253" s="1">
        <v>44182</v>
      </c>
      <c r="B253">
        <v>1.2196</v>
      </c>
      <c r="C253">
        <v>1.2272400000000001</v>
      </c>
      <c r="D253">
        <v>1.2189700000000001</v>
      </c>
      <c r="E253">
        <v>1.22645</v>
      </c>
      <c r="F253">
        <v>39.877374975852597</v>
      </c>
      <c r="G253">
        <v>1</v>
      </c>
      <c r="H253">
        <f t="shared" si="15"/>
        <v>1</v>
      </c>
      <c r="I253">
        <f t="shared" si="16"/>
        <v>1</v>
      </c>
      <c r="J253">
        <v>0</v>
      </c>
      <c r="K253">
        <v>6.7844163515098799E-3</v>
      </c>
      <c r="L253">
        <v>6.64616074765648E-3</v>
      </c>
      <c r="M253" t="s">
        <v>18</v>
      </c>
      <c r="N253">
        <f t="shared" si="17"/>
        <v>1</v>
      </c>
      <c r="O253">
        <v>1</v>
      </c>
      <c r="P253">
        <f t="shared" si="18"/>
        <v>2</v>
      </c>
      <c r="Q253">
        <f t="shared" si="19"/>
        <v>2</v>
      </c>
      <c r="R253" t="s">
        <v>22</v>
      </c>
      <c r="S253" t="s">
        <v>19</v>
      </c>
      <c r="V253">
        <v>-53.128933969999999</v>
      </c>
      <c r="W253">
        <v>-510823.54</v>
      </c>
      <c r="X253">
        <v>9614.7900000000009</v>
      </c>
    </row>
    <row r="254" spans="1:24" x14ac:dyDescent="0.3">
      <c r="A254" s="1">
        <v>44183</v>
      </c>
      <c r="B254">
        <v>1.22648</v>
      </c>
      <c r="C254">
        <v>1.22705</v>
      </c>
      <c r="D254">
        <v>1.22251</v>
      </c>
      <c r="E254">
        <v>1.22489</v>
      </c>
      <c r="F254">
        <v>40.699075939184802</v>
      </c>
      <c r="G254">
        <v>0</v>
      </c>
      <c r="H254">
        <f t="shared" si="15"/>
        <v>0</v>
      </c>
      <c r="I254">
        <f t="shared" si="16"/>
        <v>0</v>
      </c>
      <c r="J254">
        <v>0</v>
      </c>
      <c r="K254">
        <v>3.7136710538154998E-3</v>
      </c>
      <c r="L254">
        <v>6.64616074765648E-3</v>
      </c>
      <c r="M254" t="s">
        <v>20</v>
      </c>
      <c r="N254">
        <f t="shared" si="17"/>
        <v>0</v>
      </c>
      <c r="O254">
        <v>0</v>
      </c>
      <c r="P254">
        <f t="shared" si="18"/>
        <v>0</v>
      </c>
      <c r="Q254">
        <f t="shared" si="19"/>
        <v>0</v>
      </c>
      <c r="R254" t="s">
        <v>21</v>
      </c>
      <c r="S254" t="s">
        <v>22</v>
      </c>
      <c r="V254">
        <v>10.29863521</v>
      </c>
      <c r="W254">
        <v>89875.88</v>
      </c>
      <c r="X254">
        <v>8726.9699999999993</v>
      </c>
    </row>
    <row r="255" spans="1:24" x14ac:dyDescent="0.3">
      <c r="A255" s="1">
        <v>44186</v>
      </c>
      <c r="B255">
        <v>1.2217499999999999</v>
      </c>
      <c r="C255">
        <v>1.22526</v>
      </c>
      <c r="D255">
        <v>1.21295</v>
      </c>
      <c r="E255">
        <v>1.2239800000000001</v>
      </c>
      <c r="F255">
        <v>56.1687660149544</v>
      </c>
      <c r="G255">
        <v>0</v>
      </c>
      <c r="H255">
        <f t="shared" si="15"/>
        <v>0</v>
      </c>
      <c r="I255">
        <f t="shared" si="16"/>
        <v>0</v>
      </c>
      <c r="J255">
        <v>0</v>
      </c>
      <c r="K255">
        <v>1.01488107506492E-2</v>
      </c>
      <c r="L255">
        <v>6.6878601039489904E-3</v>
      </c>
      <c r="M255" t="s">
        <v>18</v>
      </c>
      <c r="N255">
        <f t="shared" si="17"/>
        <v>1</v>
      </c>
      <c r="O255">
        <v>1</v>
      </c>
      <c r="P255">
        <f t="shared" si="18"/>
        <v>1</v>
      </c>
      <c r="Q255">
        <f t="shared" si="19"/>
        <v>1</v>
      </c>
      <c r="R255" t="s">
        <v>19</v>
      </c>
      <c r="S255" t="s">
        <v>21</v>
      </c>
      <c r="V255">
        <v>-16.58644391</v>
      </c>
      <c r="W255">
        <v>-216944.88</v>
      </c>
      <c r="X255">
        <v>13079.65</v>
      </c>
    </row>
    <row r="256" spans="1:24" x14ac:dyDescent="0.3">
      <c r="A256" s="1">
        <v>44187</v>
      </c>
      <c r="B256">
        <v>1.2236400000000001</v>
      </c>
      <c r="C256">
        <v>1.22566</v>
      </c>
      <c r="D256">
        <v>1.2151799999999999</v>
      </c>
      <c r="E256">
        <v>1.21593</v>
      </c>
      <c r="F256">
        <v>59.588160553372802</v>
      </c>
      <c r="G256">
        <v>0</v>
      </c>
      <c r="H256">
        <f t="shared" si="15"/>
        <v>0</v>
      </c>
      <c r="I256">
        <f t="shared" si="16"/>
        <v>0</v>
      </c>
      <c r="J256">
        <v>0</v>
      </c>
      <c r="K256">
        <v>8.6242367385901998E-3</v>
      </c>
      <c r="L256">
        <v>6.7437821575442999E-3</v>
      </c>
      <c r="M256" t="s">
        <v>18</v>
      </c>
      <c r="N256">
        <f t="shared" si="17"/>
        <v>1</v>
      </c>
      <c r="O256">
        <v>1</v>
      </c>
      <c r="P256">
        <f t="shared" si="18"/>
        <v>2</v>
      </c>
      <c r="Q256">
        <f t="shared" si="19"/>
        <v>2</v>
      </c>
      <c r="R256" t="s">
        <v>19</v>
      </c>
      <c r="S256" t="s">
        <v>19</v>
      </c>
      <c r="V256">
        <v>6.4247579970000004</v>
      </c>
      <c r="W256">
        <v>66627.25</v>
      </c>
      <c r="X256">
        <v>10370.39</v>
      </c>
    </row>
    <row r="257" spans="1:24" x14ac:dyDescent="0.3">
      <c r="A257" s="1">
        <v>44188</v>
      </c>
      <c r="B257">
        <v>1.21601</v>
      </c>
      <c r="C257">
        <v>1.22207</v>
      </c>
      <c r="D257">
        <v>1.21536</v>
      </c>
      <c r="E257">
        <v>1.2182999999999999</v>
      </c>
      <c r="F257">
        <v>59.809657456975501</v>
      </c>
      <c r="G257">
        <v>0</v>
      </c>
      <c r="H257">
        <f t="shared" si="15"/>
        <v>0</v>
      </c>
      <c r="I257">
        <f t="shared" si="16"/>
        <v>0</v>
      </c>
      <c r="J257">
        <v>0</v>
      </c>
      <c r="K257">
        <v>5.5209978936282197E-3</v>
      </c>
      <c r="L257">
        <v>6.7437821575442999E-3</v>
      </c>
      <c r="M257" t="s">
        <v>20</v>
      </c>
      <c r="N257">
        <f t="shared" si="17"/>
        <v>0</v>
      </c>
      <c r="O257">
        <v>0</v>
      </c>
      <c r="P257">
        <f t="shared" si="18"/>
        <v>0</v>
      </c>
      <c r="Q257">
        <f t="shared" si="19"/>
        <v>0</v>
      </c>
      <c r="R257" t="s">
        <v>21</v>
      </c>
      <c r="S257" t="s">
        <v>19</v>
      </c>
      <c r="V257">
        <v>15.12002719</v>
      </c>
      <c r="W257">
        <v>139580.07999999999</v>
      </c>
      <c r="X257">
        <v>9231.4699999999993</v>
      </c>
    </row>
    <row r="258" spans="1:24" x14ac:dyDescent="0.3">
      <c r="A258" s="1">
        <v>44189</v>
      </c>
      <c r="B258">
        <v>1.21834</v>
      </c>
      <c r="C258">
        <v>1.22153</v>
      </c>
      <c r="D258">
        <v>1.2176400000000001</v>
      </c>
      <c r="E258">
        <v>1.218</v>
      </c>
      <c r="F258">
        <v>59.923817271259303</v>
      </c>
      <c r="G258">
        <v>0</v>
      </c>
      <c r="H258">
        <f t="shared" si="15"/>
        <v>0</v>
      </c>
      <c r="I258">
        <f t="shared" si="16"/>
        <v>0</v>
      </c>
      <c r="J258">
        <v>0</v>
      </c>
      <c r="K258">
        <v>3.19470451036426E-3</v>
      </c>
      <c r="L258">
        <v>6.7437821575442999E-3</v>
      </c>
      <c r="M258" t="s">
        <v>20</v>
      </c>
      <c r="N258">
        <f t="shared" si="17"/>
        <v>0</v>
      </c>
      <c r="O258">
        <v>0</v>
      </c>
      <c r="P258">
        <f t="shared" si="18"/>
        <v>0</v>
      </c>
      <c r="Q258">
        <f t="shared" si="19"/>
        <v>0</v>
      </c>
      <c r="R258" t="s">
        <v>21</v>
      </c>
      <c r="S258" t="s">
        <v>21</v>
      </c>
      <c r="V258">
        <v>3.7196710720000001</v>
      </c>
      <c r="W258">
        <v>18992.27</v>
      </c>
      <c r="X258">
        <v>5105.8999999999996</v>
      </c>
    </row>
    <row r="259" spans="1:24" x14ac:dyDescent="0.3">
      <c r="A259" s="1">
        <v>44190</v>
      </c>
      <c r="B259">
        <v>1.21837</v>
      </c>
      <c r="C259">
        <v>1.21837</v>
      </c>
      <c r="D259">
        <v>1.2179</v>
      </c>
      <c r="E259">
        <v>1.2179800000000001</v>
      </c>
      <c r="F259">
        <v>59.726225752893498</v>
      </c>
      <c r="G259">
        <v>0</v>
      </c>
      <c r="H259">
        <f t="shared" ref="H259:H322" si="20">IF(G259=1,H258+1,0)</f>
        <v>0</v>
      </c>
      <c r="I259">
        <f t="shared" ref="I259:I322" si="21">IF(G259=1,IF(G258=0,1,I258+1),0)</f>
        <v>0</v>
      </c>
      <c r="J259">
        <v>0</v>
      </c>
      <c r="K259">
        <v>3.8591017324901002E-4</v>
      </c>
      <c r="L259">
        <v>6.7437821575442999E-3</v>
      </c>
      <c r="M259" t="s">
        <v>20</v>
      </c>
      <c r="N259">
        <f t="shared" ref="N259:N322" si="22">IF(M259="High_Volatility",1,0)</f>
        <v>0</v>
      </c>
      <c r="O259">
        <v>0</v>
      </c>
      <c r="P259">
        <f t="shared" ref="P259:P322" si="23">IF(O259=1,P258+1,0)</f>
        <v>0</v>
      </c>
      <c r="Q259">
        <f t="shared" ref="Q259:Q322" si="24">IF(N259=1,IF(N258=0,1,Q258+1),0)</f>
        <v>0</v>
      </c>
      <c r="R259" t="s">
        <v>21</v>
      </c>
      <c r="S259" t="s">
        <v>21</v>
      </c>
    </row>
    <row r="260" spans="1:24" x14ac:dyDescent="0.3">
      <c r="A260" s="1">
        <v>44193</v>
      </c>
      <c r="B260">
        <v>1.21791</v>
      </c>
      <c r="C260">
        <v>1.2250000000000001</v>
      </c>
      <c r="D260">
        <v>1.21791</v>
      </c>
      <c r="E260">
        <v>1.2212499999999999</v>
      </c>
      <c r="F260">
        <v>59.621153659522598</v>
      </c>
      <c r="G260">
        <v>0</v>
      </c>
      <c r="H260">
        <f t="shared" si="20"/>
        <v>0</v>
      </c>
      <c r="I260">
        <f t="shared" si="21"/>
        <v>0</v>
      </c>
      <c r="J260">
        <v>0</v>
      </c>
      <c r="K260">
        <v>5.8214482186697203E-3</v>
      </c>
      <c r="L260">
        <v>6.7437821575442999E-3</v>
      </c>
      <c r="M260" t="s">
        <v>20</v>
      </c>
      <c r="N260">
        <f t="shared" si="22"/>
        <v>0</v>
      </c>
      <c r="O260">
        <v>0</v>
      </c>
      <c r="P260">
        <f t="shared" si="23"/>
        <v>0</v>
      </c>
      <c r="Q260">
        <f t="shared" si="24"/>
        <v>0</v>
      </c>
      <c r="R260" t="s">
        <v>21</v>
      </c>
      <c r="S260" t="s">
        <v>21</v>
      </c>
      <c r="V260">
        <v>15.111649849999999</v>
      </c>
      <c r="W260">
        <v>156818.12</v>
      </c>
      <c r="X260">
        <v>10377.299999999999</v>
      </c>
    </row>
    <row r="261" spans="1:24" x14ac:dyDescent="0.3">
      <c r="A261" s="1">
        <v>44194</v>
      </c>
      <c r="B261">
        <v>1.2209399999999999</v>
      </c>
      <c r="C261">
        <v>1.2274700000000001</v>
      </c>
      <c r="D261">
        <v>1.22044</v>
      </c>
      <c r="E261">
        <v>1.2245699999999999</v>
      </c>
      <c r="F261">
        <v>61.928232966792002</v>
      </c>
      <c r="G261">
        <v>0</v>
      </c>
      <c r="H261">
        <f t="shared" si="20"/>
        <v>0</v>
      </c>
      <c r="I261">
        <f t="shared" si="21"/>
        <v>0</v>
      </c>
      <c r="J261">
        <v>0</v>
      </c>
      <c r="K261">
        <v>5.76021762642988E-3</v>
      </c>
      <c r="L261">
        <v>6.7437821575442999E-3</v>
      </c>
      <c r="M261" t="s">
        <v>20</v>
      </c>
      <c r="N261">
        <f t="shared" si="22"/>
        <v>0</v>
      </c>
      <c r="O261">
        <v>0</v>
      </c>
      <c r="P261">
        <f t="shared" si="23"/>
        <v>0</v>
      </c>
      <c r="Q261">
        <f t="shared" si="24"/>
        <v>0</v>
      </c>
      <c r="R261" t="s">
        <v>21</v>
      </c>
      <c r="S261" t="s">
        <v>21</v>
      </c>
      <c r="V261">
        <v>5.6394316089999998</v>
      </c>
      <c r="W261">
        <v>62200.9</v>
      </c>
      <c r="X261">
        <v>11029.64</v>
      </c>
    </row>
    <row r="262" spans="1:24" x14ac:dyDescent="0.3">
      <c r="A262" s="1">
        <v>44195</v>
      </c>
      <c r="B262">
        <v>1.22454</v>
      </c>
      <c r="C262">
        <v>1.2309399999999999</v>
      </c>
      <c r="D262">
        <v>1.22448</v>
      </c>
      <c r="E262">
        <v>1.22977</v>
      </c>
      <c r="F262">
        <v>60.889201117699002</v>
      </c>
      <c r="G262">
        <v>0</v>
      </c>
      <c r="H262">
        <f t="shared" si="20"/>
        <v>0</v>
      </c>
      <c r="I262">
        <f t="shared" si="21"/>
        <v>0</v>
      </c>
      <c r="J262">
        <v>0</v>
      </c>
      <c r="K262">
        <v>5.2757088723375698E-3</v>
      </c>
      <c r="L262">
        <v>6.7437821575442999E-3</v>
      </c>
      <c r="M262" t="s">
        <v>20</v>
      </c>
      <c r="N262">
        <f t="shared" si="22"/>
        <v>0</v>
      </c>
      <c r="O262">
        <v>0</v>
      </c>
      <c r="P262">
        <f t="shared" si="23"/>
        <v>0</v>
      </c>
      <c r="Q262">
        <f t="shared" si="24"/>
        <v>0</v>
      </c>
      <c r="R262" t="s">
        <v>21</v>
      </c>
      <c r="S262" t="s">
        <v>21</v>
      </c>
      <c r="V262">
        <v>-3.8005505469999998</v>
      </c>
      <c r="W262">
        <v>-43787.25</v>
      </c>
      <c r="X262">
        <v>11521.29</v>
      </c>
    </row>
    <row r="263" spans="1:24" x14ac:dyDescent="0.3">
      <c r="A263" s="1">
        <v>44196</v>
      </c>
      <c r="B263">
        <v>1.2293700000000001</v>
      </c>
      <c r="C263">
        <v>1.23088</v>
      </c>
      <c r="D263">
        <v>1.22088</v>
      </c>
      <c r="E263">
        <v>1.22149</v>
      </c>
      <c r="F263">
        <v>62.648924967912201</v>
      </c>
      <c r="G263">
        <v>0</v>
      </c>
      <c r="H263">
        <f t="shared" si="20"/>
        <v>0</v>
      </c>
      <c r="I263">
        <f t="shared" si="21"/>
        <v>0</v>
      </c>
      <c r="J263">
        <v>0</v>
      </c>
      <c r="K263">
        <v>8.1908131839329001E-3</v>
      </c>
      <c r="L263">
        <v>6.7769082307906799E-3</v>
      </c>
      <c r="M263" t="s">
        <v>18</v>
      </c>
      <c r="N263">
        <f t="shared" si="22"/>
        <v>1</v>
      </c>
      <c r="O263">
        <v>1</v>
      </c>
      <c r="P263">
        <f t="shared" si="23"/>
        <v>1</v>
      </c>
      <c r="Q263">
        <f t="shared" si="24"/>
        <v>1</v>
      </c>
      <c r="R263" t="s">
        <v>19</v>
      </c>
      <c r="S263" t="s">
        <v>21</v>
      </c>
      <c r="V263">
        <v>-0.59241503699999998</v>
      </c>
      <c r="W263">
        <v>-7222.24</v>
      </c>
      <c r="X263">
        <v>12191.18</v>
      </c>
    </row>
    <row r="264" spans="1:24" x14ac:dyDescent="0.3">
      <c r="A264" s="1">
        <v>44200</v>
      </c>
      <c r="B264">
        <v>1.22384</v>
      </c>
      <c r="C264">
        <v>1.23092</v>
      </c>
      <c r="D264">
        <v>1.2227399999999999</v>
      </c>
      <c r="E264">
        <v>1.2249399999999999</v>
      </c>
      <c r="F264">
        <v>63.711086879879602</v>
      </c>
      <c r="G264">
        <v>0</v>
      </c>
      <c r="H264">
        <f t="shared" si="20"/>
        <v>0</v>
      </c>
      <c r="I264">
        <f t="shared" si="21"/>
        <v>0</v>
      </c>
      <c r="J264">
        <v>0</v>
      </c>
      <c r="K264">
        <v>6.6898931907029098E-3</v>
      </c>
      <c r="L264">
        <v>6.7769082307906799E-3</v>
      </c>
      <c r="M264" t="s">
        <v>20</v>
      </c>
      <c r="N264">
        <f t="shared" si="22"/>
        <v>0</v>
      </c>
      <c r="O264">
        <v>0</v>
      </c>
      <c r="P264">
        <f t="shared" si="23"/>
        <v>0</v>
      </c>
      <c r="Q264">
        <f t="shared" si="24"/>
        <v>0</v>
      </c>
      <c r="R264" t="s">
        <v>21</v>
      </c>
      <c r="S264" t="s">
        <v>19</v>
      </c>
      <c r="U264">
        <v>8.4914514289999996</v>
      </c>
      <c r="V264">
        <v>13.916561769999999</v>
      </c>
      <c r="W264">
        <v>185147.61</v>
      </c>
      <c r="X264">
        <v>13304.12</v>
      </c>
    </row>
    <row r="265" spans="1:24" x14ac:dyDescent="0.3">
      <c r="A265" s="1">
        <v>44201</v>
      </c>
      <c r="B265">
        <v>1.2249699999999999</v>
      </c>
      <c r="C265">
        <v>1.23055</v>
      </c>
      <c r="D265">
        <v>1.2244200000000001</v>
      </c>
      <c r="E265">
        <v>1.2296100000000001</v>
      </c>
      <c r="F265">
        <v>64.352277720388003</v>
      </c>
      <c r="G265">
        <v>0</v>
      </c>
      <c r="H265">
        <f t="shared" si="20"/>
        <v>0</v>
      </c>
      <c r="I265">
        <f t="shared" si="21"/>
        <v>0</v>
      </c>
      <c r="J265">
        <v>0</v>
      </c>
      <c r="K265">
        <v>5.0064520344325998E-3</v>
      </c>
      <c r="L265">
        <v>6.7769082307906799E-3</v>
      </c>
      <c r="M265" t="s">
        <v>20</v>
      </c>
      <c r="N265">
        <f t="shared" si="22"/>
        <v>0</v>
      </c>
      <c r="O265">
        <v>0</v>
      </c>
      <c r="P265">
        <f t="shared" si="23"/>
        <v>0</v>
      </c>
      <c r="Q265">
        <f t="shared" si="24"/>
        <v>0</v>
      </c>
      <c r="R265" t="s">
        <v>21</v>
      </c>
      <c r="S265" t="s">
        <v>21</v>
      </c>
      <c r="U265">
        <v>8.4621297070000008</v>
      </c>
      <c r="V265">
        <v>11.15540955</v>
      </c>
      <c r="W265">
        <v>121021.13</v>
      </c>
      <c r="X265">
        <v>10848.65</v>
      </c>
    </row>
    <row r="266" spans="1:24" x14ac:dyDescent="0.3">
      <c r="A266" s="1">
        <v>44202</v>
      </c>
      <c r="B266">
        <v>1.22923</v>
      </c>
      <c r="C266">
        <v>1.2349000000000001</v>
      </c>
      <c r="D266">
        <v>1.22651</v>
      </c>
      <c r="E266">
        <v>1.23228</v>
      </c>
      <c r="F266">
        <v>57.708487664884998</v>
      </c>
      <c r="G266">
        <v>0</v>
      </c>
      <c r="H266">
        <f t="shared" si="20"/>
        <v>0</v>
      </c>
      <c r="I266">
        <f t="shared" si="21"/>
        <v>0</v>
      </c>
      <c r="J266">
        <v>0.5</v>
      </c>
      <c r="K266">
        <v>6.8405475699343E-3</v>
      </c>
      <c r="L266">
        <v>6.7889288948479298E-3</v>
      </c>
      <c r="M266" t="s">
        <v>18</v>
      </c>
      <c r="N266">
        <f t="shared" si="22"/>
        <v>1</v>
      </c>
      <c r="O266">
        <v>1</v>
      </c>
      <c r="P266">
        <f t="shared" si="23"/>
        <v>1</v>
      </c>
      <c r="Q266">
        <f t="shared" si="24"/>
        <v>1</v>
      </c>
      <c r="R266" t="s">
        <v>24</v>
      </c>
      <c r="S266" t="s">
        <v>21</v>
      </c>
      <c r="U266">
        <v>8.7601345970000004</v>
      </c>
      <c r="V266">
        <v>0.44946840599999999</v>
      </c>
      <c r="W266">
        <v>7005.33</v>
      </c>
      <c r="X266">
        <v>15585.81</v>
      </c>
    </row>
    <row r="267" spans="1:24" x14ac:dyDescent="0.3">
      <c r="A267" s="1">
        <v>44203</v>
      </c>
      <c r="B267">
        <v>1.23265</v>
      </c>
      <c r="C267">
        <v>1.23441</v>
      </c>
      <c r="D267">
        <v>1.2244699999999999</v>
      </c>
      <c r="E267">
        <v>1.2269000000000001</v>
      </c>
      <c r="F267">
        <v>57.536275896257102</v>
      </c>
      <c r="G267">
        <v>0</v>
      </c>
      <c r="H267">
        <f t="shared" si="20"/>
        <v>0</v>
      </c>
      <c r="I267">
        <f t="shared" si="21"/>
        <v>0</v>
      </c>
      <c r="J267">
        <v>0.5</v>
      </c>
      <c r="K267">
        <v>8.1177979043994992E-3</v>
      </c>
      <c r="L267">
        <v>6.7940975865327302E-3</v>
      </c>
      <c r="M267" t="s">
        <v>18</v>
      </c>
      <c r="N267">
        <f t="shared" si="22"/>
        <v>1</v>
      </c>
      <c r="O267">
        <v>1</v>
      </c>
      <c r="P267">
        <f t="shared" si="23"/>
        <v>2</v>
      </c>
      <c r="Q267">
        <f t="shared" si="24"/>
        <v>2</v>
      </c>
      <c r="R267" t="s">
        <v>24</v>
      </c>
      <c r="S267" t="s">
        <v>24</v>
      </c>
      <c r="U267">
        <v>8.5148879569999991</v>
      </c>
      <c r="V267">
        <v>5.8992647419999997</v>
      </c>
      <c r="W267">
        <v>66306.67</v>
      </c>
      <c r="X267">
        <v>11239.82</v>
      </c>
    </row>
    <row r="268" spans="1:24" x14ac:dyDescent="0.3">
      <c r="A268" s="1">
        <v>44204</v>
      </c>
      <c r="B268">
        <v>1.2266999999999999</v>
      </c>
      <c r="C268">
        <v>1.22844</v>
      </c>
      <c r="D268">
        <v>1.2192499999999999</v>
      </c>
      <c r="E268">
        <v>1.22183</v>
      </c>
      <c r="F268">
        <v>57.582977056937899</v>
      </c>
      <c r="G268">
        <v>0</v>
      </c>
      <c r="H268">
        <f t="shared" si="20"/>
        <v>0</v>
      </c>
      <c r="I268">
        <f t="shared" si="21"/>
        <v>0</v>
      </c>
      <c r="J268">
        <v>0.5</v>
      </c>
      <c r="K268">
        <v>7.5374205454172899E-3</v>
      </c>
      <c r="L268">
        <v>6.8176506524068904E-3</v>
      </c>
      <c r="M268" t="s">
        <v>18</v>
      </c>
      <c r="N268">
        <f t="shared" si="22"/>
        <v>1</v>
      </c>
      <c r="O268">
        <v>1</v>
      </c>
      <c r="P268">
        <f t="shared" si="23"/>
        <v>3</v>
      </c>
      <c r="Q268">
        <f t="shared" si="24"/>
        <v>3</v>
      </c>
      <c r="R268" t="s">
        <v>24</v>
      </c>
      <c r="S268" t="s">
        <v>24</v>
      </c>
      <c r="U268">
        <v>8.6710490300000007</v>
      </c>
      <c r="V268">
        <v>-2.34284399</v>
      </c>
      <c r="W268">
        <v>-29745.29</v>
      </c>
      <c r="X268">
        <v>12696.23</v>
      </c>
    </row>
    <row r="269" spans="1:24" x14ac:dyDescent="0.3">
      <c r="A269" s="1">
        <v>44207</v>
      </c>
      <c r="B269">
        <v>1.22122</v>
      </c>
      <c r="C269">
        <v>1.2222500000000001</v>
      </c>
      <c r="D269">
        <v>1.2131799999999999</v>
      </c>
      <c r="E269">
        <v>1.2148600000000001</v>
      </c>
      <c r="F269">
        <v>58.021489069473198</v>
      </c>
      <c r="G269">
        <v>0</v>
      </c>
      <c r="H269">
        <f t="shared" si="20"/>
        <v>0</v>
      </c>
      <c r="I269">
        <f t="shared" si="21"/>
        <v>0</v>
      </c>
      <c r="J269">
        <v>0.5</v>
      </c>
      <c r="K269">
        <v>7.4762195222474199E-3</v>
      </c>
      <c r="L269">
        <v>6.8576396772097297E-3</v>
      </c>
      <c r="M269" t="s">
        <v>18</v>
      </c>
      <c r="N269">
        <f t="shared" si="22"/>
        <v>1</v>
      </c>
      <c r="O269">
        <v>1</v>
      </c>
      <c r="P269">
        <f t="shared" si="23"/>
        <v>4</v>
      </c>
      <c r="Q269">
        <f t="shared" si="24"/>
        <v>4</v>
      </c>
      <c r="R269" t="s">
        <v>24</v>
      </c>
      <c r="S269" t="s">
        <v>24</v>
      </c>
      <c r="U269">
        <v>8.584763873</v>
      </c>
      <c r="V269">
        <v>-10.43607914</v>
      </c>
      <c r="W269">
        <v>-124762.39</v>
      </c>
      <c r="X269">
        <v>11954.91</v>
      </c>
    </row>
    <row r="270" spans="1:24" x14ac:dyDescent="0.3">
      <c r="A270" s="1">
        <v>44208</v>
      </c>
      <c r="B270">
        <v>1.21495</v>
      </c>
      <c r="C270">
        <v>1.22092</v>
      </c>
      <c r="D270">
        <v>1.21367</v>
      </c>
      <c r="E270">
        <v>1.22035</v>
      </c>
      <c r="F270">
        <v>57.902451695655301</v>
      </c>
      <c r="G270">
        <v>0</v>
      </c>
      <c r="H270">
        <f t="shared" si="20"/>
        <v>0</v>
      </c>
      <c r="I270">
        <f t="shared" si="21"/>
        <v>0</v>
      </c>
      <c r="J270">
        <v>0.5</v>
      </c>
      <c r="K270">
        <v>5.9736172106091201E-3</v>
      </c>
      <c r="L270">
        <v>6.8576396772097297E-3</v>
      </c>
      <c r="M270" t="s">
        <v>20</v>
      </c>
      <c r="N270">
        <f t="shared" si="22"/>
        <v>0</v>
      </c>
      <c r="O270">
        <v>0</v>
      </c>
      <c r="P270">
        <f t="shared" si="23"/>
        <v>0</v>
      </c>
      <c r="Q270">
        <f t="shared" si="24"/>
        <v>0</v>
      </c>
      <c r="R270" t="s">
        <v>25</v>
      </c>
      <c r="S270" t="s">
        <v>24</v>
      </c>
      <c r="U270">
        <v>8.4156291230000004</v>
      </c>
      <c r="V270">
        <v>3.8892484540000001</v>
      </c>
      <c r="W270">
        <v>43600.61</v>
      </c>
      <c r="X270">
        <v>11210.55</v>
      </c>
    </row>
    <row r="271" spans="1:24" x14ac:dyDescent="0.3">
      <c r="A271" s="1">
        <v>44209</v>
      </c>
      <c r="B271">
        <v>1.22052</v>
      </c>
      <c r="C271">
        <v>1.22224</v>
      </c>
      <c r="D271">
        <v>1.2139599999999999</v>
      </c>
      <c r="E271">
        <v>1.21543</v>
      </c>
      <c r="F271">
        <v>57.842927870511303</v>
      </c>
      <c r="G271">
        <v>0</v>
      </c>
      <c r="H271">
        <f t="shared" si="20"/>
        <v>0</v>
      </c>
      <c r="I271">
        <f t="shared" si="21"/>
        <v>0</v>
      </c>
      <c r="J271">
        <v>0.5</v>
      </c>
      <c r="K271">
        <v>6.8206530692939303E-3</v>
      </c>
      <c r="L271">
        <v>6.8576396772097297E-3</v>
      </c>
      <c r="M271" t="s">
        <v>20</v>
      </c>
      <c r="N271">
        <f t="shared" si="22"/>
        <v>0</v>
      </c>
      <c r="O271">
        <v>0</v>
      </c>
      <c r="P271">
        <f t="shared" si="23"/>
        <v>0</v>
      </c>
      <c r="Q271">
        <f t="shared" si="24"/>
        <v>0</v>
      </c>
      <c r="R271" t="s">
        <v>25</v>
      </c>
      <c r="S271" t="s">
        <v>25</v>
      </c>
      <c r="U271">
        <v>8.7685189230000002</v>
      </c>
      <c r="V271">
        <v>-1.0549908809999999</v>
      </c>
      <c r="W271">
        <v>-10907.1</v>
      </c>
      <c r="X271">
        <v>10338.57</v>
      </c>
    </row>
    <row r="272" spans="1:24" x14ac:dyDescent="0.3">
      <c r="A272" s="1">
        <v>44210</v>
      </c>
      <c r="B272">
        <v>1.2155400000000001</v>
      </c>
      <c r="C272">
        <v>1.2178100000000001</v>
      </c>
      <c r="D272">
        <v>1.2110799999999999</v>
      </c>
      <c r="E272">
        <v>1.2153400000000001</v>
      </c>
      <c r="F272">
        <v>54.439610218232097</v>
      </c>
      <c r="G272">
        <v>0</v>
      </c>
      <c r="H272">
        <f t="shared" si="20"/>
        <v>0</v>
      </c>
      <c r="I272">
        <f t="shared" si="21"/>
        <v>0</v>
      </c>
      <c r="J272">
        <v>0.5</v>
      </c>
      <c r="K272">
        <v>5.5570234831721398E-3</v>
      </c>
      <c r="L272">
        <v>6.8576396772097297E-3</v>
      </c>
      <c r="M272" t="s">
        <v>20</v>
      </c>
      <c r="N272">
        <f t="shared" si="22"/>
        <v>0</v>
      </c>
      <c r="O272">
        <v>0</v>
      </c>
      <c r="P272">
        <f t="shared" si="23"/>
        <v>0</v>
      </c>
      <c r="Q272">
        <f t="shared" si="24"/>
        <v>0</v>
      </c>
      <c r="R272" t="s">
        <v>25</v>
      </c>
      <c r="S272" t="s">
        <v>25</v>
      </c>
      <c r="U272">
        <v>8.5194493609999995</v>
      </c>
      <c r="V272">
        <v>-2.8489488000000001</v>
      </c>
      <c r="W272">
        <v>-36236.78</v>
      </c>
      <c r="X272">
        <v>12719.35</v>
      </c>
    </row>
    <row r="273" spans="1:24" x14ac:dyDescent="0.3">
      <c r="A273" s="1">
        <v>44211</v>
      </c>
      <c r="B273">
        <v>1.2152499999999999</v>
      </c>
      <c r="C273">
        <v>1.21621</v>
      </c>
      <c r="D273">
        <v>1.2074800000000001</v>
      </c>
      <c r="E273">
        <v>1.20749</v>
      </c>
      <c r="F273">
        <v>49.643305402075399</v>
      </c>
      <c r="G273">
        <v>0</v>
      </c>
      <c r="H273">
        <f t="shared" si="20"/>
        <v>0</v>
      </c>
      <c r="I273">
        <f t="shared" si="21"/>
        <v>0</v>
      </c>
      <c r="J273">
        <v>0.5</v>
      </c>
      <c r="K273">
        <v>7.2299334150461303E-3</v>
      </c>
      <c r="L273">
        <v>6.87710874063884E-3</v>
      </c>
      <c r="M273" t="s">
        <v>18</v>
      </c>
      <c r="N273">
        <f t="shared" si="22"/>
        <v>1</v>
      </c>
      <c r="O273">
        <v>1</v>
      </c>
      <c r="P273">
        <f t="shared" si="23"/>
        <v>1</v>
      </c>
      <c r="Q273">
        <f t="shared" si="24"/>
        <v>1</v>
      </c>
      <c r="R273" t="s">
        <v>24</v>
      </c>
      <c r="S273" t="s">
        <v>25</v>
      </c>
      <c r="U273">
        <v>8.7894502370000005</v>
      </c>
      <c r="V273">
        <v>-9.1709509839999992</v>
      </c>
      <c r="W273">
        <v>-90473.45</v>
      </c>
      <c r="X273">
        <v>9865.2199999999993</v>
      </c>
    </row>
    <row r="274" spans="1:24" x14ac:dyDescent="0.3">
      <c r="A274" s="1">
        <v>44214</v>
      </c>
      <c r="B274">
        <v>1.20834</v>
      </c>
      <c r="C274">
        <v>1.20865</v>
      </c>
      <c r="D274">
        <v>1.2053100000000001</v>
      </c>
      <c r="E274">
        <v>1.20777</v>
      </c>
      <c r="F274">
        <v>47.102699428804499</v>
      </c>
      <c r="G274">
        <v>0</v>
      </c>
      <c r="H274">
        <f t="shared" si="20"/>
        <v>0</v>
      </c>
      <c r="I274">
        <f t="shared" si="21"/>
        <v>0</v>
      </c>
      <c r="J274">
        <v>0.5</v>
      </c>
      <c r="K274">
        <v>2.7710713426420501E-3</v>
      </c>
      <c r="L274">
        <v>6.87710874063884E-3</v>
      </c>
      <c r="M274" t="s">
        <v>20</v>
      </c>
      <c r="N274">
        <f t="shared" si="22"/>
        <v>0</v>
      </c>
      <c r="O274">
        <v>0</v>
      </c>
      <c r="P274">
        <f t="shared" si="23"/>
        <v>0</v>
      </c>
      <c r="Q274">
        <f t="shared" si="24"/>
        <v>0</v>
      </c>
      <c r="R274" t="s">
        <v>25</v>
      </c>
      <c r="S274" t="s">
        <v>24</v>
      </c>
      <c r="U274">
        <v>8.6972765970000001</v>
      </c>
      <c r="V274">
        <v>-10.06217676</v>
      </c>
      <c r="W274">
        <v>-88019.39</v>
      </c>
      <c r="X274">
        <v>8747.5499999999993</v>
      </c>
    </row>
    <row r="275" spans="1:24" x14ac:dyDescent="0.3">
      <c r="A275" s="1">
        <v>44215</v>
      </c>
      <c r="B275">
        <v>1.2077</v>
      </c>
      <c r="C275">
        <v>1.2144600000000001</v>
      </c>
      <c r="D275">
        <v>1.20736</v>
      </c>
      <c r="E275">
        <v>1.2125900000000001</v>
      </c>
      <c r="F275">
        <v>47.495434744286797</v>
      </c>
      <c r="G275">
        <v>0</v>
      </c>
      <c r="H275">
        <f t="shared" si="20"/>
        <v>0</v>
      </c>
      <c r="I275">
        <f t="shared" si="21"/>
        <v>0</v>
      </c>
      <c r="J275">
        <v>0.5</v>
      </c>
      <c r="K275">
        <v>5.8805989928439701E-3</v>
      </c>
      <c r="L275">
        <v>6.8576396772097297E-3</v>
      </c>
      <c r="M275" t="s">
        <v>20</v>
      </c>
      <c r="N275">
        <f t="shared" si="22"/>
        <v>0</v>
      </c>
      <c r="O275">
        <v>0</v>
      </c>
      <c r="P275">
        <f t="shared" si="23"/>
        <v>0</v>
      </c>
      <c r="Q275">
        <f t="shared" si="24"/>
        <v>0</v>
      </c>
      <c r="R275" t="s">
        <v>25</v>
      </c>
      <c r="S275" t="s">
        <v>25</v>
      </c>
      <c r="U275">
        <v>8.6027672989999999</v>
      </c>
      <c r="V275">
        <v>5.4111412510000001</v>
      </c>
      <c r="W275">
        <v>63116.63</v>
      </c>
      <c r="X275">
        <v>11664.2</v>
      </c>
    </row>
    <row r="276" spans="1:24" x14ac:dyDescent="0.3">
      <c r="A276" s="1">
        <v>44216</v>
      </c>
      <c r="B276">
        <v>1.21251</v>
      </c>
      <c r="C276">
        <v>1.2157899999999999</v>
      </c>
      <c r="D276">
        <v>1.20763</v>
      </c>
      <c r="E276">
        <v>1.21048</v>
      </c>
      <c r="F276">
        <v>47.979408803331602</v>
      </c>
      <c r="G276">
        <v>0</v>
      </c>
      <c r="H276">
        <f t="shared" si="20"/>
        <v>0</v>
      </c>
      <c r="I276">
        <f t="shared" si="21"/>
        <v>0</v>
      </c>
      <c r="J276">
        <v>0.5</v>
      </c>
      <c r="K276">
        <v>6.7570365095268696E-3</v>
      </c>
      <c r="L276">
        <v>6.8576396772097297E-3</v>
      </c>
      <c r="M276" t="s">
        <v>20</v>
      </c>
      <c r="N276">
        <f t="shared" si="22"/>
        <v>0</v>
      </c>
      <c r="O276">
        <v>0</v>
      </c>
      <c r="P276">
        <f t="shared" si="23"/>
        <v>0</v>
      </c>
      <c r="Q276">
        <f t="shared" si="24"/>
        <v>0</v>
      </c>
      <c r="R276" t="s">
        <v>25</v>
      </c>
      <c r="S276" t="s">
        <v>25</v>
      </c>
      <c r="U276">
        <v>8.4370649889999996</v>
      </c>
      <c r="V276">
        <v>-7.4344242349999998</v>
      </c>
      <c r="W276">
        <v>-91216.82</v>
      </c>
      <c r="X276">
        <v>12269.52</v>
      </c>
    </row>
    <row r="277" spans="1:24" x14ac:dyDescent="0.3">
      <c r="A277" s="1">
        <v>44217</v>
      </c>
      <c r="B277">
        <v>1.2101999999999999</v>
      </c>
      <c r="C277">
        <v>1.21723</v>
      </c>
      <c r="D277">
        <v>1.21018</v>
      </c>
      <c r="E277">
        <v>1.21621</v>
      </c>
      <c r="F277">
        <v>48.273250723113101</v>
      </c>
      <c r="G277">
        <v>0</v>
      </c>
      <c r="H277">
        <f t="shared" si="20"/>
        <v>0</v>
      </c>
      <c r="I277">
        <f t="shared" si="21"/>
        <v>0</v>
      </c>
      <c r="J277">
        <v>0.5</v>
      </c>
      <c r="K277">
        <v>5.82557966583483E-3</v>
      </c>
      <c r="L277">
        <v>6.8576396772097297E-3</v>
      </c>
      <c r="M277" t="s">
        <v>20</v>
      </c>
      <c r="N277">
        <f t="shared" si="22"/>
        <v>0</v>
      </c>
      <c r="O277">
        <v>0</v>
      </c>
      <c r="P277">
        <f t="shared" si="23"/>
        <v>0</v>
      </c>
      <c r="Q277">
        <f t="shared" si="24"/>
        <v>0</v>
      </c>
      <c r="R277" t="s">
        <v>25</v>
      </c>
      <c r="S277" t="s">
        <v>25</v>
      </c>
      <c r="U277">
        <v>8.7819982719999992</v>
      </c>
      <c r="V277">
        <v>5.5089532439999997</v>
      </c>
      <c r="W277">
        <v>62490.26</v>
      </c>
      <c r="X277">
        <v>11343.4</v>
      </c>
    </row>
    <row r="278" spans="1:24" x14ac:dyDescent="0.3">
      <c r="A278" s="1">
        <v>44218</v>
      </c>
      <c r="B278">
        <v>1.2161999999999999</v>
      </c>
      <c r="C278">
        <v>1.21888</v>
      </c>
      <c r="D278">
        <v>1.21512</v>
      </c>
      <c r="E278">
        <v>1.21696</v>
      </c>
      <c r="F278">
        <v>48.348910137625502</v>
      </c>
      <c r="G278">
        <v>0</v>
      </c>
      <c r="H278">
        <f t="shared" si="20"/>
        <v>0</v>
      </c>
      <c r="I278">
        <f t="shared" si="21"/>
        <v>0</v>
      </c>
      <c r="J278">
        <v>0.5</v>
      </c>
      <c r="K278">
        <v>3.0943445914806602E-3</v>
      </c>
      <c r="L278">
        <v>6.8576396772097297E-3</v>
      </c>
      <c r="M278" t="s">
        <v>20</v>
      </c>
      <c r="N278">
        <f t="shared" si="22"/>
        <v>0</v>
      </c>
      <c r="O278">
        <v>0</v>
      </c>
      <c r="P278">
        <f t="shared" si="23"/>
        <v>0</v>
      </c>
      <c r="Q278">
        <f t="shared" si="24"/>
        <v>0</v>
      </c>
      <c r="R278" t="s">
        <v>25</v>
      </c>
      <c r="S278" t="s">
        <v>25</v>
      </c>
      <c r="U278">
        <v>8.5553940879999999</v>
      </c>
      <c r="V278">
        <v>7.8455074309999997</v>
      </c>
      <c r="W278">
        <v>77950.53</v>
      </c>
      <c r="X278">
        <v>9935.69</v>
      </c>
    </row>
    <row r="279" spans="1:24" x14ac:dyDescent="0.3">
      <c r="A279" s="1">
        <v>44221</v>
      </c>
      <c r="B279">
        <v>1.21698</v>
      </c>
      <c r="C279">
        <v>1.2182900000000001</v>
      </c>
      <c r="D279">
        <v>1.21157</v>
      </c>
      <c r="E279">
        <v>1.21387</v>
      </c>
      <c r="F279">
        <v>48.404025875347898</v>
      </c>
      <c r="G279">
        <v>0</v>
      </c>
      <c r="H279">
        <f t="shared" si="20"/>
        <v>0</v>
      </c>
      <c r="I279">
        <f t="shared" si="21"/>
        <v>0</v>
      </c>
      <c r="J279">
        <v>0.5</v>
      </c>
      <c r="K279">
        <v>5.5465222810073302E-3</v>
      </c>
      <c r="L279">
        <v>6.8576396772097297E-3</v>
      </c>
      <c r="M279" t="s">
        <v>20</v>
      </c>
      <c r="N279">
        <f t="shared" si="22"/>
        <v>0</v>
      </c>
      <c r="O279">
        <v>0</v>
      </c>
      <c r="P279">
        <f t="shared" si="23"/>
        <v>0</v>
      </c>
      <c r="Q279">
        <f t="shared" si="24"/>
        <v>0</v>
      </c>
      <c r="R279" t="s">
        <v>25</v>
      </c>
      <c r="S279" t="s">
        <v>25</v>
      </c>
      <c r="U279">
        <v>8.4144769769999996</v>
      </c>
      <c r="V279">
        <v>10.14117933</v>
      </c>
      <c r="W279">
        <v>118980.27</v>
      </c>
      <c r="X279">
        <v>11732.39</v>
      </c>
    </row>
    <row r="280" spans="1:24" x14ac:dyDescent="0.3">
      <c r="A280" s="1">
        <v>44222</v>
      </c>
      <c r="B280">
        <v>1.21373</v>
      </c>
      <c r="C280">
        <v>1.21756</v>
      </c>
      <c r="D280">
        <v>1.2107300000000001</v>
      </c>
      <c r="E280">
        <v>1.2158500000000001</v>
      </c>
      <c r="F280">
        <v>49.060978235462301</v>
      </c>
      <c r="G280">
        <v>0</v>
      </c>
      <c r="H280">
        <f t="shared" si="20"/>
        <v>0</v>
      </c>
      <c r="I280">
        <f t="shared" si="21"/>
        <v>0</v>
      </c>
      <c r="J280">
        <v>0.5</v>
      </c>
      <c r="K280">
        <v>5.6412247156673104E-3</v>
      </c>
      <c r="L280">
        <v>6.8576396772097297E-3</v>
      </c>
      <c r="M280" t="s">
        <v>20</v>
      </c>
      <c r="N280">
        <f t="shared" si="22"/>
        <v>0</v>
      </c>
      <c r="O280">
        <v>0</v>
      </c>
      <c r="P280">
        <f t="shared" si="23"/>
        <v>0</v>
      </c>
      <c r="Q280">
        <f t="shared" si="24"/>
        <v>0</v>
      </c>
      <c r="R280" t="s">
        <v>25</v>
      </c>
      <c r="S280" t="s">
        <v>25</v>
      </c>
      <c r="U280">
        <v>8.4996636129999992</v>
      </c>
      <c r="V280">
        <v>8.6772574589999998</v>
      </c>
      <c r="W280">
        <v>93778.51</v>
      </c>
      <c r="X280">
        <v>10807.39</v>
      </c>
    </row>
    <row r="281" spans="1:24" x14ac:dyDescent="0.3">
      <c r="A281" s="1">
        <v>44223</v>
      </c>
      <c r="B281">
        <v>1.2159800000000001</v>
      </c>
      <c r="C281">
        <v>1.21696</v>
      </c>
      <c r="D281">
        <v>1.20583</v>
      </c>
      <c r="E281">
        <v>1.21119</v>
      </c>
      <c r="F281">
        <v>57.7733206898519</v>
      </c>
      <c r="G281">
        <v>0</v>
      </c>
      <c r="H281">
        <f t="shared" si="20"/>
        <v>0</v>
      </c>
      <c r="I281">
        <f t="shared" si="21"/>
        <v>0</v>
      </c>
      <c r="J281">
        <v>0.5</v>
      </c>
      <c r="K281">
        <v>9.2301568214425596E-3</v>
      </c>
      <c r="L281">
        <v>6.87710874063884E-3</v>
      </c>
      <c r="M281" t="s">
        <v>18</v>
      </c>
      <c r="N281">
        <f t="shared" si="22"/>
        <v>1</v>
      </c>
      <c r="O281">
        <v>1</v>
      </c>
      <c r="P281">
        <f t="shared" si="23"/>
        <v>1</v>
      </c>
      <c r="Q281">
        <f t="shared" si="24"/>
        <v>1</v>
      </c>
      <c r="R281" t="s">
        <v>24</v>
      </c>
      <c r="S281" t="s">
        <v>25</v>
      </c>
      <c r="U281">
        <v>8.4760185159999999</v>
      </c>
      <c r="V281">
        <v>0.78696846499999995</v>
      </c>
      <c r="W281">
        <v>12623.28</v>
      </c>
      <c r="X281">
        <v>16040.39</v>
      </c>
    </row>
    <row r="282" spans="1:24" x14ac:dyDescent="0.3">
      <c r="A282" s="1">
        <v>44224</v>
      </c>
      <c r="B282">
        <v>1.21119</v>
      </c>
      <c r="C282">
        <v>1.2141599999999999</v>
      </c>
      <c r="D282">
        <v>1.2080299999999999</v>
      </c>
      <c r="E282">
        <v>1.21173</v>
      </c>
      <c r="F282">
        <v>69.390109231906294</v>
      </c>
      <c r="G282">
        <v>0</v>
      </c>
      <c r="H282">
        <f t="shared" si="20"/>
        <v>0</v>
      </c>
      <c r="I282">
        <f t="shared" si="21"/>
        <v>0</v>
      </c>
      <c r="J282">
        <v>0</v>
      </c>
      <c r="K282">
        <v>5.0743772919546399E-3</v>
      </c>
      <c r="L282">
        <v>6.87710874063884E-3</v>
      </c>
      <c r="M282" t="s">
        <v>20</v>
      </c>
      <c r="N282">
        <f t="shared" si="22"/>
        <v>0</v>
      </c>
      <c r="O282">
        <v>0</v>
      </c>
      <c r="P282">
        <f t="shared" si="23"/>
        <v>0</v>
      </c>
      <c r="Q282">
        <f t="shared" si="24"/>
        <v>0</v>
      </c>
      <c r="R282" t="s">
        <v>21</v>
      </c>
      <c r="S282" t="s">
        <v>24</v>
      </c>
      <c r="U282">
        <v>8.5069813490000001</v>
      </c>
      <c r="V282">
        <v>17.288208900000001</v>
      </c>
      <c r="W282">
        <v>207817.24</v>
      </c>
      <c r="X282">
        <v>12020.75</v>
      </c>
    </row>
    <row r="283" spans="1:24" x14ac:dyDescent="0.3">
      <c r="A283" s="1">
        <v>44225</v>
      </c>
      <c r="B283">
        <v>1.21187</v>
      </c>
      <c r="C283">
        <v>1.2155499999999999</v>
      </c>
      <c r="D283">
        <v>1.2094100000000001</v>
      </c>
      <c r="E283">
        <v>1.2134400000000001</v>
      </c>
      <c r="F283">
        <v>69.234671979875301</v>
      </c>
      <c r="G283">
        <v>0</v>
      </c>
      <c r="H283">
        <f t="shared" si="20"/>
        <v>0</v>
      </c>
      <c r="I283">
        <f t="shared" si="21"/>
        <v>0</v>
      </c>
      <c r="J283">
        <v>0</v>
      </c>
      <c r="K283">
        <v>5.0768556568903901E-3</v>
      </c>
      <c r="L283">
        <v>6.87710874063884E-3</v>
      </c>
      <c r="M283" t="s">
        <v>20</v>
      </c>
      <c r="N283">
        <f t="shared" si="22"/>
        <v>0</v>
      </c>
      <c r="O283">
        <v>0</v>
      </c>
      <c r="P283">
        <f t="shared" si="23"/>
        <v>0</v>
      </c>
      <c r="Q283">
        <f t="shared" si="24"/>
        <v>0</v>
      </c>
      <c r="R283" t="s">
        <v>21</v>
      </c>
      <c r="S283" t="s">
        <v>21</v>
      </c>
      <c r="U283">
        <v>8.4139931939999997</v>
      </c>
      <c r="V283">
        <v>12.51184378</v>
      </c>
      <c r="W283">
        <v>128701.58</v>
      </c>
      <c r="X283">
        <v>10286.379999999999</v>
      </c>
    </row>
    <row r="284" spans="1:24" x14ac:dyDescent="0.3">
      <c r="A284" s="1">
        <v>44228</v>
      </c>
      <c r="B284">
        <v>1.2128099999999999</v>
      </c>
      <c r="C284">
        <v>1.2136199999999999</v>
      </c>
      <c r="D284">
        <v>1.20557</v>
      </c>
      <c r="E284">
        <v>1.2059500000000001</v>
      </c>
      <c r="F284">
        <v>69.160014391171003</v>
      </c>
      <c r="G284">
        <v>0</v>
      </c>
      <c r="H284">
        <f t="shared" si="20"/>
        <v>0</v>
      </c>
      <c r="I284">
        <f t="shared" si="21"/>
        <v>0</v>
      </c>
      <c r="J284">
        <v>0</v>
      </c>
      <c r="K284">
        <v>6.6773393498510102E-3</v>
      </c>
      <c r="L284">
        <v>6.87710874063884E-3</v>
      </c>
      <c r="M284" t="s">
        <v>20</v>
      </c>
      <c r="N284">
        <f t="shared" si="22"/>
        <v>0</v>
      </c>
      <c r="O284">
        <v>0</v>
      </c>
      <c r="P284">
        <f t="shared" si="23"/>
        <v>0</v>
      </c>
      <c r="Q284">
        <f t="shared" si="24"/>
        <v>0</v>
      </c>
      <c r="R284" t="s">
        <v>21</v>
      </c>
      <c r="S284" t="s">
        <v>21</v>
      </c>
      <c r="U284">
        <v>8.4454881460000006</v>
      </c>
      <c r="V284">
        <v>8.5417801349999998</v>
      </c>
      <c r="W284">
        <v>105161.19</v>
      </c>
      <c r="X284">
        <v>12311.39</v>
      </c>
    </row>
    <row r="285" spans="1:24" x14ac:dyDescent="0.3">
      <c r="A285" s="1">
        <v>44229</v>
      </c>
      <c r="B285">
        <v>1.206</v>
      </c>
      <c r="C285">
        <v>1.2087600000000001</v>
      </c>
      <c r="D285">
        <v>1.20112</v>
      </c>
      <c r="E285">
        <v>1.20408</v>
      </c>
      <c r="F285">
        <v>67.2145187970156</v>
      </c>
      <c r="G285">
        <v>0</v>
      </c>
      <c r="H285">
        <f t="shared" si="20"/>
        <v>0</v>
      </c>
      <c r="I285">
        <f t="shared" si="21"/>
        <v>0</v>
      </c>
      <c r="J285">
        <v>0</v>
      </c>
      <c r="K285">
        <v>6.3607299853470798E-3</v>
      </c>
      <c r="L285">
        <v>6.87710874063884E-3</v>
      </c>
      <c r="M285" t="s">
        <v>20</v>
      </c>
      <c r="N285">
        <f t="shared" si="22"/>
        <v>0</v>
      </c>
      <c r="O285">
        <v>0</v>
      </c>
      <c r="P285">
        <f t="shared" si="23"/>
        <v>0</v>
      </c>
      <c r="Q285">
        <f t="shared" si="24"/>
        <v>0</v>
      </c>
      <c r="R285" t="s">
        <v>21</v>
      </c>
      <c r="S285" t="s">
        <v>21</v>
      </c>
      <c r="U285">
        <v>8.3395383449999994</v>
      </c>
      <c r="V285">
        <v>2.0342741229999999</v>
      </c>
      <c r="W285">
        <v>34399.51</v>
      </c>
      <c r="X285">
        <v>16909.97</v>
      </c>
    </row>
    <row r="286" spans="1:24" x14ac:dyDescent="0.3">
      <c r="A286" s="1">
        <v>44230</v>
      </c>
      <c r="B286">
        <v>1.2042900000000001</v>
      </c>
      <c r="C286">
        <v>1.2049799999999999</v>
      </c>
      <c r="D286">
        <v>1.20038</v>
      </c>
      <c r="E286">
        <v>1.20333</v>
      </c>
      <c r="F286">
        <v>65.406116990416194</v>
      </c>
      <c r="G286">
        <v>0</v>
      </c>
      <c r="H286">
        <f t="shared" si="20"/>
        <v>0</v>
      </c>
      <c r="I286">
        <f t="shared" si="21"/>
        <v>0</v>
      </c>
      <c r="J286">
        <v>0</v>
      </c>
      <c r="K286">
        <v>3.8321198287208499E-3</v>
      </c>
      <c r="L286">
        <v>6.87710874063884E-3</v>
      </c>
      <c r="M286" t="s">
        <v>20</v>
      </c>
      <c r="N286">
        <f t="shared" si="22"/>
        <v>0</v>
      </c>
      <c r="O286">
        <v>0</v>
      </c>
      <c r="P286">
        <f t="shared" si="23"/>
        <v>0</v>
      </c>
      <c r="Q286">
        <f t="shared" si="24"/>
        <v>0</v>
      </c>
      <c r="R286" t="s">
        <v>21</v>
      </c>
      <c r="S286" t="s">
        <v>21</v>
      </c>
      <c r="U286">
        <v>8.2465676460000008</v>
      </c>
      <c r="V286">
        <v>4.4301846879999998</v>
      </c>
      <c r="W286">
        <v>58748.41</v>
      </c>
      <c r="X286">
        <v>13260.94</v>
      </c>
    </row>
    <row r="287" spans="1:24" x14ac:dyDescent="0.3">
      <c r="A287" s="1">
        <v>44231</v>
      </c>
      <c r="B287">
        <v>1.2033799999999999</v>
      </c>
      <c r="C287">
        <v>1.20424</v>
      </c>
      <c r="D287">
        <v>1.1956899999999999</v>
      </c>
      <c r="E287">
        <v>1.1959900000000001</v>
      </c>
      <c r="F287">
        <v>56.359006657837597</v>
      </c>
      <c r="G287">
        <v>1</v>
      </c>
      <c r="H287">
        <f t="shared" si="20"/>
        <v>1</v>
      </c>
      <c r="I287">
        <f t="shared" si="21"/>
        <v>1</v>
      </c>
      <c r="J287">
        <v>0.5</v>
      </c>
      <c r="K287">
        <v>7.1506828693056303E-3</v>
      </c>
      <c r="L287">
        <v>6.8815344519563004E-3</v>
      </c>
      <c r="M287" t="s">
        <v>18</v>
      </c>
      <c r="N287">
        <f t="shared" si="22"/>
        <v>1</v>
      </c>
      <c r="O287">
        <v>1</v>
      </c>
      <c r="P287">
        <f t="shared" si="23"/>
        <v>1</v>
      </c>
      <c r="Q287">
        <f t="shared" si="24"/>
        <v>1</v>
      </c>
      <c r="R287" t="s">
        <v>22</v>
      </c>
      <c r="S287" t="s">
        <v>21</v>
      </c>
      <c r="U287">
        <v>8.2037276979999998</v>
      </c>
      <c r="V287">
        <v>-60.715312580000003</v>
      </c>
      <c r="W287">
        <v>-825983.86</v>
      </c>
      <c r="X287">
        <v>13604.21</v>
      </c>
    </row>
    <row r="288" spans="1:24" x14ac:dyDescent="0.3">
      <c r="A288" s="1">
        <v>44232</v>
      </c>
      <c r="B288">
        <v>1.1963299999999999</v>
      </c>
      <c r="C288">
        <v>1.2049700000000001</v>
      </c>
      <c r="D288">
        <v>1.1952100000000001</v>
      </c>
      <c r="E288">
        <v>1.2047699999999999</v>
      </c>
      <c r="F288">
        <v>55.361831075262103</v>
      </c>
      <c r="G288">
        <v>1</v>
      </c>
      <c r="H288">
        <f t="shared" si="20"/>
        <v>2</v>
      </c>
      <c r="I288">
        <f t="shared" si="21"/>
        <v>2</v>
      </c>
      <c r="J288">
        <v>0.5</v>
      </c>
      <c r="K288">
        <v>8.1659289999246893E-3</v>
      </c>
      <c r="L288">
        <v>6.8913244052385596E-3</v>
      </c>
      <c r="M288" t="s">
        <v>18</v>
      </c>
      <c r="N288">
        <f t="shared" si="22"/>
        <v>1</v>
      </c>
      <c r="O288">
        <v>1</v>
      </c>
      <c r="P288">
        <f t="shared" si="23"/>
        <v>2</v>
      </c>
      <c r="Q288">
        <f t="shared" si="24"/>
        <v>2</v>
      </c>
      <c r="R288" t="s">
        <v>22</v>
      </c>
      <c r="S288" t="s">
        <v>22</v>
      </c>
      <c r="U288">
        <v>8.1676285469999996</v>
      </c>
      <c r="V288">
        <v>-16.527222479999999</v>
      </c>
      <c r="W288">
        <v>-211443.33</v>
      </c>
      <c r="X288">
        <v>12793.64</v>
      </c>
    </row>
    <row r="289" spans="1:24" x14ac:dyDescent="0.3">
      <c r="A289" s="1">
        <v>44235</v>
      </c>
      <c r="B289">
        <v>1.2035800000000001</v>
      </c>
      <c r="C289">
        <v>1.2065699999999999</v>
      </c>
      <c r="D289">
        <v>1.20194</v>
      </c>
      <c r="E289">
        <v>1.2046699999999999</v>
      </c>
      <c r="F289">
        <v>55.071832333935703</v>
      </c>
      <c r="G289">
        <v>1</v>
      </c>
      <c r="H289">
        <f t="shared" si="20"/>
        <v>3</v>
      </c>
      <c r="I289">
        <f t="shared" si="21"/>
        <v>3</v>
      </c>
      <c r="J289">
        <v>0.5</v>
      </c>
      <c r="K289">
        <v>3.8521057623507899E-3</v>
      </c>
      <c r="L289">
        <v>6.8913244052385596E-3</v>
      </c>
      <c r="M289" t="s">
        <v>20</v>
      </c>
      <c r="N289">
        <f t="shared" si="22"/>
        <v>0</v>
      </c>
      <c r="O289">
        <v>0</v>
      </c>
      <c r="P289">
        <f t="shared" si="23"/>
        <v>0</v>
      </c>
      <c r="Q289">
        <f t="shared" si="24"/>
        <v>0</v>
      </c>
      <c r="R289" t="s">
        <v>23</v>
      </c>
      <c r="S289" t="s">
        <v>22</v>
      </c>
      <c r="U289">
        <v>7.9497715250000001</v>
      </c>
      <c r="V289">
        <v>-7.6923899110000002</v>
      </c>
      <c r="W289">
        <v>-88250.4</v>
      </c>
      <c r="X289">
        <v>11472.43</v>
      </c>
    </row>
    <row r="290" spans="1:24" x14ac:dyDescent="0.3">
      <c r="A290" s="1">
        <v>44236</v>
      </c>
      <c r="B290">
        <v>1.2044699999999999</v>
      </c>
      <c r="C290">
        <v>1.2121599999999999</v>
      </c>
      <c r="D290">
        <v>1.2044699999999999</v>
      </c>
      <c r="E290">
        <v>1.2118899999999999</v>
      </c>
      <c r="F290">
        <v>54.721094390586899</v>
      </c>
      <c r="G290">
        <v>1</v>
      </c>
      <c r="H290">
        <f t="shared" si="20"/>
        <v>4</v>
      </c>
      <c r="I290">
        <f t="shared" si="21"/>
        <v>4</v>
      </c>
      <c r="J290">
        <v>0.5</v>
      </c>
      <c r="K290">
        <v>6.3845508813004598E-3</v>
      </c>
      <c r="L290">
        <v>6.8815344519563004E-3</v>
      </c>
      <c r="M290" t="s">
        <v>20</v>
      </c>
      <c r="N290">
        <f t="shared" si="22"/>
        <v>0</v>
      </c>
      <c r="O290">
        <v>0</v>
      </c>
      <c r="P290">
        <f t="shared" si="23"/>
        <v>0</v>
      </c>
      <c r="Q290">
        <f t="shared" si="24"/>
        <v>0</v>
      </c>
      <c r="R290" t="s">
        <v>23</v>
      </c>
      <c r="S290" t="s">
        <v>23</v>
      </c>
      <c r="U290">
        <v>7.965844057</v>
      </c>
      <c r="V290">
        <v>-23.379863140000001</v>
      </c>
      <c r="W290">
        <v>-299442.27</v>
      </c>
      <c r="X290">
        <v>12807.7</v>
      </c>
    </row>
    <row r="291" spans="1:24" x14ac:dyDescent="0.3">
      <c r="A291" s="1">
        <v>44237</v>
      </c>
      <c r="B291">
        <v>1.21166</v>
      </c>
      <c r="C291">
        <v>1.2143600000000001</v>
      </c>
      <c r="D291">
        <v>1.21086</v>
      </c>
      <c r="E291">
        <v>1.2115100000000001</v>
      </c>
      <c r="F291">
        <v>54.350735785258003</v>
      </c>
      <c r="G291">
        <v>1</v>
      </c>
      <c r="H291">
        <f t="shared" si="20"/>
        <v>5</v>
      </c>
      <c r="I291">
        <f t="shared" si="21"/>
        <v>5</v>
      </c>
      <c r="J291">
        <v>0.5</v>
      </c>
      <c r="K291">
        <v>2.89050757312989E-3</v>
      </c>
      <c r="L291">
        <v>6.8815344519563004E-3</v>
      </c>
      <c r="M291" t="s">
        <v>20</v>
      </c>
      <c r="N291">
        <f t="shared" si="22"/>
        <v>0</v>
      </c>
      <c r="O291">
        <v>0</v>
      </c>
      <c r="P291">
        <f t="shared" si="23"/>
        <v>0</v>
      </c>
      <c r="Q291">
        <f t="shared" si="24"/>
        <v>0</v>
      </c>
      <c r="R291" t="s">
        <v>23</v>
      </c>
      <c r="S291" t="s">
        <v>23</v>
      </c>
      <c r="U291">
        <v>8.2211172529999992</v>
      </c>
      <c r="V291">
        <v>-15.19272834</v>
      </c>
      <c r="W291">
        <v>-178361.72</v>
      </c>
      <c r="X291">
        <v>11739.94</v>
      </c>
    </row>
    <row r="292" spans="1:24" x14ac:dyDescent="0.3">
      <c r="A292" s="1">
        <v>44238</v>
      </c>
      <c r="B292">
        <v>1.2117800000000001</v>
      </c>
      <c r="C292">
        <v>1.2149000000000001</v>
      </c>
      <c r="D292">
        <v>1.21132</v>
      </c>
      <c r="E292">
        <v>1.2126600000000001</v>
      </c>
      <c r="F292">
        <v>55.083960319571197</v>
      </c>
      <c r="G292">
        <v>1</v>
      </c>
      <c r="H292">
        <f t="shared" si="20"/>
        <v>6</v>
      </c>
      <c r="I292">
        <f t="shared" si="21"/>
        <v>6</v>
      </c>
      <c r="J292">
        <v>0.5</v>
      </c>
      <c r="K292">
        <v>2.95545355479983E-3</v>
      </c>
      <c r="L292">
        <v>6.8815344519563004E-3</v>
      </c>
      <c r="M292" t="s">
        <v>20</v>
      </c>
      <c r="N292">
        <f t="shared" si="22"/>
        <v>0</v>
      </c>
      <c r="O292">
        <v>0</v>
      </c>
      <c r="P292">
        <f t="shared" si="23"/>
        <v>0</v>
      </c>
      <c r="Q292">
        <f t="shared" si="24"/>
        <v>0</v>
      </c>
      <c r="R292" t="s">
        <v>23</v>
      </c>
      <c r="S292" t="s">
        <v>23</v>
      </c>
      <c r="U292">
        <v>8.0747391040000007</v>
      </c>
      <c r="V292">
        <v>0.19745412900000001</v>
      </c>
      <c r="W292">
        <v>1955.38</v>
      </c>
      <c r="X292">
        <v>9902.9699999999993</v>
      </c>
    </row>
    <row r="293" spans="1:24" x14ac:dyDescent="0.3">
      <c r="A293" s="1">
        <v>44239</v>
      </c>
      <c r="B293">
        <v>1.2128099999999999</v>
      </c>
      <c r="C293">
        <v>1.2134799999999999</v>
      </c>
      <c r="D293">
        <v>1.2081200000000001</v>
      </c>
      <c r="E293">
        <v>1.21191</v>
      </c>
      <c r="F293">
        <v>56.023449512149398</v>
      </c>
      <c r="G293">
        <v>1</v>
      </c>
      <c r="H293">
        <f t="shared" si="20"/>
        <v>7</v>
      </c>
      <c r="I293">
        <f t="shared" si="21"/>
        <v>7</v>
      </c>
      <c r="J293">
        <v>0.5</v>
      </c>
      <c r="K293">
        <v>4.4366453663541696E-3</v>
      </c>
      <c r="L293">
        <v>6.8815344519563004E-3</v>
      </c>
      <c r="M293" t="s">
        <v>20</v>
      </c>
      <c r="N293">
        <f t="shared" si="22"/>
        <v>0</v>
      </c>
      <c r="O293">
        <v>0</v>
      </c>
      <c r="P293">
        <f t="shared" si="23"/>
        <v>0</v>
      </c>
      <c r="Q293">
        <f t="shared" si="24"/>
        <v>0</v>
      </c>
      <c r="R293" t="s">
        <v>23</v>
      </c>
      <c r="S293" t="s">
        <v>23</v>
      </c>
      <c r="U293">
        <v>7.7863808580000002</v>
      </c>
      <c r="V293">
        <v>7.0339023860000003</v>
      </c>
      <c r="W293">
        <v>83519.990000000005</v>
      </c>
      <c r="X293">
        <v>11873.92</v>
      </c>
    </row>
    <row r="294" spans="1:24" x14ac:dyDescent="0.3">
      <c r="A294" s="1">
        <v>44242</v>
      </c>
      <c r="B294">
        <v>1.21241</v>
      </c>
      <c r="C294">
        <v>1.21448</v>
      </c>
      <c r="D294">
        <v>1.2116499999999999</v>
      </c>
      <c r="E294">
        <v>1.21258</v>
      </c>
      <c r="F294">
        <v>56.706235576122701</v>
      </c>
      <c r="G294">
        <v>1</v>
      </c>
      <c r="H294">
        <f t="shared" si="20"/>
        <v>8</v>
      </c>
      <c r="I294">
        <f t="shared" si="21"/>
        <v>8</v>
      </c>
      <c r="J294">
        <v>0.5</v>
      </c>
      <c r="K294">
        <v>2.3356579870425498E-3</v>
      </c>
      <c r="L294">
        <v>6.87710874063884E-3</v>
      </c>
      <c r="M294" t="s">
        <v>20</v>
      </c>
      <c r="N294">
        <f t="shared" si="22"/>
        <v>0</v>
      </c>
      <c r="O294">
        <v>0</v>
      </c>
      <c r="P294">
        <f t="shared" si="23"/>
        <v>0</v>
      </c>
      <c r="Q294">
        <f t="shared" si="24"/>
        <v>0</v>
      </c>
      <c r="R294" t="s">
        <v>23</v>
      </c>
      <c r="S294" t="s">
        <v>23</v>
      </c>
      <c r="U294">
        <v>8.1385630599999992</v>
      </c>
      <c r="V294">
        <v>2.8398120539999998</v>
      </c>
      <c r="W294">
        <v>23852.89</v>
      </c>
      <c r="X294">
        <v>8399.4599999999991</v>
      </c>
    </row>
    <row r="295" spans="1:24" x14ac:dyDescent="0.3">
      <c r="A295" s="1">
        <v>44243</v>
      </c>
      <c r="B295">
        <v>1.2129000000000001</v>
      </c>
      <c r="C295">
        <v>1.21692</v>
      </c>
      <c r="D295">
        <v>1.2094800000000001</v>
      </c>
      <c r="E295">
        <v>1.21031</v>
      </c>
      <c r="F295">
        <v>56.286902088785098</v>
      </c>
      <c r="G295">
        <v>1</v>
      </c>
      <c r="H295">
        <f t="shared" si="20"/>
        <v>9</v>
      </c>
      <c r="I295">
        <f t="shared" si="21"/>
        <v>9</v>
      </c>
      <c r="J295">
        <v>0.5</v>
      </c>
      <c r="K295">
        <v>6.1514039091178701E-3</v>
      </c>
      <c r="L295">
        <v>6.8576396772097297E-3</v>
      </c>
      <c r="M295" t="s">
        <v>20</v>
      </c>
      <c r="N295">
        <f t="shared" si="22"/>
        <v>0</v>
      </c>
      <c r="O295">
        <v>0</v>
      </c>
      <c r="P295">
        <f t="shared" si="23"/>
        <v>0</v>
      </c>
      <c r="Q295">
        <f t="shared" si="24"/>
        <v>0</v>
      </c>
      <c r="R295" t="s">
        <v>23</v>
      </c>
      <c r="S295" t="s">
        <v>23</v>
      </c>
      <c r="U295">
        <v>7.9422145759999996</v>
      </c>
      <c r="V295">
        <v>-0.99719734699999996</v>
      </c>
      <c r="W295">
        <v>-16078.36</v>
      </c>
      <c r="X295">
        <v>16123.55</v>
      </c>
    </row>
    <row r="296" spans="1:24" x14ac:dyDescent="0.3">
      <c r="A296" s="1">
        <v>44244</v>
      </c>
      <c r="B296">
        <v>1.2103299999999999</v>
      </c>
      <c r="C296">
        <v>1.21068</v>
      </c>
      <c r="D296">
        <v>1.20228</v>
      </c>
      <c r="E296">
        <v>1.2040900000000001</v>
      </c>
      <c r="F296">
        <v>55.943538927406003</v>
      </c>
      <c r="G296">
        <v>1</v>
      </c>
      <c r="H296">
        <f t="shared" si="20"/>
        <v>10</v>
      </c>
      <c r="I296">
        <f t="shared" si="21"/>
        <v>10</v>
      </c>
      <c r="J296">
        <v>0.5</v>
      </c>
      <c r="K296">
        <v>6.9867252220780201E-3</v>
      </c>
      <c r="L296">
        <v>6.8576396772097297E-3</v>
      </c>
      <c r="M296" t="s">
        <v>18</v>
      </c>
      <c r="N296">
        <f t="shared" si="22"/>
        <v>1</v>
      </c>
      <c r="O296">
        <v>1</v>
      </c>
      <c r="P296">
        <f t="shared" si="23"/>
        <v>1</v>
      </c>
      <c r="Q296">
        <f t="shared" si="24"/>
        <v>1</v>
      </c>
      <c r="R296" t="s">
        <v>22</v>
      </c>
      <c r="S296" t="s">
        <v>23</v>
      </c>
      <c r="U296">
        <v>8.0862730359999997</v>
      </c>
      <c r="V296">
        <v>-24.25129815</v>
      </c>
      <c r="W296">
        <v>-286618.58</v>
      </c>
      <c r="X296">
        <v>11818.69</v>
      </c>
    </row>
    <row r="297" spans="1:24" x14ac:dyDescent="0.3">
      <c r="A297" s="1">
        <v>44245</v>
      </c>
      <c r="B297">
        <v>1.20387</v>
      </c>
      <c r="C297">
        <v>1.20943</v>
      </c>
      <c r="D297">
        <v>1.2035199999999999</v>
      </c>
      <c r="E297">
        <v>1.20862</v>
      </c>
      <c r="F297">
        <v>55.674565837559101</v>
      </c>
      <c r="G297">
        <v>1</v>
      </c>
      <c r="H297">
        <f t="shared" si="20"/>
        <v>11</v>
      </c>
      <c r="I297">
        <f t="shared" si="21"/>
        <v>11</v>
      </c>
      <c r="J297">
        <v>0.5</v>
      </c>
      <c r="K297">
        <v>4.9105955862803101E-3</v>
      </c>
      <c r="L297">
        <v>6.8306003196141104E-3</v>
      </c>
      <c r="M297" t="s">
        <v>20</v>
      </c>
      <c r="N297">
        <f t="shared" si="22"/>
        <v>0</v>
      </c>
      <c r="O297">
        <v>0</v>
      </c>
      <c r="P297">
        <f t="shared" si="23"/>
        <v>0</v>
      </c>
      <c r="Q297">
        <f t="shared" si="24"/>
        <v>0</v>
      </c>
      <c r="R297" t="s">
        <v>23</v>
      </c>
      <c r="S297" t="s">
        <v>22</v>
      </c>
      <c r="U297">
        <v>7.4907575800000004</v>
      </c>
      <c r="V297">
        <v>-6.5613441220000004</v>
      </c>
      <c r="W297">
        <v>-66827.55</v>
      </c>
      <c r="X297">
        <v>10185.040000000001</v>
      </c>
    </row>
    <row r="298" spans="1:24" x14ac:dyDescent="0.3">
      <c r="A298" s="1">
        <v>44246</v>
      </c>
      <c r="B298">
        <v>1.2092400000000001</v>
      </c>
      <c r="C298">
        <v>1.21441</v>
      </c>
      <c r="D298">
        <v>1.2081999999999999</v>
      </c>
      <c r="E298">
        <v>1.2115199999999999</v>
      </c>
      <c r="F298">
        <v>55.327320057838797</v>
      </c>
      <c r="G298">
        <v>1</v>
      </c>
      <c r="H298">
        <f t="shared" si="20"/>
        <v>12</v>
      </c>
      <c r="I298">
        <f t="shared" si="21"/>
        <v>12</v>
      </c>
      <c r="J298">
        <v>0.5</v>
      </c>
      <c r="K298">
        <v>5.13987750372459E-3</v>
      </c>
      <c r="L298">
        <v>6.8077034020866999E-3</v>
      </c>
      <c r="M298" t="s">
        <v>20</v>
      </c>
      <c r="N298">
        <f t="shared" si="22"/>
        <v>0</v>
      </c>
      <c r="O298">
        <v>0</v>
      </c>
      <c r="P298">
        <f t="shared" si="23"/>
        <v>0</v>
      </c>
      <c r="Q298">
        <f t="shared" si="24"/>
        <v>0</v>
      </c>
      <c r="R298" t="s">
        <v>23</v>
      </c>
      <c r="S298" t="s">
        <v>23</v>
      </c>
      <c r="U298">
        <v>7.8445902539999999</v>
      </c>
      <c r="V298">
        <v>-4.4066095540000001</v>
      </c>
      <c r="W298">
        <v>-45667.37</v>
      </c>
      <c r="X298">
        <v>10363.379999999999</v>
      </c>
    </row>
    <row r="299" spans="1:24" x14ac:dyDescent="0.3">
      <c r="A299" s="1">
        <v>44249</v>
      </c>
      <c r="B299">
        <v>1.2111700000000001</v>
      </c>
      <c r="C299">
        <v>1.2169099999999999</v>
      </c>
      <c r="D299">
        <v>1.2090799999999999</v>
      </c>
      <c r="E299">
        <v>1.2152099999999999</v>
      </c>
      <c r="F299">
        <v>55.001106265409099</v>
      </c>
      <c r="G299">
        <v>1</v>
      </c>
      <c r="H299">
        <f t="shared" si="20"/>
        <v>13</v>
      </c>
      <c r="I299">
        <f t="shared" si="21"/>
        <v>13</v>
      </c>
      <c r="J299">
        <v>0.5</v>
      </c>
      <c r="K299">
        <v>6.4759982796837199E-3</v>
      </c>
      <c r="L299">
        <v>6.7940975865327302E-3</v>
      </c>
      <c r="M299" t="s">
        <v>20</v>
      </c>
      <c r="N299">
        <f t="shared" si="22"/>
        <v>0</v>
      </c>
      <c r="O299">
        <v>0</v>
      </c>
      <c r="P299">
        <f t="shared" si="23"/>
        <v>0</v>
      </c>
      <c r="Q299">
        <f t="shared" si="24"/>
        <v>0</v>
      </c>
      <c r="R299" t="s">
        <v>23</v>
      </c>
      <c r="S299" t="s">
        <v>23</v>
      </c>
      <c r="U299">
        <v>7.8108337859999999</v>
      </c>
      <c r="V299">
        <v>-8.9854615849999995</v>
      </c>
      <c r="W299">
        <v>-95843.07</v>
      </c>
      <c r="X299">
        <v>10666.46</v>
      </c>
    </row>
    <row r="300" spans="1:24" x14ac:dyDescent="0.3">
      <c r="A300" s="1">
        <v>44250</v>
      </c>
      <c r="B300">
        <v>1.2155</v>
      </c>
      <c r="C300">
        <v>1.2179599999999999</v>
      </c>
      <c r="D300">
        <v>1.2135</v>
      </c>
      <c r="E300">
        <v>1.2146300000000001</v>
      </c>
      <c r="F300">
        <v>52.957565380083999</v>
      </c>
      <c r="G300">
        <v>1</v>
      </c>
      <c r="H300">
        <f t="shared" si="20"/>
        <v>14</v>
      </c>
      <c r="I300">
        <f t="shared" si="21"/>
        <v>14</v>
      </c>
      <c r="J300">
        <v>0.5</v>
      </c>
      <c r="K300">
        <v>3.6753193242685602E-3</v>
      </c>
      <c r="L300">
        <v>6.7889288948479298E-3</v>
      </c>
      <c r="M300" t="s">
        <v>20</v>
      </c>
      <c r="N300">
        <f t="shared" si="22"/>
        <v>0</v>
      </c>
      <c r="O300">
        <v>0</v>
      </c>
      <c r="P300">
        <f t="shared" si="23"/>
        <v>0</v>
      </c>
      <c r="Q300">
        <f t="shared" si="24"/>
        <v>0</v>
      </c>
      <c r="R300" t="s">
        <v>23</v>
      </c>
      <c r="S300" t="s">
        <v>23</v>
      </c>
      <c r="U300">
        <v>7.9734155429999998</v>
      </c>
      <c r="V300">
        <v>-7.8921764789999997</v>
      </c>
      <c r="W300">
        <v>-71760.009999999995</v>
      </c>
      <c r="X300">
        <v>9092.5499999999993</v>
      </c>
    </row>
    <row r="301" spans="1:24" x14ac:dyDescent="0.3">
      <c r="A301" s="1">
        <v>44251</v>
      </c>
      <c r="B301">
        <v>1.2146300000000001</v>
      </c>
      <c r="C301">
        <v>1.21743</v>
      </c>
      <c r="D301">
        <v>1.2108699999999999</v>
      </c>
      <c r="E301">
        <v>1.21631</v>
      </c>
      <c r="F301">
        <v>52.631491071021401</v>
      </c>
      <c r="G301">
        <v>1</v>
      </c>
      <c r="H301">
        <f t="shared" si="20"/>
        <v>15</v>
      </c>
      <c r="I301">
        <f t="shared" si="21"/>
        <v>15</v>
      </c>
      <c r="J301">
        <v>0.5</v>
      </c>
      <c r="K301">
        <v>5.4175923096617404E-3</v>
      </c>
      <c r="L301">
        <v>6.7769082307906799E-3</v>
      </c>
      <c r="M301" t="s">
        <v>20</v>
      </c>
      <c r="N301">
        <f t="shared" si="22"/>
        <v>0</v>
      </c>
      <c r="O301">
        <v>0</v>
      </c>
      <c r="P301">
        <f t="shared" si="23"/>
        <v>0</v>
      </c>
      <c r="Q301">
        <f t="shared" si="24"/>
        <v>0</v>
      </c>
      <c r="R301" t="s">
        <v>23</v>
      </c>
      <c r="S301" t="s">
        <v>23</v>
      </c>
      <c r="U301">
        <v>7.8787974680000001</v>
      </c>
      <c r="V301">
        <v>-7.1318039649999996</v>
      </c>
      <c r="W301">
        <v>-81725.77</v>
      </c>
      <c r="X301">
        <v>11459.34</v>
      </c>
    </row>
    <row r="302" spans="1:24" x14ac:dyDescent="0.3">
      <c r="A302" s="1">
        <v>44252</v>
      </c>
      <c r="B302">
        <v>1.21624</v>
      </c>
      <c r="C302">
        <v>1.2242599999999999</v>
      </c>
      <c r="D302">
        <v>1.21557</v>
      </c>
      <c r="E302">
        <v>1.21746</v>
      </c>
      <c r="F302">
        <v>52.800868572747397</v>
      </c>
      <c r="G302">
        <v>1</v>
      </c>
      <c r="H302">
        <f t="shared" si="20"/>
        <v>16</v>
      </c>
      <c r="I302">
        <f t="shared" si="21"/>
        <v>16</v>
      </c>
      <c r="J302">
        <v>0.5</v>
      </c>
      <c r="K302">
        <v>7.1489095650599001E-3</v>
      </c>
      <c r="L302">
        <v>6.7769082307906799E-3</v>
      </c>
      <c r="M302" t="s">
        <v>18</v>
      </c>
      <c r="N302">
        <f t="shared" si="22"/>
        <v>1</v>
      </c>
      <c r="O302">
        <v>1</v>
      </c>
      <c r="P302">
        <f t="shared" si="23"/>
        <v>1</v>
      </c>
      <c r="Q302">
        <f t="shared" si="24"/>
        <v>1</v>
      </c>
      <c r="R302" t="s">
        <v>22</v>
      </c>
      <c r="S302" t="s">
        <v>23</v>
      </c>
      <c r="U302">
        <v>8.0618418989999991</v>
      </c>
      <c r="V302">
        <v>-9.2910737739999991</v>
      </c>
      <c r="W302">
        <v>-126408.87</v>
      </c>
      <c r="X302">
        <v>13605.41</v>
      </c>
    </row>
    <row r="303" spans="1:24" x14ac:dyDescent="0.3">
      <c r="A303" s="1">
        <v>44253</v>
      </c>
      <c r="B303">
        <v>1.21746</v>
      </c>
      <c r="C303">
        <v>1.21834</v>
      </c>
      <c r="D303">
        <v>1.2061900000000001</v>
      </c>
      <c r="E303">
        <v>1.2070000000000001</v>
      </c>
      <c r="F303">
        <v>53.1245947854162</v>
      </c>
      <c r="G303">
        <v>1</v>
      </c>
      <c r="H303">
        <f t="shared" si="20"/>
        <v>17</v>
      </c>
      <c r="I303">
        <f t="shared" si="21"/>
        <v>17</v>
      </c>
      <c r="J303">
        <v>0.5</v>
      </c>
      <c r="K303">
        <v>1.0073039902502801E-2</v>
      </c>
      <c r="L303">
        <v>6.7769082307906799E-3</v>
      </c>
      <c r="M303" t="s">
        <v>18</v>
      </c>
      <c r="N303">
        <f t="shared" si="22"/>
        <v>1</v>
      </c>
      <c r="O303">
        <v>1</v>
      </c>
      <c r="P303">
        <f t="shared" si="23"/>
        <v>2</v>
      </c>
      <c r="Q303">
        <f t="shared" si="24"/>
        <v>2</v>
      </c>
      <c r="R303" t="s">
        <v>22</v>
      </c>
      <c r="S303" t="s">
        <v>22</v>
      </c>
      <c r="U303">
        <v>8.2279866950000002</v>
      </c>
      <c r="V303">
        <v>-8.1200787919999993</v>
      </c>
      <c r="W303">
        <v>-96366.17</v>
      </c>
      <c r="X303">
        <v>11867.64</v>
      </c>
    </row>
    <row r="304" spans="1:24" x14ac:dyDescent="0.3">
      <c r="A304" s="1">
        <v>44256</v>
      </c>
      <c r="B304">
        <v>1.20688</v>
      </c>
      <c r="C304">
        <v>1.2100900000000001</v>
      </c>
      <c r="D304">
        <v>1.2027399999999999</v>
      </c>
      <c r="E304">
        <v>1.20455</v>
      </c>
      <c r="F304">
        <v>52.8688656324276</v>
      </c>
      <c r="G304">
        <v>1</v>
      </c>
      <c r="H304">
        <f t="shared" si="20"/>
        <v>18</v>
      </c>
      <c r="I304">
        <f t="shared" si="21"/>
        <v>18</v>
      </c>
      <c r="J304">
        <v>0.5</v>
      </c>
      <c r="K304">
        <v>6.1110464439531297E-3</v>
      </c>
      <c r="L304">
        <v>6.7632183097991799E-3</v>
      </c>
      <c r="M304" t="s">
        <v>20</v>
      </c>
      <c r="N304">
        <f t="shared" si="22"/>
        <v>0</v>
      </c>
      <c r="O304">
        <v>0</v>
      </c>
      <c r="P304">
        <f t="shared" si="23"/>
        <v>0</v>
      </c>
      <c r="Q304">
        <f t="shared" si="24"/>
        <v>0</v>
      </c>
      <c r="R304" t="s">
        <v>23</v>
      </c>
      <c r="S304" t="s">
        <v>22</v>
      </c>
      <c r="U304">
        <v>8.3967411510000005</v>
      </c>
      <c r="V304">
        <v>-5.4833502220000003</v>
      </c>
      <c r="W304">
        <v>-56811.95</v>
      </c>
      <c r="X304">
        <v>10360.81</v>
      </c>
    </row>
    <row r="305" spans="1:24" x14ac:dyDescent="0.3">
      <c r="A305" s="1">
        <v>44257</v>
      </c>
      <c r="B305">
        <v>1.2049000000000001</v>
      </c>
      <c r="C305">
        <v>1.2094100000000001</v>
      </c>
      <c r="D305">
        <v>1.19913</v>
      </c>
      <c r="E305">
        <v>1.20875</v>
      </c>
      <c r="F305">
        <v>47.852505189283903</v>
      </c>
      <c r="G305">
        <v>1</v>
      </c>
      <c r="H305">
        <f t="shared" si="20"/>
        <v>19</v>
      </c>
      <c r="I305">
        <f t="shared" si="21"/>
        <v>19</v>
      </c>
      <c r="J305">
        <v>0.5</v>
      </c>
      <c r="K305">
        <v>8.5728820061211596E-3</v>
      </c>
      <c r="L305">
        <v>6.7632183097991799E-3</v>
      </c>
      <c r="M305" t="s">
        <v>18</v>
      </c>
      <c r="N305">
        <f t="shared" si="22"/>
        <v>1</v>
      </c>
      <c r="O305">
        <v>1</v>
      </c>
      <c r="P305">
        <f t="shared" si="23"/>
        <v>1</v>
      </c>
      <c r="Q305">
        <f t="shared" si="24"/>
        <v>1</v>
      </c>
      <c r="R305" t="s">
        <v>22</v>
      </c>
      <c r="S305" t="s">
        <v>23</v>
      </c>
      <c r="U305">
        <v>8.2544667510000007</v>
      </c>
      <c r="V305">
        <v>-24.578690309999999</v>
      </c>
      <c r="W305">
        <v>-268580.69</v>
      </c>
      <c r="X305">
        <v>10927.38</v>
      </c>
    </row>
    <row r="306" spans="1:24" x14ac:dyDescent="0.3">
      <c r="A306" s="1">
        <v>44258</v>
      </c>
      <c r="B306">
        <v>1.2086699999999999</v>
      </c>
      <c r="C306">
        <v>1.2112700000000001</v>
      </c>
      <c r="D306">
        <v>1.2042299999999999</v>
      </c>
      <c r="E306">
        <v>1.2060900000000001</v>
      </c>
      <c r="F306">
        <v>48.021504770759897</v>
      </c>
      <c r="G306">
        <v>1</v>
      </c>
      <c r="H306">
        <f t="shared" si="20"/>
        <v>20</v>
      </c>
      <c r="I306">
        <f t="shared" si="21"/>
        <v>20</v>
      </c>
      <c r="J306">
        <v>0.5</v>
      </c>
      <c r="K306">
        <v>5.8460593076074801E-3</v>
      </c>
      <c r="L306">
        <v>6.7376003572719896E-3</v>
      </c>
      <c r="M306" t="s">
        <v>20</v>
      </c>
      <c r="N306">
        <f t="shared" si="22"/>
        <v>0</v>
      </c>
      <c r="O306">
        <v>0</v>
      </c>
      <c r="P306">
        <f t="shared" si="23"/>
        <v>0</v>
      </c>
      <c r="Q306">
        <f t="shared" si="24"/>
        <v>0</v>
      </c>
      <c r="R306" t="s">
        <v>23</v>
      </c>
      <c r="S306" t="s">
        <v>22</v>
      </c>
      <c r="U306">
        <v>8.3556667020000006</v>
      </c>
      <c r="V306">
        <v>-0.80486430200000003</v>
      </c>
      <c r="W306">
        <v>-8242.99</v>
      </c>
      <c r="X306">
        <v>10241.459999999999</v>
      </c>
    </row>
    <row r="307" spans="1:24" x14ac:dyDescent="0.3">
      <c r="A307" s="1">
        <v>44259</v>
      </c>
      <c r="B307">
        <v>1.2061900000000001</v>
      </c>
      <c r="C307">
        <v>1.20658</v>
      </c>
      <c r="D307">
        <v>1.1961200000000001</v>
      </c>
      <c r="E307">
        <v>1.19641</v>
      </c>
      <c r="F307">
        <v>44.097557493852001</v>
      </c>
      <c r="G307">
        <v>1</v>
      </c>
      <c r="H307">
        <f t="shared" si="20"/>
        <v>21</v>
      </c>
      <c r="I307">
        <f t="shared" si="21"/>
        <v>21</v>
      </c>
      <c r="J307">
        <v>0.5</v>
      </c>
      <c r="K307">
        <v>8.7449419790655708E-3</v>
      </c>
      <c r="L307">
        <v>6.7376003572719896E-3</v>
      </c>
      <c r="M307" t="s">
        <v>18</v>
      </c>
      <c r="N307">
        <f t="shared" si="22"/>
        <v>1</v>
      </c>
      <c r="O307">
        <v>1</v>
      </c>
      <c r="P307">
        <f t="shared" si="23"/>
        <v>1</v>
      </c>
      <c r="Q307">
        <f t="shared" si="24"/>
        <v>1</v>
      </c>
      <c r="R307" t="s">
        <v>22</v>
      </c>
      <c r="S307" t="s">
        <v>23</v>
      </c>
      <c r="U307">
        <v>8.4421709020000009</v>
      </c>
      <c r="V307">
        <v>-6.601336162</v>
      </c>
      <c r="W307">
        <v>-78343.600000000006</v>
      </c>
      <c r="X307">
        <v>11867.84</v>
      </c>
    </row>
    <row r="308" spans="1:24" x14ac:dyDescent="0.3">
      <c r="A308" s="1">
        <v>44260</v>
      </c>
      <c r="B308">
        <v>1.19669</v>
      </c>
      <c r="C308">
        <v>1.1976599999999999</v>
      </c>
      <c r="D308">
        <v>1.1892400000000001</v>
      </c>
      <c r="E308">
        <v>1.1912400000000001</v>
      </c>
      <c r="F308">
        <v>36.4531178519305</v>
      </c>
      <c r="G308">
        <v>1</v>
      </c>
      <c r="H308">
        <f t="shared" si="20"/>
        <v>22</v>
      </c>
      <c r="I308">
        <f t="shared" si="21"/>
        <v>22</v>
      </c>
      <c r="J308">
        <v>0</v>
      </c>
      <c r="K308">
        <v>7.0801520298676996E-3</v>
      </c>
      <c r="L308">
        <v>6.7376003572719896E-3</v>
      </c>
      <c r="M308" t="s">
        <v>18</v>
      </c>
      <c r="N308">
        <f t="shared" si="22"/>
        <v>1</v>
      </c>
      <c r="O308">
        <v>1</v>
      </c>
      <c r="P308">
        <f t="shared" si="23"/>
        <v>2</v>
      </c>
      <c r="Q308">
        <f t="shared" si="24"/>
        <v>2</v>
      </c>
      <c r="R308" t="s">
        <v>22</v>
      </c>
      <c r="S308" t="s">
        <v>22</v>
      </c>
      <c r="U308">
        <v>8.9445335860000004</v>
      </c>
      <c r="V308">
        <v>-59.952836060000003</v>
      </c>
      <c r="W308">
        <v>-747672.42</v>
      </c>
      <c r="X308">
        <v>12471.01</v>
      </c>
    </row>
    <row r="309" spans="1:24" x14ac:dyDescent="0.3">
      <c r="A309" s="1">
        <v>44263</v>
      </c>
      <c r="B309">
        <v>1.1915500000000001</v>
      </c>
      <c r="C309">
        <v>1.1931799999999999</v>
      </c>
      <c r="D309">
        <v>1.1843900000000001</v>
      </c>
      <c r="E309">
        <v>1.18448</v>
      </c>
      <c r="F309">
        <v>32.317293063549101</v>
      </c>
      <c r="G309">
        <v>1</v>
      </c>
      <c r="H309">
        <f t="shared" si="20"/>
        <v>23</v>
      </c>
      <c r="I309">
        <f t="shared" si="21"/>
        <v>23</v>
      </c>
      <c r="J309">
        <v>0</v>
      </c>
      <c r="K309">
        <v>7.4215418907622004E-3</v>
      </c>
      <c r="L309">
        <v>6.7376003572719896E-3</v>
      </c>
      <c r="M309" t="s">
        <v>18</v>
      </c>
      <c r="N309">
        <f t="shared" si="22"/>
        <v>1</v>
      </c>
      <c r="O309">
        <v>1</v>
      </c>
      <c r="P309">
        <f t="shared" si="23"/>
        <v>3</v>
      </c>
      <c r="Q309">
        <f t="shared" si="24"/>
        <v>3</v>
      </c>
      <c r="R309" t="s">
        <v>22</v>
      </c>
      <c r="S309" t="s">
        <v>22</v>
      </c>
      <c r="U309">
        <v>8.3503043609999992</v>
      </c>
      <c r="V309">
        <v>-40.806655380000002</v>
      </c>
      <c r="W309">
        <v>-488450.36</v>
      </c>
      <c r="X309">
        <v>11969.87</v>
      </c>
    </row>
    <row r="310" spans="1:24" x14ac:dyDescent="0.3">
      <c r="A310" s="1">
        <v>44264</v>
      </c>
      <c r="B310">
        <v>1.1845399999999999</v>
      </c>
      <c r="C310">
        <v>1.1915199999999999</v>
      </c>
      <c r="D310">
        <v>1.1835199999999999</v>
      </c>
      <c r="E310">
        <v>1.18971</v>
      </c>
      <c r="F310">
        <v>32.186855802397098</v>
      </c>
      <c r="G310">
        <v>1</v>
      </c>
      <c r="H310">
        <f t="shared" si="20"/>
        <v>24</v>
      </c>
      <c r="I310">
        <f t="shared" si="21"/>
        <v>24</v>
      </c>
      <c r="J310">
        <v>0</v>
      </c>
      <c r="K310">
        <v>6.7594970934162502E-3</v>
      </c>
      <c r="L310">
        <v>6.7376003572719896E-3</v>
      </c>
      <c r="M310" t="s">
        <v>18</v>
      </c>
      <c r="N310">
        <f t="shared" si="22"/>
        <v>1</v>
      </c>
      <c r="O310">
        <v>1</v>
      </c>
      <c r="P310">
        <f t="shared" si="23"/>
        <v>4</v>
      </c>
      <c r="Q310">
        <f t="shared" si="24"/>
        <v>4</v>
      </c>
      <c r="R310" t="s">
        <v>22</v>
      </c>
      <c r="S310" t="s">
        <v>22</v>
      </c>
      <c r="U310">
        <v>8.4255459340000005</v>
      </c>
      <c r="V310">
        <v>-7.3835189699999999</v>
      </c>
      <c r="W310">
        <v>-79694.460000000006</v>
      </c>
      <c r="X310">
        <v>10793.56</v>
      </c>
    </row>
    <row r="311" spans="1:24" x14ac:dyDescent="0.3">
      <c r="A311" s="1">
        <v>44265</v>
      </c>
      <c r="B311">
        <v>1.1897800000000001</v>
      </c>
      <c r="C311">
        <v>1.1929399999999999</v>
      </c>
      <c r="D311">
        <v>1.18686</v>
      </c>
      <c r="E311">
        <v>1.19255</v>
      </c>
      <c r="F311">
        <v>32.873281668218901</v>
      </c>
      <c r="G311">
        <v>1</v>
      </c>
      <c r="H311">
        <f t="shared" si="20"/>
        <v>25</v>
      </c>
      <c r="I311">
        <f t="shared" si="21"/>
        <v>25</v>
      </c>
      <c r="J311">
        <v>0</v>
      </c>
      <c r="K311">
        <v>5.1227608985051796E-3</v>
      </c>
      <c r="L311">
        <v>6.7040286978600101E-3</v>
      </c>
      <c r="M311" t="s">
        <v>20</v>
      </c>
      <c r="N311">
        <f t="shared" si="22"/>
        <v>0</v>
      </c>
      <c r="O311">
        <v>0</v>
      </c>
      <c r="P311">
        <f t="shared" si="23"/>
        <v>0</v>
      </c>
      <c r="Q311">
        <f t="shared" si="24"/>
        <v>0</v>
      </c>
      <c r="R311" t="s">
        <v>23</v>
      </c>
      <c r="S311" t="s">
        <v>22</v>
      </c>
      <c r="U311">
        <v>8.2229356760000005</v>
      </c>
      <c r="V311">
        <v>1.387224958</v>
      </c>
      <c r="W311">
        <v>15326.67</v>
      </c>
      <c r="X311">
        <v>11048.44</v>
      </c>
    </row>
    <row r="312" spans="1:24" x14ac:dyDescent="0.3">
      <c r="A312" s="1">
        <v>44266</v>
      </c>
      <c r="B312">
        <v>1.19276</v>
      </c>
      <c r="C312">
        <v>1.19896</v>
      </c>
      <c r="D312">
        <v>1.19154</v>
      </c>
      <c r="E312">
        <v>1.1981599999999999</v>
      </c>
      <c r="F312">
        <v>33.631001353861699</v>
      </c>
      <c r="G312">
        <v>1</v>
      </c>
      <c r="H312">
        <f t="shared" si="20"/>
        <v>26</v>
      </c>
      <c r="I312">
        <f t="shared" si="21"/>
        <v>26</v>
      </c>
      <c r="J312">
        <v>0</v>
      </c>
      <c r="K312">
        <v>6.22723534249792E-3</v>
      </c>
      <c r="L312">
        <v>6.6836162702769604E-3</v>
      </c>
      <c r="M312" t="s">
        <v>20</v>
      </c>
      <c r="N312">
        <f t="shared" si="22"/>
        <v>0</v>
      </c>
      <c r="O312">
        <v>0</v>
      </c>
      <c r="P312">
        <f t="shared" si="23"/>
        <v>0</v>
      </c>
      <c r="Q312">
        <f t="shared" si="24"/>
        <v>0</v>
      </c>
      <c r="R312" t="s">
        <v>23</v>
      </c>
      <c r="S312" t="s">
        <v>23</v>
      </c>
      <c r="U312">
        <v>8.6438249410000001</v>
      </c>
      <c r="V312">
        <v>3.9086826860000001</v>
      </c>
      <c r="W312">
        <v>52494.16</v>
      </c>
      <c r="X312">
        <v>13430.14</v>
      </c>
    </row>
    <row r="313" spans="1:24" x14ac:dyDescent="0.3">
      <c r="A313" s="1">
        <v>44267</v>
      </c>
      <c r="B313">
        <v>1.19811</v>
      </c>
      <c r="C313">
        <v>1.1988099999999999</v>
      </c>
      <c r="D313">
        <v>1.1909700000000001</v>
      </c>
      <c r="E313">
        <v>1.1950000000000001</v>
      </c>
      <c r="F313">
        <v>34.369038122032997</v>
      </c>
      <c r="G313">
        <v>1</v>
      </c>
      <c r="H313">
        <f t="shared" si="20"/>
        <v>27</v>
      </c>
      <c r="I313">
        <f t="shared" si="21"/>
        <v>27</v>
      </c>
      <c r="J313">
        <v>0</v>
      </c>
      <c r="K313">
        <v>6.58286942576206E-3</v>
      </c>
      <c r="L313">
        <v>6.6674476763659398E-3</v>
      </c>
      <c r="M313" t="s">
        <v>20</v>
      </c>
      <c r="N313">
        <f t="shared" si="22"/>
        <v>0</v>
      </c>
      <c r="O313">
        <v>0</v>
      </c>
      <c r="P313">
        <f t="shared" si="23"/>
        <v>0</v>
      </c>
      <c r="Q313">
        <f t="shared" si="24"/>
        <v>0</v>
      </c>
      <c r="R313" t="s">
        <v>23</v>
      </c>
      <c r="S313" t="s">
        <v>23</v>
      </c>
      <c r="U313">
        <v>8.1355093239999992</v>
      </c>
      <c r="V313">
        <v>-8.1974272460000002</v>
      </c>
      <c r="W313">
        <v>-85847.06</v>
      </c>
      <c r="X313">
        <v>10472.44</v>
      </c>
    </row>
    <row r="314" spans="1:24" x14ac:dyDescent="0.3">
      <c r="A314" s="1">
        <v>44269</v>
      </c>
      <c r="B314">
        <v>1.19441</v>
      </c>
      <c r="C314">
        <v>1.19516</v>
      </c>
      <c r="D314">
        <v>1.19432</v>
      </c>
      <c r="E314">
        <v>1.1951099999999999</v>
      </c>
      <c r="F314">
        <v>35.001289626409303</v>
      </c>
      <c r="G314">
        <v>1</v>
      </c>
      <c r="H314">
        <f t="shared" si="20"/>
        <v>28</v>
      </c>
      <c r="I314">
        <f t="shared" si="21"/>
        <v>28</v>
      </c>
      <c r="J314">
        <v>0</v>
      </c>
      <c r="K314">
        <v>7.0332909103083905E-4</v>
      </c>
      <c r="L314">
        <v>6.64616074765648E-3</v>
      </c>
      <c r="M314" t="s">
        <v>20</v>
      </c>
      <c r="N314">
        <f t="shared" si="22"/>
        <v>0</v>
      </c>
      <c r="O314">
        <v>0</v>
      </c>
      <c r="P314">
        <f t="shared" si="23"/>
        <v>0</v>
      </c>
      <c r="Q314">
        <f t="shared" si="24"/>
        <v>0</v>
      </c>
      <c r="R314" t="s">
        <v>23</v>
      </c>
      <c r="S314" t="s">
        <v>23</v>
      </c>
      <c r="U314">
        <v>14.55791395</v>
      </c>
    </row>
    <row r="315" spans="1:24" x14ac:dyDescent="0.3">
      <c r="A315" s="1">
        <v>44270</v>
      </c>
      <c r="B315">
        <v>1.1950799999999999</v>
      </c>
      <c r="C315">
        <v>1.19669</v>
      </c>
      <c r="D315">
        <v>1.1910799999999999</v>
      </c>
      <c r="E315">
        <v>1.1927099999999999</v>
      </c>
      <c r="F315">
        <v>35.650141619082099</v>
      </c>
      <c r="G315">
        <v>1</v>
      </c>
      <c r="H315">
        <f t="shared" si="20"/>
        <v>29</v>
      </c>
      <c r="I315">
        <f t="shared" si="21"/>
        <v>29</v>
      </c>
      <c r="J315">
        <v>0</v>
      </c>
      <c r="K315">
        <v>4.7100110823791097E-3</v>
      </c>
      <c r="L315">
        <v>6.6244666408038196E-3</v>
      </c>
      <c r="M315" t="s">
        <v>20</v>
      </c>
      <c r="N315">
        <f t="shared" si="22"/>
        <v>0</v>
      </c>
      <c r="O315">
        <v>0</v>
      </c>
      <c r="P315">
        <f t="shared" si="23"/>
        <v>0</v>
      </c>
      <c r="Q315">
        <f t="shared" si="24"/>
        <v>0</v>
      </c>
      <c r="R315" t="s">
        <v>23</v>
      </c>
      <c r="S315" t="s">
        <v>23</v>
      </c>
      <c r="U315">
        <v>7.9388532610000002</v>
      </c>
      <c r="V315">
        <v>5.6141670999999997E-2</v>
      </c>
      <c r="W315">
        <v>649.34</v>
      </c>
      <c r="X315">
        <v>11566.17</v>
      </c>
    </row>
    <row r="316" spans="1:24" x14ac:dyDescent="0.3">
      <c r="A316" s="1">
        <v>44271</v>
      </c>
      <c r="B316">
        <v>1.19268</v>
      </c>
      <c r="C316">
        <v>1.19516</v>
      </c>
      <c r="D316">
        <v>1.1881699999999999</v>
      </c>
      <c r="E316">
        <v>1.19007</v>
      </c>
      <c r="F316">
        <v>42.221797095624297</v>
      </c>
      <c r="G316">
        <v>0</v>
      </c>
      <c r="H316">
        <f t="shared" si="20"/>
        <v>0</v>
      </c>
      <c r="I316">
        <f t="shared" si="21"/>
        <v>0</v>
      </c>
      <c r="J316">
        <v>0</v>
      </c>
      <c r="K316">
        <v>5.88299654089907E-3</v>
      </c>
      <c r="L316">
        <v>6.5985186074688099E-3</v>
      </c>
      <c r="M316" t="s">
        <v>20</v>
      </c>
      <c r="N316">
        <f t="shared" si="22"/>
        <v>0</v>
      </c>
      <c r="O316">
        <v>0</v>
      </c>
      <c r="P316">
        <f t="shared" si="23"/>
        <v>0</v>
      </c>
      <c r="Q316">
        <f t="shared" si="24"/>
        <v>0</v>
      </c>
      <c r="R316" t="s">
        <v>21</v>
      </c>
      <c r="S316" t="s">
        <v>23</v>
      </c>
      <c r="U316">
        <v>8.4715974579999997</v>
      </c>
      <c r="V316">
        <v>-2.2315210730000001</v>
      </c>
      <c r="W316">
        <v>-25016.71</v>
      </c>
      <c r="X316">
        <v>11210.61</v>
      </c>
    </row>
    <row r="317" spans="1:24" x14ac:dyDescent="0.3">
      <c r="A317" s="1">
        <v>44272</v>
      </c>
      <c r="B317">
        <v>1.19007</v>
      </c>
      <c r="C317">
        <v>1.19852</v>
      </c>
      <c r="D317">
        <v>1.1886000000000001</v>
      </c>
      <c r="E317">
        <v>1.198</v>
      </c>
      <c r="F317">
        <v>51.187995590984102</v>
      </c>
      <c r="G317">
        <v>0</v>
      </c>
      <c r="H317">
        <f t="shared" si="20"/>
        <v>0</v>
      </c>
      <c r="I317">
        <f t="shared" si="21"/>
        <v>0</v>
      </c>
      <c r="J317">
        <v>0</v>
      </c>
      <c r="K317">
        <v>8.3459532222782493E-3</v>
      </c>
      <c r="L317">
        <v>6.5985186074688099E-3</v>
      </c>
      <c r="M317" t="s">
        <v>18</v>
      </c>
      <c r="N317">
        <f t="shared" si="22"/>
        <v>1</v>
      </c>
      <c r="O317">
        <v>1</v>
      </c>
      <c r="P317">
        <f t="shared" si="23"/>
        <v>1</v>
      </c>
      <c r="Q317">
        <f t="shared" si="24"/>
        <v>1</v>
      </c>
      <c r="R317" t="s">
        <v>19</v>
      </c>
      <c r="S317" t="s">
        <v>21</v>
      </c>
      <c r="U317">
        <v>9.2167745570000008</v>
      </c>
      <c r="V317">
        <v>10.31720337</v>
      </c>
      <c r="W317">
        <v>121787.88</v>
      </c>
      <c r="X317">
        <v>11804.35</v>
      </c>
    </row>
    <row r="318" spans="1:24" x14ac:dyDescent="0.3">
      <c r="A318" s="1">
        <v>44273</v>
      </c>
      <c r="B318">
        <v>1.19797</v>
      </c>
      <c r="C318">
        <v>1.1988399999999999</v>
      </c>
      <c r="D318">
        <v>1.19058</v>
      </c>
      <c r="E318">
        <v>1.19137</v>
      </c>
      <c r="F318">
        <v>51.582058945282697</v>
      </c>
      <c r="G318">
        <v>0</v>
      </c>
      <c r="H318">
        <f t="shared" si="20"/>
        <v>0</v>
      </c>
      <c r="I318">
        <f t="shared" si="21"/>
        <v>0</v>
      </c>
      <c r="J318">
        <v>0</v>
      </c>
      <c r="K318">
        <v>6.93779502427382E-3</v>
      </c>
      <c r="L318">
        <v>6.5985186074688099E-3</v>
      </c>
      <c r="M318" t="s">
        <v>18</v>
      </c>
      <c r="N318">
        <f t="shared" si="22"/>
        <v>1</v>
      </c>
      <c r="O318">
        <v>1</v>
      </c>
      <c r="P318">
        <f t="shared" si="23"/>
        <v>2</v>
      </c>
      <c r="Q318">
        <f t="shared" si="24"/>
        <v>2</v>
      </c>
      <c r="R318" t="s">
        <v>19</v>
      </c>
      <c r="S318" t="s">
        <v>19</v>
      </c>
      <c r="U318">
        <v>8.3774162459999992</v>
      </c>
      <c r="V318">
        <v>7.1685664539999996</v>
      </c>
      <c r="W318">
        <v>94940.35</v>
      </c>
      <c r="X318">
        <v>13243.98</v>
      </c>
    </row>
    <row r="319" spans="1:24" x14ac:dyDescent="0.3">
      <c r="A319" s="1">
        <v>44274</v>
      </c>
      <c r="B319">
        <v>1.1913400000000001</v>
      </c>
      <c r="C319">
        <v>1.1936899999999999</v>
      </c>
      <c r="D319">
        <v>1.18737</v>
      </c>
      <c r="E319">
        <v>1.1898599999999999</v>
      </c>
      <c r="F319">
        <v>51.7053648428221</v>
      </c>
      <c r="G319">
        <v>0</v>
      </c>
      <c r="H319">
        <f t="shared" si="20"/>
        <v>0</v>
      </c>
      <c r="I319">
        <f t="shared" si="21"/>
        <v>0</v>
      </c>
      <c r="J319">
        <v>0</v>
      </c>
      <c r="K319">
        <v>5.3226879574183898E-3</v>
      </c>
      <c r="L319">
        <v>6.56556817364013E-3</v>
      </c>
      <c r="M319" t="s">
        <v>20</v>
      </c>
      <c r="N319">
        <f t="shared" si="22"/>
        <v>0</v>
      </c>
      <c r="O319">
        <v>0</v>
      </c>
      <c r="P319">
        <f t="shared" si="23"/>
        <v>0</v>
      </c>
      <c r="Q319">
        <f t="shared" si="24"/>
        <v>0</v>
      </c>
      <c r="R319" t="s">
        <v>21</v>
      </c>
      <c r="S319" t="s">
        <v>19</v>
      </c>
      <c r="U319">
        <v>8.1530724649999993</v>
      </c>
      <c r="V319">
        <v>-10.62723946</v>
      </c>
      <c r="W319">
        <v>-118942.61</v>
      </c>
      <c r="X319">
        <v>11192.24</v>
      </c>
    </row>
    <row r="320" spans="1:24" x14ac:dyDescent="0.3">
      <c r="A320" s="1">
        <v>44276</v>
      </c>
      <c r="B320">
        <v>1.1878200000000001</v>
      </c>
      <c r="C320">
        <v>1.1882999999999999</v>
      </c>
      <c r="D320">
        <v>1.1869099999999999</v>
      </c>
      <c r="E320">
        <v>1.1879500000000001</v>
      </c>
      <c r="F320">
        <v>58.655511938128598</v>
      </c>
      <c r="G320">
        <v>0</v>
      </c>
      <c r="H320">
        <f t="shared" si="20"/>
        <v>0</v>
      </c>
      <c r="I320">
        <f t="shared" si="21"/>
        <v>0</v>
      </c>
      <c r="J320">
        <v>0</v>
      </c>
      <c r="K320">
        <v>1.1711081716389599E-3</v>
      </c>
      <c r="L320">
        <v>6.5382758573057503E-3</v>
      </c>
      <c r="M320" t="s">
        <v>20</v>
      </c>
      <c r="N320">
        <f t="shared" si="22"/>
        <v>0</v>
      </c>
      <c r="O320">
        <v>0</v>
      </c>
      <c r="P320">
        <f t="shared" si="23"/>
        <v>0</v>
      </c>
      <c r="Q320">
        <f t="shared" si="24"/>
        <v>0</v>
      </c>
      <c r="R320" t="s">
        <v>21</v>
      </c>
      <c r="S320" t="s">
        <v>21</v>
      </c>
      <c r="U320">
        <v>16.059412049999999</v>
      </c>
    </row>
    <row r="321" spans="1:24" x14ac:dyDescent="0.3">
      <c r="A321" s="1">
        <v>44277</v>
      </c>
      <c r="B321">
        <v>1.18791</v>
      </c>
      <c r="C321">
        <v>1.1946600000000001</v>
      </c>
      <c r="D321">
        <v>1.18743</v>
      </c>
      <c r="E321">
        <v>1.1933</v>
      </c>
      <c r="F321">
        <v>73.581475575511405</v>
      </c>
      <c r="G321">
        <v>0</v>
      </c>
      <c r="H321">
        <f t="shared" si="20"/>
        <v>0</v>
      </c>
      <c r="I321">
        <f t="shared" si="21"/>
        <v>0</v>
      </c>
      <c r="J321">
        <v>0</v>
      </c>
      <c r="K321">
        <v>6.0887799701877703E-3</v>
      </c>
      <c r="L321">
        <v>6.5382758573057503E-3</v>
      </c>
      <c r="M321" t="s">
        <v>20</v>
      </c>
      <c r="N321">
        <f t="shared" si="22"/>
        <v>0</v>
      </c>
      <c r="O321">
        <v>0</v>
      </c>
      <c r="P321">
        <f t="shared" si="23"/>
        <v>0</v>
      </c>
      <c r="Q321">
        <f t="shared" si="24"/>
        <v>0</v>
      </c>
      <c r="R321" t="s">
        <v>21</v>
      </c>
      <c r="S321" t="s">
        <v>21</v>
      </c>
      <c r="U321">
        <v>7.9933823110000004</v>
      </c>
      <c r="V321">
        <v>5.5818045950000004</v>
      </c>
      <c r="W321">
        <v>65043.6</v>
      </c>
      <c r="X321">
        <v>11652.79</v>
      </c>
    </row>
    <row r="322" spans="1:24" x14ac:dyDescent="0.3">
      <c r="A322" s="1">
        <v>44278</v>
      </c>
      <c r="B322">
        <v>1.1932799999999999</v>
      </c>
      <c r="C322">
        <v>1.19404</v>
      </c>
      <c r="D322">
        <v>1.1841900000000001</v>
      </c>
      <c r="E322">
        <v>1.1850799999999999</v>
      </c>
      <c r="F322">
        <v>73.199883098353595</v>
      </c>
      <c r="G322">
        <v>0</v>
      </c>
      <c r="H322">
        <f t="shared" si="20"/>
        <v>0</v>
      </c>
      <c r="I322">
        <f t="shared" si="21"/>
        <v>0</v>
      </c>
      <c r="J322">
        <v>0</v>
      </c>
      <c r="K322">
        <v>8.3179219550915898E-3</v>
      </c>
      <c r="L322">
        <v>6.5382758573057503E-3</v>
      </c>
      <c r="M322" t="s">
        <v>18</v>
      </c>
      <c r="N322">
        <f t="shared" si="22"/>
        <v>1</v>
      </c>
      <c r="O322">
        <v>1</v>
      </c>
      <c r="P322">
        <f t="shared" si="23"/>
        <v>1</v>
      </c>
      <c r="Q322">
        <f t="shared" si="24"/>
        <v>1</v>
      </c>
      <c r="R322" t="s">
        <v>19</v>
      </c>
      <c r="S322" t="s">
        <v>21</v>
      </c>
      <c r="U322">
        <v>7.9555552089999999</v>
      </c>
      <c r="V322">
        <v>-34.762021079999997</v>
      </c>
      <c r="W322">
        <v>-502183.98</v>
      </c>
      <c r="X322">
        <v>14446.34</v>
      </c>
    </row>
    <row r="323" spans="1:24" x14ac:dyDescent="0.3">
      <c r="A323" s="1">
        <v>44279</v>
      </c>
      <c r="B323">
        <v>1.1850799999999999</v>
      </c>
      <c r="C323">
        <v>1.1851400000000001</v>
      </c>
      <c r="D323">
        <v>1.1809400000000001</v>
      </c>
      <c r="E323">
        <v>1.1812100000000001</v>
      </c>
      <c r="F323">
        <v>66.8065426673503</v>
      </c>
      <c r="G323">
        <v>0</v>
      </c>
      <c r="H323">
        <f t="shared" ref="H323:H386" si="25">IF(G323=1,H322+1,0)</f>
        <v>0</v>
      </c>
      <c r="I323">
        <f t="shared" ref="I323:I386" si="26">IF(G323=1,IF(G322=0,1,I322+1),0)</f>
        <v>0</v>
      </c>
      <c r="J323">
        <v>0</v>
      </c>
      <c r="K323">
        <v>3.55648889867392E-3</v>
      </c>
      <c r="L323">
        <v>6.52374978072309E-3</v>
      </c>
      <c r="M323" t="s">
        <v>20</v>
      </c>
      <c r="N323">
        <f t="shared" ref="N323:N386" si="27">IF(M323="High_Volatility",1,0)</f>
        <v>0</v>
      </c>
      <c r="O323">
        <v>0</v>
      </c>
      <c r="P323">
        <f t="shared" ref="P323:P386" si="28">IF(O323=1,P322+1,0)</f>
        <v>0</v>
      </c>
      <c r="Q323">
        <f t="shared" ref="Q323:Q386" si="29">IF(N323=1,IF(N322=0,1,Q322+1),0)</f>
        <v>0</v>
      </c>
      <c r="R323" t="s">
        <v>21</v>
      </c>
      <c r="S323" t="s">
        <v>19</v>
      </c>
      <c r="U323">
        <v>8.3155175989999996</v>
      </c>
      <c r="V323">
        <v>-46.879429610000003</v>
      </c>
      <c r="W323">
        <v>-694104.34</v>
      </c>
      <c r="X323">
        <v>14806.16</v>
      </c>
    </row>
    <row r="324" spans="1:24" x14ac:dyDescent="0.3">
      <c r="A324" s="1">
        <v>44280</v>
      </c>
      <c r="B324">
        <v>1.1811799999999999</v>
      </c>
      <c r="C324">
        <v>1.1827300000000001</v>
      </c>
      <c r="D324">
        <v>1.17615</v>
      </c>
      <c r="E324">
        <v>1.17682</v>
      </c>
      <c r="F324">
        <v>57.302072360743601</v>
      </c>
      <c r="G324">
        <v>1</v>
      </c>
      <c r="H324">
        <f t="shared" si="25"/>
        <v>1</v>
      </c>
      <c r="I324">
        <f t="shared" si="26"/>
        <v>1</v>
      </c>
      <c r="J324">
        <v>0.5</v>
      </c>
      <c r="K324">
        <v>5.5945245079284302E-3</v>
      </c>
      <c r="L324">
        <v>6.5154754218514199E-3</v>
      </c>
      <c r="M324" t="s">
        <v>20</v>
      </c>
      <c r="N324">
        <f t="shared" si="27"/>
        <v>0</v>
      </c>
      <c r="O324">
        <v>0</v>
      </c>
      <c r="P324">
        <f t="shared" si="28"/>
        <v>0</v>
      </c>
      <c r="Q324">
        <f t="shared" si="29"/>
        <v>0</v>
      </c>
      <c r="R324" t="s">
        <v>23</v>
      </c>
      <c r="S324" t="s">
        <v>21</v>
      </c>
      <c r="U324">
        <v>8.0392144749999996</v>
      </c>
      <c r="V324">
        <v>-41.58098554</v>
      </c>
      <c r="W324">
        <v>-669433.49</v>
      </c>
      <c r="X324">
        <v>16099.51</v>
      </c>
    </row>
    <row r="325" spans="1:24" x14ac:dyDescent="0.3">
      <c r="A325" s="1">
        <v>44281</v>
      </c>
      <c r="B325">
        <v>1.17679</v>
      </c>
      <c r="C325">
        <v>1.1804699999999999</v>
      </c>
      <c r="D325">
        <v>1.1766799999999999</v>
      </c>
      <c r="E325">
        <v>1.1791700000000001</v>
      </c>
      <c r="F325">
        <v>56.655280624874898</v>
      </c>
      <c r="G325">
        <v>1</v>
      </c>
      <c r="H325">
        <f t="shared" si="25"/>
        <v>2</v>
      </c>
      <c r="I325">
        <f t="shared" si="26"/>
        <v>2</v>
      </c>
      <c r="J325">
        <v>0.5</v>
      </c>
      <c r="K325">
        <v>3.2209266750517999E-3</v>
      </c>
      <c r="L325">
        <v>6.5154754218514199E-3</v>
      </c>
      <c r="M325" t="s">
        <v>20</v>
      </c>
      <c r="N325">
        <f t="shared" si="27"/>
        <v>0</v>
      </c>
      <c r="O325">
        <v>0</v>
      </c>
      <c r="P325">
        <f t="shared" si="28"/>
        <v>0</v>
      </c>
      <c r="Q325">
        <f t="shared" si="29"/>
        <v>0</v>
      </c>
      <c r="R325" t="s">
        <v>23</v>
      </c>
      <c r="S325" t="s">
        <v>23</v>
      </c>
      <c r="U325">
        <v>7.6688824330000003</v>
      </c>
      <c r="V325">
        <v>-0.41450988500000002</v>
      </c>
      <c r="W325">
        <v>-4909.8999999999996</v>
      </c>
      <c r="X325">
        <v>11845.08</v>
      </c>
    </row>
    <row r="326" spans="1:24" x14ac:dyDescent="0.3">
      <c r="A326" s="1">
        <v>44284</v>
      </c>
      <c r="B326">
        <v>1.1788799999999999</v>
      </c>
      <c r="C326">
        <v>1.17936</v>
      </c>
      <c r="D326">
        <v>1.1760600000000001</v>
      </c>
      <c r="E326">
        <v>1.1764399999999999</v>
      </c>
      <c r="F326">
        <v>55.902564313944303</v>
      </c>
      <c r="G326">
        <v>1</v>
      </c>
      <c r="H326">
        <f t="shared" si="25"/>
        <v>3</v>
      </c>
      <c r="I326">
        <f t="shared" si="26"/>
        <v>3</v>
      </c>
      <c r="J326">
        <v>0.5</v>
      </c>
      <c r="K326">
        <v>2.80597928677096E-3</v>
      </c>
      <c r="L326">
        <v>6.5016080039691903E-3</v>
      </c>
      <c r="M326" t="s">
        <v>20</v>
      </c>
      <c r="N326">
        <f t="shared" si="27"/>
        <v>0</v>
      </c>
      <c r="O326">
        <v>0</v>
      </c>
      <c r="P326">
        <f t="shared" si="28"/>
        <v>0</v>
      </c>
      <c r="Q326">
        <f t="shared" si="29"/>
        <v>0</v>
      </c>
      <c r="R326" t="s">
        <v>23</v>
      </c>
      <c r="S326" t="s">
        <v>23</v>
      </c>
      <c r="U326">
        <v>7.8642418010000004</v>
      </c>
      <c r="V326">
        <v>6.581868965</v>
      </c>
      <c r="W326">
        <v>101516.51</v>
      </c>
      <c r="X326">
        <v>15423.66</v>
      </c>
    </row>
    <row r="327" spans="1:24" x14ac:dyDescent="0.3">
      <c r="A327" s="1">
        <v>44285</v>
      </c>
      <c r="B327">
        <v>1.1762999999999999</v>
      </c>
      <c r="C327">
        <v>1.1773400000000001</v>
      </c>
      <c r="D327">
        <v>1.17117</v>
      </c>
      <c r="E327">
        <v>1.1713199999999999</v>
      </c>
      <c r="F327">
        <v>47.667169784552101</v>
      </c>
      <c r="G327">
        <v>1</v>
      </c>
      <c r="H327">
        <f t="shared" si="25"/>
        <v>4</v>
      </c>
      <c r="I327">
        <f t="shared" si="26"/>
        <v>4</v>
      </c>
      <c r="J327">
        <v>0.5</v>
      </c>
      <c r="K327">
        <v>5.26823603746681E-3</v>
      </c>
      <c r="L327">
        <v>6.4837391061360796E-3</v>
      </c>
      <c r="M327" t="s">
        <v>20</v>
      </c>
      <c r="N327">
        <f t="shared" si="27"/>
        <v>0</v>
      </c>
      <c r="O327">
        <v>0</v>
      </c>
      <c r="P327">
        <f t="shared" si="28"/>
        <v>0</v>
      </c>
      <c r="Q327">
        <f t="shared" si="29"/>
        <v>0</v>
      </c>
      <c r="R327" t="s">
        <v>23</v>
      </c>
      <c r="S327" t="s">
        <v>23</v>
      </c>
      <c r="U327">
        <v>7.4785423719999997</v>
      </c>
      <c r="V327">
        <v>-49.29767657</v>
      </c>
      <c r="W327">
        <v>-634983.16</v>
      </c>
      <c r="X327">
        <v>12880.59</v>
      </c>
    </row>
    <row r="328" spans="1:24" x14ac:dyDescent="0.3">
      <c r="A328" s="1">
        <v>44286</v>
      </c>
      <c r="B328">
        <v>1.1714899999999999</v>
      </c>
      <c r="C328">
        <v>1.17598</v>
      </c>
      <c r="D328">
        <v>1.17038</v>
      </c>
      <c r="E328">
        <v>1.1726799999999999</v>
      </c>
      <c r="F328">
        <v>45.951308919643097</v>
      </c>
      <c r="G328">
        <v>1</v>
      </c>
      <c r="H328">
        <f t="shared" si="25"/>
        <v>5</v>
      </c>
      <c r="I328">
        <f t="shared" si="26"/>
        <v>5</v>
      </c>
      <c r="J328">
        <v>0.5</v>
      </c>
      <c r="K328">
        <v>4.7847707582153202E-3</v>
      </c>
      <c r="L328">
        <v>6.4728520158348997E-3</v>
      </c>
      <c r="M328" t="s">
        <v>20</v>
      </c>
      <c r="N328">
        <f t="shared" si="27"/>
        <v>0</v>
      </c>
      <c r="O328">
        <v>0</v>
      </c>
      <c r="P328">
        <f t="shared" si="28"/>
        <v>0</v>
      </c>
      <c r="Q328">
        <f t="shared" si="29"/>
        <v>0</v>
      </c>
      <c r="R328" t="s">
        <v>23</v>
      </c>
      <c r="S328" t="s">
        <v>23</v>
      </c>
      <c r="U328">
        <v>8.1587958520000008</v>
      </c>
      <c r="V328">
        <v>-20.11397229</v>
      </c>
      <c r="W328">
        <v>-254788.72</v>
      </c>
      <c r="X328">
        <v>12667.25</v>
      </c>
    </row>
    <row r="329" spans="1:24" x14ac:dyDescent="0.3">
      <c r="A329" s="1">
        <v>44287</v>
      </c>
      <c r="B329">
        <v>1.1728799999999999</v>
      </c>
      <c r="C329">
        <v>1.17797</v>
      </c>
      <c r="D329">
        <v>1.1712</v>
      </c>
      <c r="E329">
        <v>1.1773100000000001</v>
      </c>
      <c r="F329">
        <v>45.3515097721777</v>
      </c>
      <c r="G329">
        <v>1</v>
      </c>
      <c r="H329">
        <f t="shared" si="25"/>
        <v>6</v>
      </c>
      <c r="I329">
        <f t="shared" si="26"/>
        <v>6</v>
      </c>
      <c r="J329">
        <v>0.5</v>
      </c>
      <c r="K329">
        <v>5.7803961748633297E-3</v>
      </c>
      <c r="L329">
        <v>6.4461703242929304E-3</v>
      </c>
      <c r="M329" t="s">
        <v>20</v>
      </c>
      <c r="N329">
        <f t="shared" si="27"/>
        <v>0</v>
      </c>
      <c r="O329">
        <v>0</v>
      </c>
      <c r="P329">
        <f t="shared" si="28"/>
        <v>0</v>
      </c>
      <c r="Q329">
        <f t="shared" si="29"/>
        <v>0</v>
      </c>
      <c r="R329" t="s">
        <v>23</v>
      </c>
      <c r="S329" t="s">
        <v>23</v>
      </c>
      <c r="U329">
        <v>7.8017414</v>
      </c>
      <c r="V329">
        <v>-0.52101436700000003</v>
      </c>
      <c r="W329">
        <v>-6157.46</v>
      </c>
      <c r="X329">
        <v>11818.21</v>
      </c>
    </row>
    <row r="330" spans="1:24" x14ac:dyDescent="0.3">
      <c r="A330" s="1">
        <v>44288</v>
      </c>
      <c r="B330">
        <v>1.1774199999999999</v>
      </c>
      <c r="C330">
        <v>1.1786300000000001</v>
      </c>
      <c r="D330">
        <v>1.1748799999999999</v>
      </c>
      <c r="E330">
        <v>1.17547</v>
      </c>
      <c r="F330">
        <v>44.697068343665698</v>
      </c>
      <c r="G330">
        <v>1</v>
      </c>
      <c r="H330">
        <f t="shared" si="25"/>
        <v>7</v>
      </c>
      <c r="I330">
        <f t="shared" si="26"/>
        <v>7</v>
      </c>
      <c r="J330">
        <v>0.5</v>
      </c>
      <c r="K330">
        <v>3.1918153343321299E-3</v>
      </c>
      <c r="L330">
        <v>6.4177506730555903E-3</v>
      </c>
      <c r="M330" t="s">
        <v>20</v>
      </c>
      <c r="N330">
        <f t="shared" si="27"/>
        <v>0</v>
      </c>
      <c r="O330">
        <v>0</v>
      </c>
      <c r="P330">
        <f t="shared" si="28"/>
        <v>0</v>
      </c>
      <c r="Q330">
        <f t="shared" si="29"/>
        <v>0</v>
      </c>
      <c r="R330" t="s">
        <v>23</v>
      </c>
      <c r="S330" t="s">
        <v>23</v>
      </c>
      <c r="U330">
        <v>9.9471156510000007</v>
      </c>
      <c r="V330">
        <v>-4.0195204059999998</v>
      </c>
      <c r="W330">
        <v>-25743.66</v>
      </c>
      <c r="X330">
        <v>6404.66</v>
      </c>
    </row>
    <row r="331" spans="1:24" x14ac:dyDescent="0.3">
      <c r="A331" s="1">
        <v>44291</v>
      </c>
      <c r="B331">
        <v>1.1758299999999999</v>
      </c>
      <c r="C331">
        <v>1.1819200000000001</v>
      </c>
      <c r="D331">
        <v>1.1737599999999999</v>
      </c>
      <c r="E331">
        <v>1.1811</v>
      </c>
      <c r="F331">
        <v>44.045106533873799</v>
      </c>
      <c r="G331">
        <v>1</v>
      </c>
      <c r="H331">
        <f t="shared" si="25"/>
        <v>8</v>
      </c>
      <c r="I331">
        <f t="shared" si="26"/>
        <v>8</v>
      </c>
      <c r="J331">
        <v>0.5</v>
      </c>
      <c r="K331">
        <v>6.9520174482007903E-3</v>
      </c>
      <c r="L331">
        <v>6.4461703242929304E-3</v>
      </c>
      <c r="M331" t="s">
        <v>18</v>
      </c>
      <c r="N331">
        <f t="shared" si="27"/>
        <v>1</v>
      </c>
      <c r="O331">
        <v>1</v>
      </c>
      <c r="P331">
        <f t="shared" si="28"/>
        <v>1</v>
      </c>
      <c r="Q331">
        <f t="shared" si="29"/>
        <v>1</v>
      </c>
      <c r="R331" t="s">
        <v>22</v>
      </c>
      <c r="S331" t="s">
        <v>23</v>
      </c>
      <c r="U331">
        <v>9.4811305610000005</v>
      </c>
      <c r="V331">
        <v>-23.84618906</v>
      </c>
      <c r="W331">
        <v>-240214.35</v>
      </c>
      <c r="X331">
        <v>10073.49</v>
      </c>
    </row>
    <row r="332" spans="1:24" x14ac:dyDescent="0.3">
      <c r="A332" s="1">
        <v>44292</v>
      </c>
      <c r="B332">
        <v>1.1809000000000001</v>
      </c>
      <c r="C332">
        <v>1.18774</v>
      </c>
      <c r="D332">
        <v>1.1794899999999999</v>
      </c>
      <c r="E332">
        <v>1.18729</v>
      </c>
      <c r="F332">
        <v>49.3729411029218</v>
      </c>
      <c r="G332">
        <v>1</v>
      </c>
      <c r="H332">
        <f t="shared" si="25"/>
        <v>9</v>
      </c>
      <c r="I332">
        <f t="shared" si="26"/>
        <v>9</v>
      </c>
      <c r="J332">
        <v>0.5</v>
      </c>
      <c r="K332">
        <v>6.9945484912971598E-3</v>
      </c>
      <c r="L332">
        <v>6.4728520158348997E-3</v>
      </c>
      <c r="M332" t="s">
        <v>18</v>
      </c>
      <c r="N332">
        <f t="shared" si="27"/>
        <v>1</v>
      </c>
      <c r="O332">
        <v>1</v>
      </c>
      <c r="P332">
        <f t="shared" si="28"/>
        <v>2</v>
      </c>
      <c r="Q332">
        <f t="shared" si="29"/>
        <v>2</v>
      </c>
      <c r="R332" t="s">
        <v>22</v>
      </c>
      <c r="S332" t="s">
        <v>22</v>
      </c>
      <c r="U332">
        <v>9.0805965030000007</v>
      </c>
      <c r="V332">
        <v>-32.159824329999999</v>
      </c>
      <c r="W332">
        <v>-391644.59</v>
      </c>
      <c r="X332">
        <v>12178.07</v>
      </c>
    </row>
    <row r="333" spans="1:24" x14ac:dyDescent="0.3">
      <c r="A333" s="1">
        <v>44293</v>
      </c>
      <c r="B333">
        <v>1.1873199999999999</v>
      </c>
      <c r="C333">
        <v>1.19143</v>
      </c>
      <c r="D333">
        <v>1.18605</v>
      </c>
      <c r="E333">
        <v>1.1865699999999999</v>
      </c>
      <c r="F333">
        <v>48.761941199656199</v>
      </c>
      <c r="G333">
        <v>1</v>
      </c>
      <c r="H333">
        <f t="shared" si="25"/>
        <v>10</v>
      </c>
      <c r="I333">
        <f t="shared" si="26"/>
        <v>10</v>
      </c>
      <c r="J333">
        <v>0.5</v>
      </c>
      <c r="K333">
        <v>4.5360650900045799E-3</v>
      </c>
      <c r="L333">
        <v>6.4461703242929304E-3</v>
      </c>
      <c r="M333" t="s">
        <v>20</v>
      </c>
      <c r="N333">
        <f t="shared" si="27"/>
        <v>0</v>
      </c>
      <c r="O333">
        <v>0</v>
      </c>
      <c r="P333">
        <f t="shared" si="28"/>
        <v>0</v>
      </c>
      <c r="Q333">
        <f t="shared" si="29"/>
        <v>0</v>
      </c>
      <c r="R333" t="s">
        <v>23</v>
      </c>
      <c r="S333" t="s">
        <v>22</v>
      </c>
      <c r="U333">
        <v>8.8189142329999992</v>
      </c>
      <c r="V333">
        <v>-24.135937890000001</v>
      </c>
      <c r="W333">
        <v>-359509.86</v>
      </c>
      <c r="X333">
        <v>14895.21</v>
      </c>
    </row>
    <row r="334" spans="1:24" x14ac:dyDescent="0.3">
      <c r="A334" s="1">
        <v>44294</v>
      </c>
      <c r="B334">
        <v>1.1863999999999999</v>
      </c>
      <c r="C334">
        <v>1.1927000000000001</v>
      </c>
      <c r="D334">
        <v>1.18605</v>
      </c>
      <c r="E334">
        <v>1.1910400000000001</v>
      </c>
      <c r="F334">
        <v>48.383902739475097</v>
      </c>
      <c r="G334">
        <v>1</v>
      </c>
      <c r="H334">
        <f t="shared" si="25"/>
        <v>11</v>
      </c>
      <c r="I334">
        <f t="shared" si="26"/>
        <v>11</v>
      </c>
      <c r="J334">
        <v>0.5</v>
      </c>
      <c r="K334">
        <v>5.6068462543737898E-3</v>
      </c>
      <c r="L334">
        <v>6.4177506730555903E-3</v>
      </c>
      <c r="M334" t="s">
        <v>20</v>
      </c>
      <c r="N334">
        <f t="shared" si="27"/>
        <v>0</v>
      </c>
      <c r="O334">
        <v>0</v>
      </c>
      <c r="P334">
        <f t="shared" si="28"/>
        <v>0</v>
      </c>
      <c r="Q334">
        <f t="shared" si="29"/>
        <v>0</v>
      </c>
      <c r="R334" t="s">
        <v>23</v>
      </c>
      <c r="S334" t="s">
        <v>23</v>
      </c>
      <c r="U334">
        <v>8.9374837169999992</v>
      </c>
      <c r="V334">
        <v>-12.07563687</v>
      </c>
      <c r="W334">
        <v>-130596.93</v>
      </c>
      <c r="X334">
        <v>10814.91</v>
      </c>
    </row>
    <row r="335" spans="1:24" x14ac:dyDescent="0.3">
      <c r="A335" s="1">
        <v>44295</v>
      </c>
      <c r="B335">
        <v>1.1916</v>
      </c>
      <c r="C335">
        <v>1.19198</v>
      </c>
      <c r="D335">
        <v>1.18669</v>
      </c>
      <c r="E335">
        <v>1.1898200000000001</v>
      </c>
      <c r="F335">
        <v>49.022711156406203</v>
      </c>
      <c r="G335">
        <v>1</v>
      </c>
      <c r="H335">
        <f t="shared" si="25"/>
        <v>12</v>
      </c>
      <c r="I335">
        <f t="shared" si="26"/>
        <v>12</v>
      </c>
      <c r="J335">
        <v>0.5</v>
      </c>
      <c r="K335">
        <v>4.4577775156106596E-3</v>
      </c>
      <c r="L335">
        <v>6.4076983442154598E-3</v>
      </c>
      <c r="M335" t="s">
        <v>20</v>
      </c>
      <c r="N335">
        <f t="shared" si="27"/>
        <v>0</v>
      </c>
      <c r="O335">
        <v>0</v>
      </c>
      <c r="P335">
        <f t="shared" si="28"/>
        <v>0</v>
      </c>
      <c r="Q335">
        <f t="shared" si="29"/>
        <v>0</v>
      </c>
      <c r="R335" t="s">
        <v>23</v>
      </c>
      <c r="S335" t="s">
        <v>23</v>
      </c>
      <c r="U335">
        <v>8.7693418449999996</v>
      </c>
      <c r="V335">
        <v>-1.19335832</v>
      </c>
      <c r="W335">
        <v>-11047.16</v>
      </c>
      <c r="X335">
        <v>9257.2000000000007</v>
      </c>
    </row>
    <row r="336" spans="1:24" x14ac:dyDescent="0.3">
      <c r="A336" s="1">
        <v>44298</v>
      </c>
      <c r="B336">
        <v>1.18886</v>
      </c>
      <c r="C336">
        <v>1.1918800000000001</v>
      </c>
      <c r="D336">
        <v>1.1871</v>
      </c>
      <c r="E336">
        <v>1.1907000000000001</v>
      </c>
      <c r="F336">
        <v>50.681134583212803</v>
      </c>
      <c r="G336">
        <v>1</v>
      </c>
      <c r="H336">
        <f t="shared" si="25"/>
        <v>13</v>
      </c>
      <c r="I336">
        <f t="shared" si="26"/>
        <v>13</v>
      </c>
      <c r="J336">
        <v>0.5</v>
      </c>
      <c r="K336">
        <v>4.0266194928818104E-3</v>
      </c>
      <c r="L336">
        <v>6.4076983442154598E-3</v>
      </c>
      <c r="M336" t="s">
        <v>20</v>
      </c>
      <c r="N336">
        <f t="shared" si="27"/>
        <v>0</v>
      </c>
      <c r="O336">
        <v>0</v>
      </c>
      <c r="P336">
        <f t="shared" si="28"/>
        <v>0</v>
      </c>
      <c r="Q336">
        <f t="shared" si="29"/>
        <v>0</v>
      </c>
      <c r="R336" t="s">
        <v>23</v>
      </c>
      <c r="S336" t="s">
        <v>23</v>
      </c>
      <c r="U336">
        <v>7.2808293409999996</v>
      </c>
      <c r="V336">
        <v>3.2179131769999998</v>
      </c>
      <c r="W336">
        <v>33649.46</v>
      </c>
      <c r="X336">
        <v>10456.92</v>
      </c>
    </row>
    <row r="337" spans="1:24" x14ac:dyDescent="0.3">
      <c r="A337" s="1">
        <v>44299</v>
      </c>
      <c r="B337">
        <v>1.1909099999999999</v>
      </c>
      <c r="C337">
        <v>1.19557</v>
      </c>
      <c r="D337">
        <v>1.1876899999999999</v>
      </c>
      <c r="E337">
        <v>1.1946000000000001</v>
      </c>
      <c r="F337">
        <v>45.804825064565797</v>
      </c>
      <c r="G337">
        <v>1</v>
      </c>
      <c r="H337">
        <f t="shared" si="25"/>
        <v>14</v>
      </c>
      <c r="I337">
        <f t="shared" si="26"/>
        <v>14</v>
      </c>
      <c r="J337">
        <v>0.5</v>
      </c>
      <c r="K337">
        <v>6.6347279172175398E-3</v>
      </c>
      <c r="L337">
        <v>6.4076983442154598E-3</v>
      </c>
      <c r="M337" t="s">
        <v>18</v>
      </c>
      <c r="N337">
        <f t="shared" si="27"/>
        <v>1</v>
      </c>
      <c r="O337">
        <v>1</v>
      </c>
      <c r="P337">
        <f t="shared" si="28"/>
        <v>1</v>
      </c>
      <c r="Q337">
        <f t="shared" si="29"/>
        <v>1</v>
      </c>
      <c r="R337" t="s">
        <v>22</v>
      </c>
      <c r="S337" t="s">
        <v>23</v>
      </c>
      <c r="U337">
        <v>7.0363422409999998</v>
      </c>
      <c r="V337">
        <v>-5.1501823770000001</v>
      </c>
      <c r="W337">
        <v>-83015.48</v>
      </c>
      <c r="X337">
        <v>16118.94</v>
      </c>
    </row>
    <row r="338" spans="1:24" x14ac:dyDescent="0.3">
      <c r="A338" s="1">
        <v>44300</v>
      </c>
      <c r="B338">
        <v>1.1947399999999999</v>
      </c>
      <c r="C338">
        <v>1.1987099999999999</v>
      </c>
      <c r="D338">
        <v>1.19465</v>
      </c>
      <c r="E338">
        <v>1.1976599999999999</v>
      </c>
      <c r="F338">
        <v>41.024510032097602</v>
      </c>
      <c r="G338">
        <v>1</v>
      </c>
      <c r="H338">
        <f t="shared" si="25"/>
        <v>15</v>
      </c>
      <c r="I338">
        <f t="shared" si="26"/>
        <v>15</v>
      </c>
      <c r="J338">
        <v>0.5</v>
      </c>
      <c r="K338">
        <v>3.3984849118988401E-3</v>
      </c>
      <c r="L338">
        <v>6.4076983442154598E-3</v>
      </c>
      <c r="M338" t="s">
        <v>20</v>
      </c>
      <c r="N338">
        <f t="shared" si="27"/>
        <v>0</v>
      </c>
      <c r="O338">
        <v>0</v>
      </c>
      <c r="P338">
        <f t="shared" si="28"/>
        <v>0</v>
      </c>
      <c r="Q338">
        <f t="shared" si="29"/>
        <v>0</v>
      </c>
      <c r="R338" t="s">
        <v>23</v>
      </c>
      <c r="S338" t="s">
        <v>22</v>
      </c>
      <c r="U338">
        <v>7.0354472450000003</v>
      </c>
      <c r="V338">
        <v>-17.870826650000001</v>
      </c>
      <c r="W338">
        <v>-290721.36</v>
      </c>
      <c r="X338">
        <v>16267.93</v>
      </c>
    </row>
    <row r="339" spans="1:24" x14ac:dyDescent="0.3">
      <c r="A339" s="1">
        <v>44301</v>
      </c>
      <c r="B339">
        <v>1.1977100000000001</v>
      </c>
      <c r="C339">
        <v>1.1993100000000001</v>
      </c>
      <c r="D339">
        <v>1.1955899999999999</v>
      </c>
      <c r="E339">
        <v>1.1963600000000001</v>
      </c>
      <c r="F339">
        <v>39.970942855068699</v>
      </c>
      <c r="G339">
        <v>1</v>
      </c>
      <c r="H339">
        <f t="shared" si="25"/>
        <v>16</v>
      </c>
      <c r="I339">
        <f t="shared" si="26"/>
        <v>16</v>
      </c>
      <c r="J339">
        <v>0</v>
      </c>
      <c r="K339">
        <v>3.1114345218679999E-3</v>
      </c>
      <c r="L339">
        <v>6.3935405601099901E-3</v>
      </c>
      <c r="M339" t="s">
        <v>20</v>
      </c>
      <c r="N339">
        <f t="shared" si="27"/>
        <v>0</v>
      </c>
      <c r="O339">
        <v>0</v>
      </c>
      <c r="P339">
        <f t="shared" si="28"/>
        <v>0</v>
      </c>
      <c r="Q339">
        <f t="shared" si="29"/>
        <v>0</v>
      </c>
      <c r="R339" t="s">
        <v>23</v>
      </c>
      <c r="S339" t="s">
        <v>23</v>
      </c>
      <c r="U339">
        <v>7.0646904949999998</v>
      </c>
      <c r="V339">
        <v>-1.218725045</v>
      </c>
      <c r="W339">
        <v>-17023.689999999999</v>
      </c>
      <c r="X339">
        <v>13968.44</v>
      </c>
    </row>
    <row r="340" spans="1:24" x14ac:dyDescent="0.3">
      <c r="A340" s="1">
        <v>44302</v>
      </c>
      <c r="B340">
        <v>1.1964699999999999</v>
      </c>
      <c r="C340">
        <v>1.1994400000000001</v>
      </c>
      <c r="D340">
        <v>1.19503</v>
      </c>
      <c r="E340">
        <v>1.1980200000000001</v>
      </c>
      <c r="F340">
        <v>39.711022370205299</v>
      </c>
      <c r="G340">
        <v>1</v>
      </c>
      <c r="H340">
        <f t="shared" si="25"/>
        <v>17</v>
      </c>
      <c r="I340">
        <f t="shared" si="26"/>
        <v>17</v>
      </c>
      <c r="J340">
        <v>0</v>
      </c>
      <c r="K340">
        <v>3.6902839259265602E-3</v>
      </c>
      <c r="L340">
        <v>6.3726404333237698E-3</v>
      </c>
      <c r="M340" t="s">
        <v>20</v>
      </c>
      <c r="N340">
        <f t="shared" si="27"/>
        <v>0</v>
      </c>
      <c r="O340">
        <v>0</v>
      </c>
      <c r="P340">
        <f t="shared" si="28"/>
        <v>0</v>
      </c>
      <c r="Q340">
        <f t="shared" si="29"/>
        <v>0</v>
      </c>
      <c r="R340" t="s">
        <v>23</v>
      </c>
      <c r="S340" t="s">
        <v>23</v>
      </c>
      <c r="U340">
        <v>6.8362944790000002</v>
      </c>
      <c r="V340">
        <v>2.463761935</v>
      </c>
      <c r="W340">
        <v>30127.69</v>
      </c>
      <c r="X340">
        <v>12228.33</v>
      </c>
    </row>
    <row r="341" spans="1:24" x14ac:dyDescent="0.3">
      <c r="A341" s="1">
        <v>44305</v>
      </c>
      <c r="B341">
        <v>1.1971799999999999</v>
      </c>
      <c r="C341">
        <v>1.2047699999999999</v>
      </c>
      <c r="D341">
        <v>1.1942299999999999</v>
      </c>
      <c r="E341">
        <v>1.20336</v>
      </c>
      <c r="F341">
        <v>33.436802830847903</v>
      </c>
      <c r="G341">
        <v>1</v>
      </c>
      <c r="H341">
        <f t="shared" si="25"/>
        <v>18</v>
      </c>
      <c r="I341">
        <f t="shared" si="26"/>
        <v>18</v>
      </c>
      <c r="J341">
        <v>0</v>
      </c>
      <c r="K341">
        <v>8.8257705802064802E-3</v>
      </c>
      <c r="L341">
        <v>6.3726404333237698E-3</v>
      </c>
      <c r="M341" t="s">
        <v>18</v>
      </c>
      <c r="N341">
        <f t="shared" si="27"/>
        <v>1</v>
      </c>
      <c r="O341">
        <v>1</v>
      </c>
      <c r="P341">
        <f t="shared" si="28"/>
        <v>1</v>
      </c>
      <c r="Q341">
        <f t="shared" si="29"/>
        <v>1</v>
      </c>
      <c r="R341" t="s">
        <v>22</v>
      </c>
      <c r="S341" t="s">
        <v>23</v>
      </c>
      <c r="U341">
        <v>6.9112498819999999</v>
      </c>
      <c r="V341">
        <v>-36.697258550000001</v>
      </c>
      <c r="W341">
        <v>-636265.14</v>
      </c>
      <c r="X341">
        <v>17338.22</v>
      </c>
    </row>
    <row r="342" spans="1:24" x14ac:dyDescent="0.3">
      <c r="A342" s="1">
        <v>44306</v>
      </c>
      <c r="B342">
        <v>1.2034499999999999</v>
      </c>
      <c r="C342">
        <v>1.2079599999999999</v>
      </c>
      <c r="D342">
        <v>1.2022200000000001</v>
      </c>
      <c r="E342">
        <v>1.20322</v>
      </c>
      <c r="F342">
        <v>30.867825870649</v>
      </c>
      <c r="G342">
        <v>1</v>
      </c>
      <c r="H342">
        <f t="shared" si="25"/>
        <v>19</v>
      </c>
      <c r="I342">
        <f t="shared" si="26"/>
        <v>19</v>
      </c>
      <c r="J342">
        <v>0</v>
      </c>
      <c r="K342">
        <v>4.7745005073945301E-3</v>
      </c>
      <c r="L342">
        <v>6.3392097580164597E-3</v>
      </c>
      <c r="M342" t="s">
        <v>20</v>
      </c>
      <c r="N342">
        <f t="shared" si="27"/>
        <v>0</v>
      </c>
      <c r="O342">
        <v>0</v>
      </c>
      <c r="P342">
        <f t="shared" si="28"/>
        <v>0</v>
      </c>
      <c r="Q342">
        <f t="shared" si="29"/>
        <v>0</v>
      </c>
      <c r="R342" t="s">
        <v>23</v>
      </c>
      <c r="S342" t="s">
        <v>22</v>
      </c>
      <c r="U342">
        <v>6.9776692230000004</v>
      </c>
      <c r="V342">
        <v>-30.426077859999999</v>
      </c>
      <c r="W342">
        <v>-407504.68</v>
      </c>
      <c r="X342">
        <v>13393.27</v>
      </c>
    </row>
    <row r="343" spans="1:24" x14ac:dyDescent="0.3">
      <c r="A343" s="1">
        <v>44307</v>
      </c>
      <c r="B343">
        <v>1.2031700000000001</v>
      </c>
      <c r="C343">
        <v>1.20434</v>
      </c>
      <c r="D343">
        <v>1.19984</v>
      </c>
      <c r="E343">
        <v>1.2031799999999999</v>
      </c>
      <c r="F343">
        <v>33.447231513079103</v>
      </c>
      <c r="G343">
        <v>1</v>
      </c>
      <c r="H343">
        <f t="shared" si="25"/>
        <v>20</v>
      </c>
      <c r="I343">
        <f t="shared" si="26"/>
        <v>20</v>
      </c>
      <c r="J343">
        <v>0</v>
      </c>
      <c r="K343">
        <v>3.7505000666755101E-3</v>
      </c>
      <c r="L343">
        <v>6.3392097580164597E-3</v>
      </c>
      <c r="M343" t="s">
        <v>20</v>
      </c>
      <c r="N343">
        <f t="shared" si="27"/>
        <v>0</v>
      </c>
      <c r="O343">
        <v>0</v>
      </c>
      <c r="P343">
        <f t="shared" si="28"/>
        <v>0</v>
      </c>
      <c r="Q343">
        <f t="shared" si="29"/>
        <v>0</v>
      </c>
      <c r="R343" t="s">
        <v>23</v>
      </c>
      <c r="S343" t="s">
        <v>23</v>
      </c>
      <c r="U343">
        <v>6.8843973629999997</v>
      </c>
      <c r="V343">
        <v>-5.7705265319999999</v>
      </c>
      <c r="W343">
        <v>-62434.5</v>
      </c>
      <c r="X343">
        <v>10819.55</v>
      </c>
    </row>
    <row r="344" spans="1:24" x14ac:dyDescent="0.3">
      <c r="A344" s="1">
        <v>44308</v>
      </c>
      <c r="B344">
        <v>1.2028799999999999</v>
      </c>
      <c r="C344">
        <v>1.2069399999999999</v>
      </c>
      <c r="D344">
        <v>1.19933</v>
      </c>
      <c r="E344">
        <v>1.2011000000000001</v>
      </c>
      <c r="F344">
        <v>33.523433815905101</v>
      </c>
      <c r="G344">
        <v>1</v>
      </c>
      <c r="H344">
        <f t="shared" si="25"/>
        <v>21</v>
      </c>
      <c r="I344">
        <f t="shared" si="26"/>
        <v>21</v>
      </c>
      <c r="J344">
        <v>0</v>
      </c>
      <c r="K344">
        <v>6.3452094085863697E-3</v>
      </c>
      <c r="L344">
        <v>6.3529696969667204E-3</v>
      </c>
      <c r="M344" t="s">
        <v>20</v>
      </c>
      <c r="N344">
        <f t="shared" si="27"/>
        <v>0</v>
      </c>
      <c r="O344">
        <v>0</v>
      </c>
      <c r="P344">
        <f t="shared" si="28"/>
        <v>0</v>
      </c>
      <c r="Q344">
        <f t="shared" si="29"/>
        <v>0</v>
      </c>
      <c r="R344" t="s">
        <v>23</v>
      </c>
      <c r="S344" t="s">
        <v>23</v>
      </c>
      <c r="U344">
        <v>7.051968692</v>
      </c>
      <c r="V344">
        <v>5.197441102</v>
      </c>
      <c r="W344">
        <v>69978.66</v>
      </c>
      <c r="X344">
        <v>13464.06</v>
      </c>
    </row>
    <row r="345" spans="1:24" x14ac:dyDescent="0.3">
      <c r="A345" s="1">
        <v>44309</v>
      </c>
      <c r="B345">
        <v>1.20119</v>
      </c>
      <c r="C345">
        <v>1.20997</v>
      </c>
      <c r="D345">
        <v>1.20119</v>
      </c>
      <c r="E345">
        <v>1.20926</v>
      </c>
      <c r="F345">
        <v>38.043422334059102</v>
      </c>
      <c r="G345">
        <v>1</v>
      </c>
      <c r="H345">
        <f t="shared" si="25"/>
        <v>22</v>
      </c>
      <c r="I345">
        <f t="shared" si="26"/>
        <v>22</v>
      </c>
      <c r="J345">
        <v>0</v>
      </c>
      <c r="K345">
        <v>7.30941816032435E-3</v>
      </c>
      <c r="L345">
        <v>6.3726404333237698E-3</v>
      </c>
      <c r="M345" t="s">
        <v>18</v>
      </c>
      <c r="N345">
        <f t="shared" si="27"/>
        <v>1</v>
      </c>
      <c r="O345">
        <v>1</v>
      </c>
      <c r="P345">
        <f t="shared" si="28"/>
        <v>1</v>
      </c>
      <c r="Q345">
        <f t="shared" si="29"/>
        <v>1</v>
      </c>
      <c r="R345" t="s">
        <v>22</v>
      </c>
      <c r="S345" t="s">
        <v>23</v>
      </c>
      <c r="U345">
        <v>6.9229172429999997</v>
      </c>
      <c r="V345">
        <v>-17.291359870000001</v>
      </c>
      <c r="W345">
        <v>-249006.82</v>
      </c>
      <c r="X345">
        <v>14400.65</v>
      </c>
    </row>
    <row r="346" spans="1:24" x14ac:dyDescent="0.3">
      <c r="A346" s="1">
        <v>44312</v>
      </c>
      <c r="B346">
        <v>1.2091799999999999</v>
      </c>
      <c r="C346">
        <v>1.21167</v>
      </c>
      <c r="D346">
        <v>1.20608</v>
      </c>
      <c r="E346">
        <v>1.2082599999999999</v>
      </c>
      <c r="F346">
        <v>44.695111535844603</v>
      </c>
      <c r="G346">
        <v>0</v>
      </c>
      <c r="H346">
        <f t="shared" si="25"/>
        <v>0</v>
      </c>
      <c r="I346">
        <f t="shared" si="26"/>
        <v>0</v>
      </c>
      <c r="J346">
        <v>0</v>
      </c>
      <c r="K346">
        <v>4.6348500928628097E-3</v>
      </c>
      <c r="L346">
        <v>6.3726404333237698E-3</v>
      </c>
      <c r="M346" t="s">
        <v>20</v>
      </c>
      <c r="N346">
        <f t="shared" si="27"/>
        <v>0</v>
      </c>
      <c r="O346">
        <v>0</v>
      </c>
      <c r="P346">
        <f t="shared" si="28"/>
        <v>0</v>
      </c>
      <c r="Q346">
        <f t="shared" si="29"/>
        <v>0</v>
      </c>
      <c r="R346" t="s">
        <v>21</v>
      </c>
      <c r="S346" t="s">
        <v>22</v>
      </c>
      <c r="U346">
        <v>6.9465155469999997</v>
      </c>
      <c r="V346">
        <v>-10.736540079999999</v>
      </c>
      <c r="W346">
        <v>-140723.19</v>
      </c>
      <c r="X346">
        <v>13106.94</v>
      </c>
    </row>
    <row r="347" spans="1:24" x14ac:dyDescent="0.3">
      <c r="A347" s="1">
        <v>44313</v>
      </c>
      <c r="B347">
        <v>1.20834</v>
      </c>
      <c r="C347">
        <v>1.2092499999999999</v>
      </c>
      <c r="D347">
        <v>1.2056500000000001</v>
      </c>
      <c r="E347">
        <v>1.2086399999999999</v>
      </c>
      <c r="F347">
        <v>44.737633019340002</v>
      </c>
      <c r="G347">
        <v>0</v>
      </c>
      <c r="H347">
        <f t="shared" si="25"/>
        <v>0</v>
      </c>
      <c r="I347">
        <f t="shared" si="26"/>
        <v>0</v>
      </c>
      <c r="J347">
        <v>0</v>
      </c>
      <c r="K347">
        <v>2.9859411935469001E-3</v>
      </c>
      <c r="L347">
        <v>6.3529696969667204E-3</v>
      </c>
      <c r="M347" t="s">
        <v>20</v>
      </c>
      <c r="N347">
        <f t="shared" si="27"/>
        <v>0</v>
      </c>
      <c r="O347">
        <v>0</v>
      </c>
      <c r="P347">
        <f t="shared" si="28"/>
        <v>0</v>
      </c>
      <c r="Q347">
        <f t="shared" si="29"/>
        <v>0</v>
      </c>
      <c r="R347" t="s">
        <v>21</v>
      </c>
      <c r="S347" t="s">
        <v>21</v>
      </c>
      <c r="U347">
        <v>6.8663106049999998</v>
      </c>
      <c r="V347">
        <v>5.1526135609999999</v>
      </c>
      <c r="W347">
        <v>60699.02</v>
      </c>
      <c r="X347">
        <v>11780.24</v>
      </c>
    </row>
    <row r="348" spans="1:24" x14ac:dyDescent="0.3">
      <c r="A348" s="1">
        <v>44314</v>
      </c>
      <c r="B348">
        <v>1.20896</v>
      </c>
      <c r="C348">
        <v>1.2134499999999999</v>
      </c>
      <c r="D348">
        <v>1.2056</v>
      </c>
      <c r="E348">
        <v>1.2122299999999999</v>
      </c>
      <c r="F348">
        <v>43.049368867300799</v>
      </c>
      <c r="G348">
        <v>0</v>
      </c>
      <c r="H348">
        <f t="shared" si="25"/>
        <v>0</v>
      </c>
      <c r="I348">
        <f t="shared" si="26"/>
        <v>0</v>
      </c>
      <c r="J348">
        <v>0</v>
      </c>
      <c r="K348">
        <v>6.5112806901127303E-3</v>
      </c>
      <c r="L348">
        <v>6.3529696969667204E-3</v>
      </c>
      <c r="M348" t="s">
        <v>18</v>
      </c>
      <c r="N348">
        <f t="shared" si="27"/>
        <v>1</v>
      </c>
      <c r="O348">
        <v>1</v>
      </c>
      <c r="P348">
        <f t="shared" si="28"/>
        <v>1</v>
      </c>
      <c r="Q348">
        <f t="shared" si="29"/>
        <v>1</v>
      </c>
      <c r="R348" t="s">
        <v>19</v>
      </c>
      <c r="S348" t="s">
        <v>21</v>
      </c>
      <c r="U348">
        <v>7.3918384220000002</v>
      </c>
      <c r="V348">
        <v>-7.5572172130000004</v>
      </c>
      <c r="W348">
        <v>-125585.16</v>
      </c>
      <c r="X348">
        <v>16617.91</v>
      </c>
    </row>
    <row r="349" spans="1:24" x14ac:dyDescent="0.3">
      <c r="A349" s="1">
        <v>44315</v>
      </c>
      <c r="B349">
        <v>1.21221</v>
      </c>
      <c r="C349">
        <v>1.21496</v>
      </c>
      <c r="D349">
        <v>1.2101900000000001</v>
      </c>
      <c r="E349">
        <v>1.2117599999999999</v>
      </c>
      <c r="F349">
        <v>41.530393126100897</v>
      </c>
      <c r="G349">
        <v>0</v>
      </c>
      <c r="H349">
        <f t="shared" si="25"/>
        <v>0</v>
      </c>
      <c r="I349">
        <f t="shared" si="26"/>
        <v>0</v>
      </c>
      <c r="J349">
        <v>0</v>
      </c>
      <c r="K349">
        <v>3.9415298424213801E-3</v>
      </c>
      <c r="L349">
        <v>6.3529696969667204E-3</v>
      </c>
      <c r="M349" t="s">
        <v>20</v>
      </c>
      <c r="N349">
        <f t="shared" si="27"/>
        <v>0</v>
      </c>
      <c r="O349">
        <v>0</v>
      </c>
      <c r="P349">
        <f t="shared" si="28"/>
        <v>0</v>
      </c>
      <c r="Q349">
        <f t="shared" si="29"/>
        <v>0</v>
      </c>
      <c r="R349" t="s">
        <v>21</v>
      </c>
      <c r="S349" t="s">
        <v>19</v>
      </c>
      <c r="U349">
        <v>6.984925971</v>
      </c>
      <c r="V349">
        <v>-4.1518897389999996</v>
      </c>
      <c r="W349">
        <v>-56317.64</v>
      </c>
      <c r="X349">
        <v>13564.34</v>
      </c>
    </row>
    <row r="350" spans="1:24" x14ac:dyDescent="0.3">
      <c r="A350" s="1">
        <v>44316</v>
      </c>
      <c r="B350">
        <v>1.21157</v>
      </c>
      <c r="C350">
        <v>1.21262</v>
      </c>
      <c r="D350">
        <v>1.2014800000000001</v>
      </c>
      <c r="E350">
        <v>1.2014800000000001</v>
      </c>
      <c r="F350">
        <v>42.718163460290498</v>
      </c>
      <c r="G350">
        <v>0</v>
      </c>
      <c r="H350">
        <f t="shared" si="25"/>
        <v>0</v>
      </c>
      <c r="I350">
        <f t="shared" si="26"/>
        <v>0</v>
      </c>
      <c r="J350">
        <v>0</v>
      </c>
      <c r="K350">
        <v>9.2718979924758804E-3</v>
      </c>
      <c r="L350">
        <v>6.3726404333237698E-3</v>
      </c>
      <c r="M350" t="s">
        <v>18</v>
      </c>
      <c r="N350">
        <f t="shared" si="27"/>
        <v>1</v>
      </c>
      <c r="O350">
        <v>1</v>
      </c>
      <c r="P350">
        <f t="shared" si="28"/>
        <v>1</v>
      </c>
      <c r="Q350">
        <f t="shared" si="29"/>
        <v>1</v>
      </c>
      <c r="R350" t="s">
        <v>19</v>
      </c>
      <c r="S350" t="s">
        <v>21</v>
      </c>
      <c r="U350">
        <v>7.0106481450000002</v>
      </c>
      <c r="V350">
        <v>-23.577036679999999</v>
      </c>
      <c r="W350">
        <v>-341747.02</v>
      </c>
      <c r="X350">
        <v>14494.91</v>
      </c>
    </row>
    <row r="351" spans="1:24" x14ac:dyDescent="0.3">
      <c r="A351" s="1">
        <v>44319</v>
      </c>
      <c r="B351">
        <v>1.2029099999999999</v>
      </c>
      <c r="C351">
        <v>1.20757</v>
      </c>
      <c r="D351">
        <v>1.2012499999999999</v>
      </c>
      <c r="E351">
        <v>1.2060200000000001</v>
      </c>
      <c r="F351">
        <v>53.314257090955898</v>
      </c>
      <c r="G351">
        <v>0</v>
      </c>
      <c r="H351">
        <f t="shared" si="25"/>
        <v>0</v>
      </c>
      <c r="I351">
        <f t="shared" si="26"/>
        <v>0</v>
      </c>
      <c r="J351">
        <v>0</v>
      </c>
      <c r="K351">
        <v>5.2611862643080903E-3</v>
      </c>
      <c r="L351">
        <v>6.3529696969667204E-3</v>
      </c>
      <c r="M351" t="s">
        <v>20</v>
      </c>
      <c r="N351">
        <f t="shared" si="27"/>
        <v>0</v>
      </c>
      <c r="O351">
        <v>0</v>
      </c>
      <c r="P351">
        <f t="shared" si="28"/>
        <v>0</v>
      </c>
      <c r="Q351">
        <f t="shared" si="29"/>
        <v>0</v>
      </c>
      <c r="R351" t="s">
        <v>21</v>
      </c>
      <c r="S351" t="s">
        <v>19</v>
      </c>
      <c r="U351">
        <v>7.3321245309999998</v>
      </c>
      <c r="V351">
        <v>-3.307890837</v>
      </c>
      <c r="W351">
        <v>-42076.9</v>
      </c>
      <c r="X351">
        <v>12720.16</v>
      </c>
    </row>
    <row r="352" spans="1:24" x14ac:dyDescent="0.3">
      <c r="A352" s="1">
        <v>44320</v>
      </c>
      <c r="B352">
        <v>1.20617</v>
      </c>
      <c r="C352">
        <v>1.20634</v>
      </c>
      <c r="D352">
        <v>1.19987</v>
      </c>
      <c r="E352">
        <v>1.2011000000000001</v>
      </c>
      <c r="F352">
        <v>53.672249297932602</v>
      </c>
      <c r="G352">
        <v>0</v>
      </c>
      <c r="H352">
        <f t="shared" si="25"/>
        <v>0</v>
      </c>
      <c r="I352">
        <f t="shared" si="26"/>
        <v>0</v>
      </c>
      <c r="J352">
        <v>0</v>
      </c>
      <c r="K352">
        <v>5.3922508271729199E-3</v>
      </c>
      <c r="L352">
        <v>6.3314494696361003E-3</v>
      </c>
      <c r="M352" t="s">
        <v>20</v>
      </c>
      <c r="N352">
        <f t="shared" si="27"/>
        <v>0</v>
      </c>
      <c r="O352">
        <v>0</v>
      </c>
      <c r="P352">
        <f t="shared" si="28"/>
        <v>0</v>
      </c>
      <c r="Q352">
        <f t="shared" si="29"/>
        <v>0</v>
      </c>
      <c r="R352" t="s">
        <v>21</v>
      </c>
      <c r="S352" t="s">
        <v>21</v>
      </c>
      <c r="U352">
        <v>6.7906457939999996</v>
      </c>
      <c r="V352">
        <v>4.0094271309999998</v>
      </c>
      <c r="W352">
        <v>60436.14</v>
      </c>
      <c r="X352">
        <v>15073.51</v>
      </c>
    </row>
    <row r="353" spans="1:24" x14ac:dyDescent="0.3">
      <c r="A353" s="1">
        <v>44321</v>
      </c>
      <c r="B353">
        <v>1.2008700000000001</v>
      </c>
      <c r="C353">
        <v>1.2026300000000001</v>
      </c>
      <c r="D353">
        <v>1.19859</v>
      </c>
      <c r="E353">
        <v>1.2000900000000001</v>
      </c>
      <c r="F353">
        <v>54.039125876496897</v>
      </c>
      <c r="G353">
        <v>0</v>
      </c>
      <c r="H353">
        <f t="shared" si="25"/>
        <v>0</v>
      </c>
      <c r="I353">
        <f t="shared" si="26"/>
        <v>0</v>
      </c>
      <c r="J353">
        <v>0</v>
      </c>
      <c r="K353">
        <v>3.37062715357215E-3</v>
      </c>
      <c r="L353">
        <v>6.30302868471108E-3</v>
      </c>
      <c r="M353" t="s">
        <v>20</v>
      </c>
      <c r="N353">
        <f t="shared" si="27"/>
        <v>0</v>
      </c>
      <c r="O353">
        <v>0</v>
      </c>
      <c r="P353">
        <f t="shared" si="28"/>
        <v>0</v>
      </c>
      <c r="Q353">
        <f t="shared" si="29"/>
        <v>0</v>
      </c>
      <c r="R353" t="s">
        <v>21</v>
      </c>
      <c r="S353" t="s">
        <v>21</v>
      </c>
      <c r="U353">
        <v>6.6608952930000003</v>
      </c>
      <c r="V353">
        <v>1.0717885659999999</v>
      </c>
      <c r="W353">
        <v>14041.35</v>
      </c>
      <c r="X353">
        <v>13100.86</v>
      </c>
    </row>
    <row r="354" spans="1:24" x14ac:dyDescent="0.3">
      <c r="A354" s="1">
        <v>44322</v>
      </c>
      <c r="B354">
        <v>1.2002900000000001</v>
      </c>
      <c r="C354">
        <v>1.2071400000000001</v>
      </c>
      <c r="D354">
        <v>1.1992799999999999</v>
      </c>
      <c r="E354">
        <v>1.2060999999999999</v>
      </c>
      <c r="F354">
        <v>54.475111895162698</v>
      </c>
      <c r="G354">
        <v>0</v>
      </c>
      <c r="H354">
        <f t="shared" si="25"/>
        <v>0</v>
      </c>
      <c r="I354">
        <f t="shared" si="26"/>
        <v>0</v>
      </c>
      <c r="J354">
        <v>0</v>
      </c>
      <c r="K354">
        <v>6.5539323594158098E-3</v>
      </c>
      <c r="L354">
        <v>6.30302868471108E-3</v>
      </c>
      <c r="M354" t="s">
        <v>18</v>
      </c>
      <c r="N354">
        <f t="shared" si="27"/>
        <v>1</v>
      </c>
      <c r="O354">
        <v>1</v>
      </c>
      <c r="P354">
        <f t="shared" si="28"/>
        <v>1</v>
      </c>
      <c r="Q354">
        <f t="shared" si="29"/>
        <v>1</v>
      </c>
      <c r="R354" t="s">
        <v>19</v>
      </c>
      <c r="S354" t="s">
        <v>21</v>
      </c>
      <c r="U354">
        <v>6.7068075949999999</v>
      </c>
      <c r="V354">
        <v>-16.039896450000001</v>
      </c>
      <c r="W354">
        <v>-235089.54</v>
      </c>
      <c r="X354">
        <v>14656.55</v>
      </c>
    </row>
    <row r="355" spans="1:24" x14ac:dyDescent="0.3">
      <c r="A355" s="1">
        <v>44323</v>
      </c>
      <c r="B355">
        <v>1.2060599999999999</v>
      </c>
      <c r="C355">
        <v>1.21713</v>
      </c>
      <c r="D355">
        <v>1.2052700000000001</v>
      </c>
      <c r="E355">
        <v>1.2162500000000001</v>
      </c>
      <c r="F355">
        <v>59.043248291691498</v>
      </c>
      <c r="G355">
        <v>0</v>
      </c>
      <c r="H355">
        <f t="shared" si="25"/>
        <v>0</v>
      </c>
      <c r="I355">
        <f t="shared" si="26"/>
        <v>0</v>
      </c>
      <c r="J355">
        <v>0</v>
      </c>
      <c r="K355">
        <v>9.8401188115525805E-3</v>
      </c>
      <c r="L355">
        <v>6.3314494696361003E-3</v>
      </c>
      <c r="M355" t="s">
        <v>18</v>
      </c>
      <c r="N355">
        <f t="shared" si="27"/>
        <v>1</v>
      </c>
      <c r="O355">
        <v>1</v>
      </c>
      <c r="P355">
        <f t="shared" si="28"/>
        <v>2</v>
      </c>
      <c r="Q355">
        <f t="shared" si="29"/>
        <v>2</v>
      </c>
      <c r="R355" t="s">
        <v>19</v>
      </c>
      <c r="S355" t="s">
        <v>19</v>
      </c>
      <c r="U355">
        <v>7.4010948970000001</v>
      </c>
      <c r="V355">
        <v>-32.371148290000001</v>
      </c>
      <c r="W355">
        <v>-619386.96</v>
      </c>
      <c r="X355">
        <v>19133.919999999998</v>
      </c>
    </row>
    <row r="356" spans="1:24" x14ac:dyDescent="0.3">
      <c r="A356" s="1">
        <v>44326</v>
      </c>
      <c r="B356">
        <v>1.21624</v>
      </c>
      <c r="C356">
        <v>1.2178</v>
      </c>
      <c r="D356">
        <v>1.21269</v>
      </c>
      <c r="E356">
        <v>1.21269</v>
      </c>
      <c r="F356">
        <v>58.009021020620899</v>
      </c>
      <c r="G356">
        <v>0</v>
      </c>
      <c r="H356">
        <f t="shared" si="25"/>
        <v>0</v>
      </c>
      <c r="I356">
        <f t="shared" si="26"/>
        <v>0</v>
      </c>
      <c r="J356">
        <v>0</v>
      </c>
      <c r="K356">
        <v>4.2137726871665001E-3</v>
      </c>
      <c r="L356">
        <v>6.3314494696361003E-3</v>
      </c>
      <c r="M356" t="s">
        <v>20</v>
      </c>
      <c r="N356">
        <f t="shared" si="27"/>
        <v>0</v>
      </c>
      <c r="O356">
        <v>0</v>
      </c>
      <c r="P356">
        <f t="shared" si="28"/>
        <v>0</v>
      </c>
      <c r="Q356">
        <f t="shared" si="29"/>
        <v>0</v>
      </c>
      <c r="R356" t="s">
        <v>21</v>
      </c>
      <c r="S356" t="s">
        <v>19</v>
      </c>
      <c r="U356">
        <v>6.6285732590000004</v>
      </c>
      <c r="V356">
        <v>-5.0178326689999997</v>
      </c>
      <c r="W356">
        <v>-91424.86</v>
      </c>
      <c r="X356">
        <v>18219.990000000002</v>
      </c>
    </row>
    <row r="357" spans="1:24" x14ac:dyDescent="0.3">
      <c r="A357" s="1">
        <v>44327</v>
      </c>
      <c r="B357">
        <v>1.21279</v>
      </c>
      <c r="C357">
        <v>1.21814</v>
      </c>
      <c r="D357">
        <v>1.2122900000000001</v>
      </c>
      <c r="E357">
        <v>1.21455</v>
      </c>
      <c r="F357">
        <v>57.7619522614307</v>
      </c>
      <c r="G357">
        <v>0</v>
      </c>
      <c r="H357">
        <f t="shared" si="25"/>
        <v>0</v>
      </c>
      <c r="I357">
        <f t="shared" si="26"/>
        <v>0</v>
      </c>
      <c r="J357">
        <v>0</v>
      </c>
      <c r="K357">
        <v>4.8255780382580899E-3</v>
      </c>
      <c r="L357">
        <v>6.30302868471108E-3</v>
      </c>
      <c r="M357" t="s">
        <v>20</v>
      </c>
      <c r="N357">
        <f t="shared" si="27"/>
        <v>0</v>
      </c>
      <c r="O357">
        <v>0</v>
      </c>
      <c r="P357">
        <f t="shared" si="28"/>
        <v>0</v>
      </c>
      <c r="Q357">
        <f t="shared" si="29"/>
        <v>0</v>
      </c>
      <c r="R357" t="s">
        <v>21</v>
      </c>
      <c r="S357" t="s">
        <v>21</v>
      </c>
      <c r="U357">
        <v>6.5277886870000001</v>
      </c>
      <c r="V357">
        <v>2.4989575560000001</v>
      </c>
      <c r="W357">
        <v>44043.25</v>
      </c>
      <c r="X357">
        <v>17624.650000000001</v>
      </c>
    </row>
    <row r="358" spans="1:24" x14ac:dyDescent="0.3">
      <c r="A358" s="1">
        <v>44328</v>
      </c>
      <c r="B358">
        <v>1.2144999999999999</v>
      </c>
      <c r="C358">
        <v>1.2152000000000001</v>
      </c>
      <c r="D358">
        <v>1.20651</v>
      </c>
      <c r="E358">
        <v>1.20679</v>
      </c>
      <c r="F358">
        <v>58.0921313941584</v>
      </c>
      <c r="G358">
        <v>0</v>
      </c>
      <c r="H358">
        <f t="shared" si="25"/>
        <v>0</v>
      </c>
      <c r="I358">
        <f t="shared" si="26"/>
        <v>0</v>
      </c>
      <c r="J358">
        <v>0</v>
      </c>
      <c r="K358">
        <v>7.2025926018019597E-3</v>
      </c>
      <c r="L358">
        <v>6.30302868471108E-3</v>
      </c>
      <c r="M358" t="s">
        <v>18</v>
      </c>
      <c r="N358">
        <f t="shared" si="27"/>
        <v>1</v>
      </c>
      <c r="O358">
        <v>1</v>
      </c>
      <c r="P358">
        <f t="shared" si="28"/>
        <v>1</v>
      </c>
      <c r="Q358">
        <f t="shared" si="29"/>
        <v>1</v>
      </c>
      <c r="R358" t="s">
        <v>19</v>
      </c>
      <c r="S358" t="s">
        <v>21</v>
      </c>
      <c r="U358">
        <v>7.5728515659999998</v>
      </c>
      <c r="V358">
        <v>-2.9754611949999998</v>
      </c>
      <c r="W358">
        <v>-57315.68</v>
      </c>
      <c r="X358">
        <v>19262.79</v>
      </c>
    </row>
    <row r="359" spans="1:24" x14ac:dyDescent="0.3">
      <c r="A359" s="1">
        <v>44329</v>
      </c>
      <c r="B359">
        <v>1.20678</v>
      </c>
      <c r="C359">
        <v>1.2105900000000001</v>
      </c>
      <c r="D359">
        <v>1.2051000000000001</v>
      </c>
      <c r="E359">
        <v>1.2075899999999999</v>
      </c>
      <c r="F359">
        <v>58.298082181406002</v>
      </c>
      <c r="G359">
        <v>0</v>
      </c>
      <c r="H359">
        <f t="shared" si="25"/>
        <v>0</v>
      </c>
      <c r="I359">
        <f t="shared" si="26"/>
        <v>0</v>
      </c>
      <c r="J359">
        <v>0</v>
      </c>
      <c r="K359">
        <v>4.5556385362210501E-3</v>
      </c>
      <c r="L359">
        <v>6.2832050959198103E-3</v>
      </c>
      <c r="M359" t="s">
        <v>20</v>
      </c>
      <c r="N359">
        <f t="shared" si="27"/>
        <v>0</v>
      </c>
      <c r="O359">
        <v>0</v>
      </c>
      <c r="P359">
        <f t="shared" si="28"/>
        <v>0</v>
      </c>
      <c r="Q359">
        <f t="shared" si="29"/>
        <v>0</v>
      </c>
      <c r="R359" t="s">
        <v>21</v>
      </c>
      <c r="S359" t="s">
        <v>19</v>
      </c>
      <c r="U359">
        <v>6.5173452889999997</v>
      </c>
      <c r="V359">
        <v>4.6178942960000002</v>
      </c>
      <c r="W359">
        <v>76183.429999999993</v>
      </c>
      <c r="X359">
        <v>16497.439999999999</v>
      </c>
    </row>
    <row r="360" spans="1:24" x14ac:dyDescent="0.3">
      <c r="A360" s="1">
        <v>44330</v>
      </c>
      <c r="B360">
        <v>1.20756</v>
      </c>
      <c r="C360">
        <v>1.2147399999999999</v>
      </c>
      <c r="D360">
        <v>1.2070799999999999</v>
      </c>
      <c r="E360">
        <v>1.21401</v>
      </c>
      <c r="F360">
        <v>58.642498304784603</v>
      </c>
      <c r="G360">
        <v>0</v>
      </c>
      <c r="H360">
        <f t="shared" si="25"/>
        <v>0</v>
      </c>
      <c r="I360">
        <f t="shared" si="26"/>
        <v>0</v>
      </c>
      <c r="J360">
        <v>0</v>
      </c>
      <c r="K360">
        <v>6.3458925671869299E-3</v>
      </c>
      <c r="L360">
        <v>6.2832050959198103E-3</v>
      </c>
      <c r="M360" t="s">
        <v>18</v>
      </c>
      <c r="N360">
        <f t="shared" si="27"/>
        <v>1</v>
      </c>
      <c r="O360">
        <v>1</v>
      </c>
      <c r="P360">
        <f t="shared" si="28"/>
        <v>1</v>
      </c>
      <c r="Q360">
        <f t="shared" si="29"/>
        <v>1</v>
      </c>
      <c r="R360" t="s">
        <v>19</v>
      </c>
      <c r="S360" t="s">
        <v>21</v>
      </c>
      <c r="U360">
        <v>6.650205938</v>
      </c>
      <c r="V360">
        <v>-4.5564127330000002</v>
      </c>
      <c r="W360">
        <v>-72091.520000000004</v>
      </c>
      <c r="X360">
        <v>15821.99</v>
      </c>
    </row>
    <row r="361" spans="1:24" x14ac:dyDescent="0.3">
      <c r="A361" s="1">
        <v>44333</v>
      </c>
      <c r="B361">
        <v>1.21417</v>
      </c>
      <c r="C361">
        <v>1.2168699999999999</v>
      </c>
      <c r="D361">
        <v>1.21258</v>
      </c>
      <c r="E361">
        <v>1.2151400000000001</v>
      </c>
      <c r="F361">
        <v>59.055844918175502</v>
      </c>
      <c r="G361">
        <v>0</v>
      </c>
      <c r="H361">
        <f t="shared" si="25"/>
        <v>0</v>
      </c>
      <c r="I361">
        <f t="shared" si="26"/>
        <v>0</v>
      </c>
      <c r="J361">
        <v>0</v>
      </c>
      <c r="K361">
        <v>3.5379109007239902E-3</v>
      </c>
      <c r="L361">
        <v>6.2832050959198103E-3</v>
      </c>
      <c r="M361" t="s">
        <v>20</v>
      </c>
      <c r="N361">
        <f t="shared" si="27"/>
        <v>0</v>
      </c>
      <c r="O361">
        <v>0</v>
      </c>
      <c r="P361">
        <f t="shared" si="28"/>
        <v>0</v>
      </c>
      <c r="Q361">
        <f t="shared" si="29"/>
        <v>0</v>
      </c>
      <c r="R361" t="s">
        <v>21</v>
      </c>
      <c r="S361" t="s">
        <v>19</v>
      </c>
      <c r="U361">
        <v>8.3002274650000007</v>
      </c>
      <c r="V361">
        <v>-5.0909653419999996</v>
      </c>
      <c r="W361">
        <v>-73724.87</v>
      </c>
      <c r="X361">
        <v>14481.51</v>
      </c>
    </row>
    <row r="362" spans="1:24" x14ac:dyDescent="0.3">
      <c r="A362" s="1">
        <v>44334</v>
      </c>
      <c r="B362">
        <v>1.2151799999999999</v>
      </c>
      <c r="C362">
        <v>1.22336</v>
      </c>
      <c r="D362">
        <v>1.2147699999999999</v>
      </c>
      <c r="E362">
        <v>1.2219899999999999</v>
      </c>
      <c r="F362">
        <v>50.483951809581299</v>
      </c>
      <c r="G362">
        <v>0</v>
      </c>
      <c r="H362">
        <f t="shared" si="25"/>
        <v>0</v>
      </c>
      <c r="I362">
        <f t="shared" si="26"/>
        <v>0</v>
      </c>
      <c r="J362">
        <v>0</v>
      </c>
      <c r="K362">
        <v>7.0712974472534702E-3</v>
      </c>
      <c r="L362">
        <v>6.2832050959198103E-3</v>
      </c>
      <c r="M362" t="s">
        <v>18</v>
      </c>
      <c r="N362">
        <f t="shared" si="27"/>
        <v>1</v>
      </c>
      <c r="O362">
        <v>1</v>
      </c>
      <c r="P362">
        <f t="shared" si="28"/>
        <v>1</v>
      </c>
      <c r="Q362">
        <f t="shared" si="29"/>
        <v>1</v>
      </c>
      <c r="R362" t="s">
        <v>19</v>
      </c>
      <c r="S362" t="s">
        <v>21</v>
      </c>
      <c r="U362">
        <v>8.3022000069999997</v>
      </c>
      <c r="V362">
        <v>-49.9859692</v>
      </c>
      <c r="W362">
        <v>-730229.03</v>
      </c>
      <c r="X362">
        <v>14608.68</v>
      </c>
    </row>
    <row r="363" spans="1:24" x14ac:dyDescent="0.3">
      <c r="A363" s="1">
        <v>44335</v>
      </c>
      <c r="B363">
        <v>1.2220299999999999</v>
      </c>
      <c r="C363">
        <v>1.2244699999999999</v>
      </c>
      <c r="D363">
        <v>1.21597</v>
      </c>
      <c r="E363">
        <v>1.2172700000000001</v>
      </c>
      <c r="F363">
        <v>49.3354811361759</v>
      </c>
      <c r="G363">
        <v>0</v>
      </c>
      <c r="H363">
        <f t="shared" si="25"/>
        <v>0</v>
      </c>
      <c r="I363">
        <f t="shared" si="26"/>
        <v>0</v>
      </c>
      <c r="J363">
        <v>0</v>
      </c>
      <c r="K363">
        <v>6.9903040371061299E-3</v>
      </c>
      <c r="L363">
        <v>6.2832050959198103E-3</v>
      </c>
      <c r="M363" t="s">
        <v>18</v>
      </c>
      <c r="N363">
        <f t="shared" si="27"/>
        <v>1</v>
      </c>
      <c r="O363">
        <v>1</v>
      </c>
      <c r="P363">
        <f t="shared" si="28"/>
        <v>2</v>
      </c>
      <c r="Q363">
        <f t="shared" si="29"/>
        <v>2</v>
      </c>
      <c r="R363" t="s">
        <v>19</v>
      </c>
      <c r="S363" t="s">
        <v>19</v>
      </c>
      <c r="U363">
        <v>8.6293765090000001</v>
      </c>
      <c r="V363">
        <v>-8.4571122289999998</v>
      </c>
      <c r="W363">
        <v>-125638.69</v>
      </c>
      <c r="X363">
        <v>14855.98</v>
      </c>
    </row>
    <row r="364" spans="1:24" x14ac:dyDescent="0.3">
      <c r="A364" s="1">
        <v>44336</v>
      </c>
      <c r="B364">
        <v>1.2170000000000001</v>
      </c>
      <c r="C364">
        <v>1.22288</v>
      </c>
      <c r="D364">
        <v>1.2168600000000001</v>
      </c>
      <c r="E364">
        <v>1.22248</v>
      </c>
      <c r="F364">
        <v>49.517661550794699</v>
      </c>
      <c r="G364">
        <v>0</v>
      </c>
      <c r="H364">
        <f t="shared" si="25"/>
        <v>0</v>
      </c>
      <c r="I364">
        <f t="shared" si="26"/>
        <v>0</v>
      </c>
      <c r="J364">
        <v>0</v>
      </c>
      <c r="K364">
        <v>4.9471590815705199E-3</v>
      </c>
      <c r="L364">
        <v>6.2526388478006097E-3</v>
      </c>
      <c r="M364" t="s">
        <v>20</v>
      </c>
      <c r="N364">
        <f t="shared" si="27"/>
        <v>0</v>
      </c>
      <c r="O364">
        <v>0</v>
      </c>
      <c r="P364">
        <f t="shared" si="28"/>
        <v>0</v>
      </c>
      <c r="Q364">
        <f t="shared" si="29"/>
        <v>0</v>
      </c>
      <c r="R364" t="s">
        <v>21</v>
      </c>
      <c r="S364" t="s">
        <v>19</v>
      </c>
      <c r="U364">
        <v>8.5787078700000006</v>
      </c>
      <c r="V364">
        <v>-4.6736321519999997</v>
      </c>
      <c r="W364">
        <v>-47973.43</v>
      </c>
      <c r="X364">
        <v>10264.700000000001</v>
      </c>
    </row>
    <row r="365" spans="1:24" x14ac:dyDescent="0.3">
      <c r="A365" s="1">
        <v>44337</v>
      </c>
      <c r="B365">
        <v>1.22261</v>
      </c>
      <c r="C365">
        <v>1.2239500000000001</v>
      </c>
      <c r="D365">
        <v>1.21604</v>
      </c>
      <c r="E365">
        <v>1.2176899999999999</v>
      </c>
      <c r="F365">
        <v>49.787613884106598</v>
      </c>
      <c r="G365">
        <v>0</v>
      </c>
      <c r="H365">
        <f t="shared" si="25"/>
        <v>0</v>
      </c>
      <c r="I365">
        <f t="shared" si="26"/>
        <v>0</v>
      </c>
      <c r="J365">
        <v>0</v>
      </c>
      <c r="K365">
        <v>6.5047202394658702E-3</v>
      </c>
      <c r="L365">
        <v>6.2526388478006097E-3</v>
      </c>
      <c r="M365" t="s">
        <v>18</v>
      </c>
      <c r="N365">
        <f t="shared" si="27"/>
        <v>1</v>
      </c>
      <c r="O365">
        <v>1</v>
      </c>
      <c r="P365">
        <f t="shared" si="28"/>
        <v>1</v>
      </c>
      <c r="Q365">
        <f t="shared" si="29"/>
        <v>1</v>
      </c>
      <c r="R365" t="s">
        <v>19</v>
      </c>
      <c r="S365" t="s">
        <v>21</v>
      </c>
      <c r="U365">
        <v>8.7032930489999991</v>
      </c>
      <c r="V365">
        <v>4.9097404579999999</v>
      </c>
      <c r="W365">
        <v>61600.160000000003</v>
      </c>
      <c r="X365">
        <v>12546.52</v>
      </c>
    </row>
    <row r="366" spans="1:24" x14ac:dyDescent="0.3">
      <c r="A366" s="1">
        <v>44340</v>
      </c>
      <c r="B366">
        <v>1.21776</v>
      </c>
      <c r="C366">
        <v>1.22296</v>
      </c>
      <c r="D366">
        <v>1.2172000000000001</v>
      </c>
      <c r="E366">
        <v>1.2210700000000001</v>
      </c>
      <c r="F366">
        <v>49.969876468166802</v>
      </c>
      <c r="G366">
        <v>0</v>
      </c>
      <c r="H366">
        <f t="shared" si="25"/>
        <v>0</v>
      </c>
      <c r="I366">
        <f t="shared" si="26"/>
        <v>0</v>
      </c>
      <c r="J366">
        <v>0</v>
      </c>
      <c r="K366">
        <v>4.7321721984883202E-3</v>
      </c>
      <c r="L366">
        <v>6.2526388478006097E-3</v>
      </c>
      <c r="M366" t="s">
        <v>20</v>
      </c>
      <c r="N366">
        <f t="shared" si="27"/>
        <v>0</v>
      </c>
      <c r="O366">
        <v>0</v>
      </c>
      <c r="P366">
        <f t="shared" si="28"/>
        <v>0</v>
      </c>
      <c r="Q366">
        <f t="shared" si="29"/>
        <v>0</v>
      </c>
      <c r="R366" t="s">
        <v>21</v>
      </c>
      <c r="S366" t="s">
        <v>19</v>
      </c>
      <c r="U366">
        <v>8.5745379140000004</v>
      </c>
      <c r="V366">
        <v>9.7107170420000006</v>
      </c>
      <c r="W366">
        <v>98754.98</v>
      </c>
      <c r="X366">
        <v>10169.69</v>
      </c>
    </row>
    <row r="367" spans="1:24" x14ac:dyDescent="0.3">
      <c r="A367" s="1">
        <v>44341</v>
      </c>
      <c r="B367">
        <v>1.22122</v>
      </c>
      <c r="C367">
        <v>1.22661</v>
      </c>
      <c r="D367">
        <v>1.22112</v>
      </c>
      <c r="E367">
        <v>1.2246699999999999</v>
      </c>
      <c r="F367">
        <v>48.118420990878498</v>
      </c>
      <c r="G367">
        <v>0</v>
      </c>
      <c r="H367">
        <f t="shared" si="25"/>
        <v>0</v>
      </c>
      <c r="I367">
        <f t="shared" si="26"/>
        <v>0</v>
      </c>
      <c r="J367">
        <v>0</v>
      </c>
      <c r="K367">
        <v>4.49587264150942E-3</v>
      </c>
      <c r="L367">
        <v>6.2234572035291501E-3</v>
      </c>
      <c r="M367" t="s">
        <v>20</v>
      </c>
      <c r="N367">
        <f t="shared" si="27"/>
        <v>0</v>
      </c>
      <c r="O367">
        <v>0</v>
      </c>
      <c r="P367">
        <f t="shared" si="28"/>
        <v>0</v>
      </c>
      <c r="Q367">
        <f t="shared" si="29"/>
        <v>0</v>
      </c>
      <c r="R367" t="s">
        <v>21</v>
      </c>
      <c r="S367" t="s">
        <v>21</v>
      </c>
      <c r="U367">
        <v>8.6213936960000002</v>
      </c>
      <c r="V367">
        <v>-23.226022449999999</v>
      </c>
      <c r="W367">
        <v>-341828.52</v>
      </c>
      <c r="X367">
        <v>14717.48</v>
      </c>
    </row>
    <row r="368" spans="1:24" x14ac:dyDescent="0.3">
      <c r="A368" s="1">
        <v>44342</v>
      </c>
      <c r="B368">
        <v>1.22519</v>
      </c>
      <c r="C368">
        <v>1.2262500000000001</v>
      </c>
      <c r="D368">
        <v>1.2181500000000001</v>
      </c>
      <c r="E368">
        <v>1.2188099999999999</v>
      </c>
      <c r="F368">
        <v>57.3165140410471</v>
      </c>
      <c r="G368">
        <v>0</v>
      </c>
      <c r="H368">
        <f t="shared" si="25"/>
        <v>0</v>
      </c>
      <c r="I368">
        <f t="shared" si="26"/>
        <v>0</v>
      </c>
      <c r="J368">
        <v>0</v>
      </c>
      <c r="K368">
        <v>6.6494274104174304E-3</v>
      </c>
      <c r="L368">
        <v>6.2234572035291501E-3</v>
      </c>
      <c r="M368" t="s">
        <v>18</v>
      </c>
      <c r="N368">
        <f t="shared" si="27"/>
        <v>1</v>
      </c>
      <c r="O368">
        <v>1</v>
      </c>
      <c r="P368">
        <f t="shared" si="28"/>
        <v>1</v>
      </c>
      <c r="Q368">
        <f t="shared" si="29"/>
        <v>1</v>
      </c>
      <c r="R368" t="s">
        <v>19</v>
      </c>
      <c r="S368" t="s">
        <v>21</v>
      </c>
      <c r="U368">
        <v>8.6171300750000004</v>
      </c>
      <c r="V368">
        <v>-7.4115760049999997</v>
      </c>
      <c r="W368">
        <v>-96028.68</v>
      </c>
      <c r="X368">
        <v>12956.58</v>
      </c>
    </row>
    <row r="369" spans="1:24" x14ac:dyDescent="0.3">
      <c r="A369" s="1">
        <v>44343</v>
      </c>
      <c r="B369">
        <v>1.2188000000000001</v>
      </c>
      <c r="C369">
        <v>1.2214700000000001</v>
      </c>
      <c r="D369">
        <v>1.2174799999999999</v>
      </c>
      <c r="E369">
        <v>1.2191099999999999</v>
      </c>
      <c r="F369">
        <v>57.185428412944603</v>
      </c>
      <c r="G369">
        <v>0</v>
      </c>
      <c r="H369">
        <f t="shared" si="25"/>
        <v>0</v>
      </c>
      <c r="I369">
        <f t="shared" si="26"/>
        <v>0</v>
      </c>
      <c r="J369">
        <v>0</v>
      </c>
      <c r="K369">
        <v>3.2772612281106498E-3</v>
      </c>
      <c r="L369">
        <v>6.2063266056753604E-3</v>
      </c>
      <c r="M369" t="s">
        <v>20</v>
      </c>
      <c r="N369">
        <f t="shared" si="27"/>
        <v>0</v>
      </c>
      <c r="O369">
        <v>0</v>
      </c>
      <c r="P369">
        <f t="shared" si="28"/>
        <v>0</v>
      </c>
      <c r="Q369">
        <f t="shared" si="29"/>
        <v>0</v>
      </c>
      <c r="R369" t="s">
        <v>21</v>
      </c>
      <c r="S369" t="s">
        <v>19</v>
      </c>
      <c r="U369">
        <v>8.6129794159999999</v>
      </c>
      <c r="V369">
        <v>6.6376790659999996</v>
      </c>
      <c r="W369">
        <v>83619.56</v>
      </c>
      <c r="X369">
        <v>12597.71</v>
      </c>
    </row>
    <row r="370" spans="1:24" x14ac:dyDescent="0.3">
      <c r="A370" s="1">
        <v>44344</v>
      </c>
      <c r="B370">
        <v>1.2191700000000001</v>
      </c>
      <c r="C370">
        <v>1.2204600000000001</v>
      </c>
      <c r="D370">
        <v>1.21322</v>
      </c>
      <c r="E370">
        <v>1.21892</v>
      </c>
      <c r="F370">
        <v>57.130861015386799</v>
      </c>
      <c r="G370">
        <v>0</v>
      </c>
      <c r="H370">
        <f t="shared" si="25"/>
        <v>0</v>
      </c>
      <c r="I370">
        <f t="shared" si="26"/>
        <v>0</v>
      </c>
      <c r="J370">
        <v>0</v>
      </c>
      <c r="K370">
        <v>5.9675903793212498E-3</v>
      </c>
      <c r="L370">
        <v>6.1721890279541102E-3</v>
      </c>
      <c r="M370" t="s">
        <v>20</v>
      </c>
      <c r="N370">
        <f t="shared" si="27"/>
        <v>0</v>
      </c>
      <c r="O370">
        <v>0</v>
      </c>
      <c r="P370">
        <f t="shared" si="28"/>
        <v>0</v>
      </c>
      <c r="Q370">
        <f t="shared" si="29"/>
        <v>0</v>
      </c>
      <c r="R370" t="s">
        <v>21</v>
      </c>
      <c r="S370" t="s">
        <v>21</v>
      </c>
      <c r="U370">
        <v>8.3080985379999994</v>
      </c>
      <c r="V370">
        <v>-19.572879709999999</v>
      </c>
      <c r="W370">
        <v>-288042.52</v>
      </c>
      <c r="X370">
        <v>14716.41</v>
      </c>
    </row>
    <row r="371" spans="1:24" x14ac:dyDescent="0.3">
      <c r="A371" s="1">
        <v>44347</v>
      </c>
      <c r="B371">
        <v>1.21973</v>
      </c>
      <c r="C371">
        <v>1.2231099999999999</v>
      </c>
      <c r="D371">
        <v>1.21831</v>
      </c>
      <c r="E371">
        <v>1.2223999999999999</v>
      </c>
      <c r="F371">
        <v>57.009193833836399</v>
      </c>
      <c r="G371">
        <v>0</v>
      </c>
      <c r="H371">
        <f t="shared" si="25"/>
        <v>0</v>
      </c>
      <c r="I371">
        <f t="shared" si="26"/>
        <v>0</v>
      </c>
      <c r="J371">
        <v>0</v>
      </c>
      <c r="K371">
        <v>3.9398839375856002E-3</v>
      </c>
      <c r="L371">
        <v>6.1312251765355003E-3</v>
      </c>
      <c r="M371" t="s">
        <v>20</v>
      </c>
      <c r="N371">
        <f t="shared" si="27"/>
        <v>0</v>
      </c>
      <c r="O371">
        <v>0</v>
      </c>
      <c r="P371">
        <f t="shared" si="28"/>
        <v>0</v>
      </c>
      <c r="Q371">
        <f t="shared" si="29"/>
        <v>0</v>
      </c>
      <c r="R371" t="s">
        <v>21</v>
      </c>
      <c r="S371" t="s">
        <v>21</v>
      </c>
      <c r="U371">
        <v>8.8568611799999992</v>
      </c>
      <c r="V371">
        <v>-12.30100313</v>
      </c>
      <c r="W371">
        <v>-112525.03</v>
      </c>
      <c r="X371">
        <v>9147.6299999999992</v>
      </c>
    </row>
    <row r="372" spans="1:24" x14ac:dyDescent="0.3">
      <c r="A372" s="1">
        <v>44348</v>
      </c>
      <c r="B372">
        <v>1.2223999999999999</v>
      </c>
      <c r="C372">
        <v>1.2254100000000001</v>
      </c>
      <c r="D372">
        <v>1.2211399999999999</v>
      </c>
      <c r="E372">
        <v>1.2211399999999999</v>
      </c>
      <c r="F372">
        <v>56.732598151265996</v>
      </c>
      <c r="G372">
        <v>0</v>
      </c>
      <c r="H372">
        <f t="shared" si="25"/>
        <v>0</v>
      </c>
      <c r="I372">
        <f t="shared" si="26"/>
        <v>0</v>
      </c>
      <c r="J372">
        <v>0</v>
      </c>
      <c r="K372">
        <v>3.49673256137725E-3</v>
      </c>
      <c r="L372">
        <v>6.0999132070704504E-3</v>
      </c>
      <c r="M372" t="s">
        <v>20</v>
      </c>
      <c r="N372">
        <f t="shared" si="27"/>
        <v>0</v>
      </c>
      <c r="O372">
        <v>0</v>
      </c>
      <c r="P372">
        <f t="shared" si="28"/>
        <v>0</v>
      </c>
      <c r="Q372">
        <f t="shared" si="29"/>
        <v>0</v>
      </c>
      <c r="R372" t="s">
        <v>21</v>
      </c>
      <c r="S372" t="s">
        <v>21</v>
      </c>
      <c r="U372">
        <v>8.8627937800000005</v>
      </c>
      <c r="V372">
        <v>2.6556102830000001</v>
      </c>
      <c r="W372">
        <v>41681.08</v>
      </c>
      <c r="X372">
        <v>15695.48</v>
      </c>
    </row>
    <row r="373" spans="1:24" x14ac:dyDescent="0.3">
      <c r="A373" s="1">
        <v>44349</v>
      </c>
      <c r="B373">
        <v>1.22122</v>
      </c>
      <c r="C373">
        <v>1.2226300000000001</v>
      </c>
      <c r="D373">
        <v>1.21637</v>
      </c>
      <c r="E373">
        <v>1.2206600000000001</v>
      </c>
      <c r="F373">
        <v>60.230608587323701</v>
      </c>
      <c r="G373">
        <v>0</v>
      </c>
      <c r="H373">
        <f t="shared" si="25"/>
        <v>0</v>
      </c>
      <c r="I373">
        <f t="shared" si="26"/>
        <v>0</v>
      </c>
      <c r="J373">
        <v>0</v>
      </c>
      <c r="K373">
        <v>5.1464603697889202E-3</v>
      </c>
      <c r="L373">
        <v>6.0814043726912801E-3</v>
      </c>
      <c r="M373" t="s">
        <v>20</v>
      </c>
      <c r="N373">
        <f t="shared" si="27"/>
        <v>0</v>
      </c>
      <c r="O373">
        <v>0</v>
      </c>
      <c r="P373">
        <f t="shared" si="28"/>
        <v>0</v>
      </c>
      <c r="Q373">
        <f t="shared" si="29"/>
        <v>0</v>
      </c>
      <c r="R373" t="s">
        <v>21</v>
      </c>
      <c r="S373" t="s">
        <v>21</v>
      </c>
      <c r="U373">
        <v>8.3436657759999999</v>
      </c>
      <c r="V373">
        <v>4.5581278530000002</v>
      </c>
      <c r="W373">
        <v>64656.82</v>
      </c>
      <c r="X373">
        <v>14184.95</v>
      </c>
    </row>
    <row r="374" spans="1:24" x14ac:dyDescent="0.3">
      <c r="A374" s="1">
        <v>44350</v>
      </c>
      <c r="B374">
        <v>1.2209000000000001</v>
      </c>
      <c r="C374">
        <v>1.2213799999999999</v>
      </c>
      <c r="D374">
        <v>1.2118</v>
      </c>
      <c r="E374">
        <v>1.2123299999999999</v>
      </c>
      <c r="F374">
        <v>70.547430732761597</v>
      </c>
      <c r="G374">
        <v>0</v>
      </c>
      <c r="H374">
        <f t="shared" si="25"/>
        <v>0</v>
      </c>
      <c r="I374">
        <f t="shared" si="26"/>
        <v>0</v>
      </c>
      <c r="J374">
        <v>0</v>
      </c>
      <c r="K374">
        <v>7.9055949826703394E-3</v>
      </c>
      <c r="L374">
        <v>6.0814043726912801E-3</v>
      </c>
      <c r="M374" t="s">
        <v>18</v>
      </c>
      <c r="N374">
        <f t="shared" si="27"/>
        <v>1</v>
      </c>
      <c r="O374">
        <v>1</v>
      </c>
      <c r="P374">
        <f t="shared" si="28"/>
        <v>1</v>
      </c>
      <c r="Q374">
        <f t="shared" si="29"/>
        <v>1</v>
      </c>
      <c r="R374" t="s">
        <v>19</v>
      </c>
      <c r="S374" t="s">
        <v>21</v>
      </c>
      <c r="U374">
        <v>8.6408247580000008</v>
      </c>
      <c r="V374">
        <v>-8.0671793300000001</v>
      </c>
      <c r="W374">
        <v>-106261.21</v>
      </c>
      <c r="X374">
        <v>13172.04</v>
      </c>
    </row>
    <row r="375" spans="1:24" x14ac:dyDescent="0.3">
      <c r="A375" s="1">
        <v>44351</v>
      </c>
      <c r="B375">
        <v>1.21255</v>
      </c>
      <c r="C375">
        <v>1.21854</v>
      </c>
      <c r="D375">
        <v>1.2103299999999999</v>
      </c>
      <c r="E375">
        <v>1.2165699999999999</v>
      </c>
      <c r="F375">
        <v>66.886738071623199</v>
      </c>
      <c r="G375">
        <v>0</v>
      </c>
      <c r="H375">
        <f t="shared" si="25"/>
        <v>0</v>
      </c>
      <c r="I375">
        <f t="shared" si="26"/>
        <v>0</v>
      </c>
      <c r="J375">
        <v>0</v>
      </c>
      <c r="K375">
        <v>6.78327398312861E-3</v>
      </c>
      <c r="L375">
        <v>6.0814043726912801E-3</v>
      </c>
      <c r="M375" t="s">
        <v>18</v>
      </c>
      <c r="N375">
        <f t="shared" si="27"/>
        <v>1</v>
      </c>
      <c r="O375">
        <v>1</v>
      </c>
      <c r="P375">
        <f t="shared" si="28"/>
        <v>2</v>
      </c>
      <c r="Q375">
        <f t="shared" si="29"/>
        <v>2</v>
      </c>
      <c r="R375" t="s">
        <v>19</v>
      </c>
      <c r="S375" t="s">
        <v>19</v>
      </c>
      <c r="U375">
        <v>9.7467643440000007</v>
      </c>
      <c r="V375">
        <v>-6.2893648449999997</v>
      </c>
      <c r="W375">
        <v>-72768.77</v>
      </c>
      <c r="X375">
        <v>11570.13</v>
      </c>
    </row>
    <row r="376" spans="1:24" x14ac:dyDescent="0.3">
      <c r="A376" s="1">
        <v>44354</v>
      </c>
      <c r="B376">
        <v>1.2159</v>
      </c>
      <c r="C376">
        <v>1.2201599999999999</v>
      </c>
      <c r="D376">
        <v>1.2144699999999999</v>
      </c>
      <c r="E376">
        <v>1.2187399999999999</v>
      </c>
      <c r="F376">
        <v>66.7079028488955</v>
      </c>
      <c r="G376">
        <v>0</v>
      </c>
      <c r="H376">
        <f t="shared" si="25"/>
        <v>0</v>
      </c>
      <c r="I376">
        <f t="shared" si="26"/>
        <v>0</v>
      </c>
      <c r="J376">
        <v>0</v>
      </c>
      <c r="K376">
        <v>4.6851713092953898E-3</v>
      </c>
      <c r="L376">
        <v>6.04099401873267E-3</v>
      </c>
      <c r="M376" t="s">
        <v>20</v>
      </c>
      <c r="N376">
        <f t="shared" si="27"/>
        <v>0</v>
      </c>
      <c r="O376">
        <v>0</v>
      </c>
      <c r="P376">
        <f t="shared" si="28"/>
        <v>0</v>
      </c>
      <c r="Q376">
        <f t="shared" si="29"/>
        <v>0</v>
      </c>
      <c r="R376" t="s">
        <v>21</v>
      </c>
      <c r="S376" t="s">
        <v>19</v>
      </c>
      <c r="U376">
        <v>8.3140743060000002</v>
      </c>
      <c r="V376">
        <v>3.9563649110000001</v>
      </c>
      <c r="W376">
        <v>40746.129999999997</v>
      </c>
      <c r="X376">
        <v>10298.879999999999</v>
      </c>
    </row>
    <row r="377" spans="1:24" x14ac:dyDescent="0.3">
      <c r="A377" s="1">
        <v>44355</v>
      </c>
      <c r="B377">
        <v>1.21898</v>
      </c>
      <c r="C377">
        <v>1.21939</v>
      </c>
      <c r="D377">
        <v>1.2163900000000001</v>
      </c>
      <c r="E377">
        <v>1.2169300000000001</v>
      </c>
      <c r="F377">
        <v>66.262149712800195</v>
      </c>
      <c r="G377">
        <v>0</v>
      </c>
      <c r="H377">
        <f t="shared" si="25"/>
        <v>0</v>
      </c>
      <c r="I377">
        <f t="shared" si="26"/>
        <v>0</v>
      </c>
      <c r="J377">
        <v>0</v>
      </c>
      <c r="K377">
        <v>2.4663142577626301E-3</v>
      </c>
      <c r="L377">
        <v>5.9994735889423402E-3</v>
      </c>
      <c r="M377" t="s">
        <v>20</v>
      </c>
      <c r="N377">
        <f t="shared" si="27"/>
        <v>0</v>
      </c>
      <c r="O377">
        <v>0</v>
      </c>
      <c r="P377">
        <f t="shared" si="28"/>
        <v>0</v>
      </c>
      <c r="Q377">
        <f t="shared" si="29"/>
        <v>0</v>
      </c>
      <c r="R377" t="s">
        <v>21</v>
      </c>
      <c r="S377" t="s">
        <v>21</v>
      </c>
      <c r="U377">
        <v>8.4479462479999992</v>
      </c>
      <c r="V377">
        <v>11.197095600000001</v>
      </c>
      <c r="W377">
        <v>116414.75</v>
      </c>
      <c r="X377">
        <v>10396.870000000001</v>
      </c>
    </row>
    <row r="378" spans="1:24" x14ac:dyDescent="0.3">
      <c r="A378" s="1">
        <v>44356</v>
      </c>
      <c r="B378">
        <v>1.21726</v>
      </c>
      <c r="C378">
        <v>1.22177</v>
      </c>
      <c r="D378">
        <v>1.21709</v>
      </c>
      <c r="E378">
        <v>1.2176100000000001</v>
      </c>
      <c r="F378">
        <v>65.926256708929301</v>
      </c>
      <c r="G378">
        <v>0</v>
      </c>
      <c r="H378">
        <f t="shared" si="25"/>
        <v>0</v>
      </c>
      <c r="I378">
        <f t="shared" si="26"/>
        <v>0</v>
      </c>
      <c r="J378">
        <v>0</v>
      </c>
      <c r="K378">
        <v>3.84523741054483E-3</v>
      </c>
      <c r="L378">
        <v>5.9823025631116303E-3</v>
      </c>
      <c r="M378" t="s">
        <v>20</v>
      </c>
      <c r="N378">
        <f t="shared" si="27"/>
        <v>0</v>
      </c>
      <c r="O378">
        <v>0</v>
      </c>
      <c r="P378">
        <f t="shared" si="28"/>
        <v>0</v>
      </c>
      <c r="Q378">
        <f t="shared" si="29"/>
        <v>0</v>
      </c>
      <c r="R378" t="s">
        <v>21</v>
      </c>
      <c r="S378" t="s">
        <v>21</v>
      </c>
      <c r="U378">
        <v>8.5087837400000002</v>
      </c>
      <c r="V378">
        <v>2.7784092560000002</v>
      </c>
      <c r="W378">
        <v>31232.38</v>
      </c>
      <c r="X378">
        <v>11241.1</v>
      </c>
    </row>
    <row r="379" spans="1:24" x14ac:dyDescent="0.3">
      <c r="A379" s="1">
        <v>44357</v>
      </c>
      <c r="B379">
        <v>1.2177</v>
      </c>
      <c r="C379">
        <v>1.2194499999999999</v>
      </c>
      <c r="D379">
        <v>1.21428</v>
      </c>
      <c r="E379">
        <v>1.21722</v>
      </c>
      <c r="F379">
        <v>65.459635343383795</v>
      </c>
      <c r="G379">
        <v>0</v>
      </c>
      <c r="H379">
        <f t="shared" si="25"/>
        <v>0</v>
      </c>
      <c r="I379">
        <f t="shared" si="26"/>
        <v>0</v>
      </c>
      <c r="J379">
        <v>0</v>
      </c>
      <c r="K379">
        <v>4.25766709490389E-3</v>
      </c>
      <c r="L379">
        <v>5.9706037949651897E-3</v>
      </c>
      <c r="M379" t="s">
        <v>20</v>
      </c>
      <c r="N379">
        <f t="shared" si="27"/>
        <v>0</v>
      </c>
      <c r="O379">
        <v>0</v>
      </c>
      <c r="P379">
        <f t="shared" si="28"/>
        <v>0</v>
      </c>
      <c r="Q379">
        <f t="shared" si="29"/>
        <v>0</v>
      </c>
      <c r="R379" t="s">
        <v>21</v>
      </c>
      <c r="S379" t="s">
        <v>21</v>
      </c>
      <c r="U379">
        <v>9.6670429690000006</v>
      </c>
      <c r="V379">
        <v>13.936992139999999</v>
      </c>
      <c r="W379">
        <v>183305.03</v>
      </c>
      <c r="X379">
        <v>13152.41</v>
      </c>
    </row>
    <row r="380" spans="1:24" x14ac:dyDescent="0.3">
      <c r="A380" s="1">
        <v>44358</v>
      </c>
      <c r="B380">
        <v>1.2173400000000001</v>
      </c>
      <c r="C380">
        <v>1.2192700000000001</v>
      </c>
      <c r="D380">
        <v>1.2092499999999999</v>
      </c>
      <c r="E380">
        <v>1.21069</v>
      </c>
      <c r="F380">
        <v>62.701722775826298</v>
      </c>
      <c r="G380">
        <v>0</v>
      </c>
      <c r="H380">
        <f t="shared" si="25"/>
        <v>0</v>
      </c>
      <c r="I380">
        <f t="shared" si="26"/>
        <v>0</v>
      </c>
      <c r="J380">
        <v>0</v>
      </c>
      <c r="K380">
        <v>8.2861277651437998E-3</v>
      </c>
      <c r="L380">
        <v>5.9823025631116303E-3</v>
      </c>
      <c r="M380" t="s">
        <v>18</v>
      </c>
      <c r="N380">
        <f t="shared" si="27"/>
        <v>1</v>
      </c>
      <c r="O380">
        <v>1</v>
      </c>
      <c r="P380">
        <f t="shared" si="28"/>
        <v>1</v>
      </c>
      <c r="Q380">
        <f t="shared" si="29"/>
        <v>1</v>
      </c>
      <c r="R380" t="s">
        <v>19</v>
      </c>
      <c r="S380" t="s">
        <v>21</v>
      </c>
      <c r="U380">
        <v>8.5850931520000007</v>
      </c>
      <c r="V380">
        <v>-26.266531459999999</v>
      </c>
      <c r="W380">
        <v>-344345.03</v>
      </c>
      <c r="X380">
        <v>13109.65</v>
      </c>
    </row>
    <row r="381" spans="1:24" x14ac:dyDescent="0.3">
      <c r="A381" s="1">
        <v>44361</v>
      </c>
      <c r="B381">
        <v>1.21044</v>
      </c>
      <c r="C381">
        <v>1.21302</v>
      </c>
      <c r="D381">
        <v>1.2093799999999999</v>
      </c>
      <c r="E381">
        <v>1.2118599999999999</v>
      </c>
      <c r="F381">
        <v>63.066597999181802</v>
      </c>
      <c r="G381">
        <v>0</v>
      </c>
      <c r="H381">
        <f t="shared" si="25"/>
        <v>0</v>
      </c>
      <c r="I381">
        <f t="shared" si="26"/>
        <v>0</v>
      </c>
      <c r="J381">
        <v>0</v>
      </c>
      <c r="K381">
        <v>3.0098066778019199E-3</v>
      </c>
      <c r="L381">
        <v>5.9706037949651897E-3</v>
      </c>
      <c r="M381" t="s">
        <v>20</v>
      </c>
      <c r="N381">
        <f t="shared" si="27"/>
        <v>0</v>
      </c>
      <c r="O381">
        <v>0</v>
      </c>
      <c r="P381">
        <f t="shared" si="28"/>
        <v>0</v>
      </c>
      <c r="Q381">
        <f t="shared" si="29"/>
        <v>0</v>
      </c>
      <c r="R381" t="s">
        <v>21</v>
      </c>
      <c r="S381" t="s">
        <v>19</v>
      </c>
      <c r="U381">
        <v>8.8118529920000004</v>
      </c>
      <c r="V381">
        <v>13.58910255</v>
      </c>
      <c r="W381">
        <v>156742.54999999999</v>
      </c>
      <c r="X381">
        <v>11534.43</v>
      </c>
    </row>
    <row r="382" spans="1:24" x14ac:dyDescent="0.3">
      <c r="A382" s="1">
        <v>44362</v>
      </c>
      <c r="B382">
        <v>1.2117899999999999</v>
      </c>
      <c r="C382">
        <v>1.2146999999999999</v>
      </c>
      <c r="D382">
        <v>1.2100900000000001</v>
      </c>
      <c r="E382">
        <v>1.2124299999999999</v>
      </c>
      <c r="F382">
        <v>64.438785311865502</v>
      </c>
      <c r="G382">
        <v>0</v>
      </c>
      <c r="H382">
        <f t="shared" si="25"/>
        <v>0</v>
      </c>
      <c r="I382">
        <f t="shared" si="26"/>
        <v>0</v>
      </c>
      <c r="J382">
        <v>0</v>
      </c>
      <c r="K382">
        <v>3.80963399416554E-3</v>
      </c>
      <c r="L382">
        <v>5.9483488810219698E-3</v>
      </c>
      <c r="M382" t="s">
        <v>20</v>
      </c>
      <c r="N382">
        <f t="shared" si="27"/>
        <v>0</v>
      </c>
      <c r="O382">
        <v>0</v>
      </c>
      <c r="P382">
        <f t="shared" si="28"/>
        <v>0</v>
      </c>
      <c r="Q382">
        <f t="shared" si="29"/>
        <v>0</v>
      </c>
      <c r="R382" t="s">
        <v>21</v>
      </c>
      <c r="S382" t="s">
        <v>21</v>
      </c>
      <c r="U382">
        <v>8.9976566170000005</v>
      </c>
      <c r="V382">
        <v>8.3986070930000007</v>
      </c>
      <c r="W382">
        <v>94576.63</v>
      </c>
      <c r="X382">
        <v>11260.99</v>
      </c>
    </row>
    <row r="383" spans="1:24" x14ac:dyDescent="0.3">
      <c r="A383" s="1">
        <v>44363</v>
      </c>
      <c r="B383">
        <v>1.21244</v>
      </c>
      <c r="C383">
        <v>1.21343</v>
      </c>
      <c r="D383">
        <v>1.19923</v>
      </c>
      <c r="E383">
        <v>1.19923</v>
      </c>
      <c r="F383">
        <v>46.158299627503098</v>
      </c>
      <c r="G383">
        <v>1</v>
      </c>
      <c r="H383">
        <f t="shared" si="25"/>
        <v>1</v>
      </c>
      <c r="I383">
        <f t="shared" si="26"/>
        <v>1</v>
      </c>
      <c r="J383">
        <v>0.5</v>
      </c>
      <c r="K383">
        <v>1.18409312642278E-2</v>
      </c>
      <c r="L383">
        <v>5.9483488810219698E-3</v>
      </c>
      <c r="M383" t="s">
        <v>18</v>
      </c>
      <c r="N383">
        <f t="shared" si="27"/>
        <v>1</v>
      </c>
      <c r="O383">
        <v>1</v>
      </c>
      <c r="P383">
        <f t="shared" si="28"/>
        <v>1</v>
      </c>
      <c r="Q383">
        <f t="shared" si="29"/>
        <v>1</v>
      </c>
      <c r="R383" t="s">
        <v>22</v>
      </c>
      <c r="S383" t="s">
        <v>21</v>
      </c>
      <c r="U383">
        <v>11.19812245</v>
      </c>
      <c r="V383">
        <v>-60.062219460000001</v>
      </c>
      <c r="W383">
        <v>-843856.16</v>
      </c>
      <c r="X383">
        <v>14049.7</v>
      </c>
    </row>
    <row r="384" spans="1:24" x14ac:dyDescent="0.3">
      <c r="A384" s="1">
        <v>44364</v>
      </c>
      <c r="B384">
        <v>1.1994499999999999</v>
      </c>
      <c r="C384">
        <v>1.2005999999999999</v>
      </c>
      <c r="D384">
        <v>1.1891400000000001</v>
      </c>
      <c r="E384">
        <v>1.1903600000000001</v>
      </c>
      <c r="F384">
        <v>33.870357702287897</v>
      </c>
      <c r="G384">
        <v>1</v>
      </c>
      <c r="H384">
        <f t="shared" si="25"/>
        <v>2</v>
      </c>
      <c r="I384">
        <f t="shared" si="26"/>
        <v>2</v>
      </c>
      <c r="J384">
        <v>0</v>
      </c>
      <c r="K384">
        <v>9.6372168121497907E-3</v>
      </c>
      <c r="L384">
        <v>5.9483488810219698E-3</v>
      </c>
      <c r="M384" t="s">
        <v>18</v>
      </c>
      <c r="N384">
        <f t="shared" si="27"/>
        <v>1</v>
      </c>
      <c r="O384">
        <v>1</v>
      </c>
      <c r="P384">
        <f t="shared" si="28"/>
        <v>2</v>
      </c>
      <c r="Q384">
        <f t="shared" si="29"/>
        <v>2</v>
      </c>
      <c r="R384" t="s">
        <v>22</v>
      </c>
      <c r="S384" t="s">
        <v>22</v>
      </c>
      <c r="U384">
        <v>8.9461230900000004</v>
      </c>
      <c r="V384">
        <v>-107.4717236</v>
      </c>
      <c r="W384">
        <v>-1948221.61</v>
      </c>
      <c r="X384">
        <v>18127.759999999998</v>
      </c>
    </row>
    <row r="385" spans="1:24" x14ac:dyDescent="0.3">
      <c r="A385" s="1">
        <v>44365</v>
      </c>
      <c r="B385">
        <v>1.1905600000000001</v>
      </c>
      <c r="C385">
        <v>1.1924600000000001</v>
      </c>
      <c r="D385">
        <v>1.18468</v>
      </c>
      <c r="E385">
        <v>1.1856899999999999</v>
      </c>
      <c r="F385">
        <v>29.6631100134219</v>
      </c>
      <c r="G385">
        <v>1</v>
      </c>
      <c r="H385">
        <f t="shared" si="25"/>
        <v>3</v>
      </c>
      <c r="I385">
        <f t="shared" si="26"/>
        <v>3</v>
      </c>
      <c r="J385">
        <v>0</v>
      </c>
      <c r="K385">
        <v>6.5671742580275796E-3</v>
      </c>
      <c r="L385">
        <v>5.9706037949651897E-3</v>
      </c>
      <c r="M385" t="s">
        <v>18</v>
      </c>
      <c r="N385">
        <f t="shared" si="27"/>
        <v>1</v>
      </c>
      <c r="O385">
        <v>1</v>
      </c>
      <c r="P385">
        <f t="shared" si="28"/>
        <v>3</v>
      </c>
      <c r="Q385">
        <f t="shared" si="29"/>
        <v>3</v>
      </c>
      <c r="R385" t="s">
        <v>22</v>
      </c>
      <c r="S385" t="s">
        <v>22</v>
      </c>
      <c r="U385">
        <v>8.7594899309999992</v>
      </c>
      <c r="V385">
        <v>-75.24966929</v>
      </c>
      <c r="W385">
        <v>-1065510.49</v>
      </c>
      <c r="X385">
        <v>14159.67</v>
      </c>
    </row>
    <row r="386" spans="1:24" x14ac:dyDescent="0.3">
      <c r="A386" s="1">
        <v>44368</v>
      </c>
      <c r="B386">
        <v>1.1853800000000001</v>
      </c>
      <c r="C386">
        <v>1.1920900000000001</v>
      </c>
      <c r="D386">
        <v>1.1847399999999999</v>
      </c>
      <c r="E386">
        <v>1.19119</v>
      </c>
      <c r="F386">
        <v>32.754304432417399</v>
      </c>
      <c r="G386">
        <v>1</v>
      </c>
      <c r="H386">
        <f t="shared" si="25"/>
        <v>4</v>
      </c>
      <c r="I386">
        <f t="shared" si="26"/>
        <v>4</v>
      </c>
      <c r="J386">
        <v>0</v>
      </c>
      <c r="K386">
        <v>6.20389283724715E-3</v>
      </c>
      <c r="L386">
        <v>5.9706037949651897E-3</v>
      </c>
      <c r="M386" t="s">
        <v>18</v>
      </c>
      <c r="N386">
        <f t="shared" si="27"/>
        <v>1</v>
      </c>
      <c r="O386">
        <v>1</v>
      </c>
      <c r="P386">
        <f t="shared" si="28"/>
        <v>4</v>
      </c>
      <c r="Q386">
        <f t="shared" si="29"/>
        <v>4</v>
      </c>
      <c r="R386" t="s">
        <v>22</v>
      </c>
      <c r="S386" t="s">
        <v>22</v>
      </c>
      <c r="U386">
        <v>9.1406077939999992</v>
      </c>
      <c r="V386">
        <v>-7.8937994050000002</v>
      </c>
      <c r="W386">
        <v>-81622.2</v>
      </c>
      <c r="X386">
        <v>10340.040000000001</v>
      </c>
    </row>
    <row r="387" spans="1:24" x14ac:dyDescent="0.3">
      <c r="A387" s="1">
        <v>44369</v>
      </c>
      <c r="B387">
        <v>1.1916</v>
      </c>
      <c r="C387">
        <v>1.19523</v>
      </c>
      <c r="D387">
        <v>1.1880599999999999</v>
      </c>
      <c r="E387">
        <v>1.1936</v>
      </c>
      <c r="F387">
        <v>34.034979245043999</v>
      </c>
      <c r="G387">
        <v>1</v>
      </c>
      <c r="H387">
        <f t="shared" ref="H387:H450" si="30">IF(G387=1,H386+1,0)</f>
        <v>5</v>
      </c>
      <c r="I387">
        <f t="shared" ref="I387:I450" si="31">IF(G387=1,IF(G386=0,1,I386+1),0)</f>
        <v>5</v>
      </c>
      <c r="J387">
        <v>0</v>
      </c>
      <c r="K387">
        <v>6.0350487349124802E-3</v>
      </c>
      <c r="L387">
        <v>5.9706037949651897E-3</v>
      </c>
      <c r="M387" t="s">
        <v>18</v>
      </c>
      <c r="N387">
        <f t="shared" ref="N387:N450" si="32">IF(M387="High_Volatility",1,0)</f>
        <v>1</v>
      </c>
      <c r="O387">
        <v>1</v>
      </c>
      <c r="P387">
        <f t="shared" ref="P387:P450" si="33">IF(O387=1,P386+1,0)</f>
        <v>5</v>
      </c>
      <c r="Q387">
        <f t="shared" ref="Q387:Q450" si="34">IF(N387=1,IF(N386=0,1,Q386+1),0)</f>
        <v>5</v>
      </c>
      <c r="R387" t="s">
        <v>22</v>
      </c>
      <c r="S387" t="s">
        <v>22</v>
      </c>
      <c r="U387">
        <v>9.1494108359999995</v>
      </c>
      <c r="V387">
        <v>-8.3283936020000002</v>
      </c>
      <c r="W387">
        <v>-100703.94</v>
      </c>
      <c r="X387">
        <v>12091.64</v>
      </c>
    </row>
    <row r="388" spans="1:24" x14ac:dyDescent="0.3">
      <c r="A388" s="1">
        <v>44370</v>
      </c>
      <c r="B388">
        <v>1.19367</v>
      </c>
      <c r="C388">
        <v>1.19699</v>
      </c>
      <c r="D388">
        <v>1.1911</v>
      </c>
      <c r="E388">
        <v>1.19225</v>
      </c>
      <c r="F388">
        <v>34.277330683486802</v>
      </c>
      <c r="G388">
        <v>1</v>
      </c>
      <c r="H388">
        <f t="shared" si="30"/>
        <v>6</v>
      </c>
      <c r="I388">
        <f t="shared" si="31"/>
        <v>6</v>
      </c>
      <c r="J388">
        <v>0</v>
      </c>
      <c r="K388">
        <v>4.9450088153806899E-3</v>
      </c>
      <c r="L388">
        <v>5.9483488810219698E-3</v>
      </c>
      <c r="M388" t="s">
        <v>20</v>
      </c>
      <c r="N388">
        <f t="shared" si="32"/>
        <v>0</v>
      </c>
      <c r="O388">
        <v>0</v>
      </c>
      <c r="P388">
        <f t="shared" si="33"/>
        <v>0</v>
      </c>
      <c r="Q388">
        <f t="shared" si="34"/>
        <v>0</v>
      </c>
      <c r="R388" t="s">
        <v>23</v>
      </c>
      <c r="S388" t="s">
        <v>22</v>
      </c>
      <c r="U388">
        <v>9.4619273269999997</v>
      </c>
      <c r="V388">
        <v>8.5748536420000008</v>
      </c>
      <c r="W388">
        <v>90171.02</v>
      </c>
      <c r="X388">
        <v>10515.75</v>
      </c>
    </row>
    <row r="389" spans="1:24" x14ac:dyDescent="0.3">
      <c r="A389" s="1">
        <v>44371</v>
      </c>
      <c r="B389">
        <v>1.1925699999999999</v>
      </c>
      <c r="C389">
        <v>1.1956</v>
      </c>
      <c r="D389">
        <v>1.19174</v>
      </c>
      <c r="E389">
        <v>1.19286</v>
      </c>
      <c r="F389">
        <v>34.274672640800901</v>
      </c>
      <c r="G389">
        <v>1</v>
      </c>
      <c r="H389">
        <f t="shared" si="30"/>
        <v>7</v>
      </c>
      <c r="I389">
        <f t="shared" si="31"/>
        <v>7</v>
      </c>
      <c r="J389">
        <v>0</v>
      </c>
      <c r="K389">
        <v>3.2389615184519899E-3</v>
      </c>
      <c r="L389">
        <v>5.9060519618108799E-3</v>
      </c>
      <c r="M389" t="s">
        <v>20</v>
      </c>
      <c r="N389">
        <f t="shared" si="32"/>
        <v>0</v>
      </c>
      <c r="O389">
        <v>0</v>
      </c>
      <c r="P389">
        <f t="shared" si="33"/>
        <v>0</v>
      </c>
      <c r="Q389">
        <f t="shared" si="34"/>
        <v>0</v>
      </c>
      <c r="R389" t="s">
        <v>23</v>
      </c>
      <c r="S389" t="s">
        <v>23</v>
      </c>
      <c r="U389">
        <v>9.2199138929999993</v>
      </c>
      <c r="V389">
        <v>13.186734100000001</v>
      </c>
      <c r="W389">
        <v>109917.49</v>
      </c>
      <c r="X389">
        <v>8335.4599999999991</v>
      </c>
    </row>
    <row r="390" spans="1:24" x14ac:dyDescent="0.3">
      <c r="A390" s="1">
        <v>44372</v>
      </c>
      <c r="B390">
        <v>1.19309</v>
      </c>
      <c r="C390">
        <v>1.1974800000000001</v>
      </c>
      <c r="D390">
        <v>1.19259</v>
      </c>
      <c r="E390">
        <v>1.1934199999999999</v>
      </c>
      <c r="F390">
        <v>34.333991221827702</v>
      </c>
      <c r="G390">
        <v>1</v>
      </c>
      <c r="H390">
        <f t="shared" si="30"/>
        <v>8</v>
      </c>
      <c r="I390">
        <f t="shared" si="31"/>
        <v>8</v>
      </c>
      <c r="J390">
        <v>0</v>
      </c>
      <c r="K390">
        <v>4.1003194727442403E-3</v>
      </c>
      <c r="L390">
        <v>5.8817977668715197E-3</v>
      </c>
      <c r="M390" t="s">
        <v>20</v>
      </c>
      <c r="N390">
        <f t="shared" si="32"/>
        <v>0</v>
      </c>
      <c r="O390">
        <v>0</v>
      </c>
      <c r="P390">
        <f t="shared" si="33"/>
        <v>0</v>
      </c>
      <c r="Q390">
        <f t="shared" si="34"/>
        <v>0</v>
      </c>
      <c r="R390" t="s">
        <v>23</v>
      </c>
      <c r="S390" t="s">
        <v>23</v>
      </c>
      <c r="U390">
        <v>8.7520947739999997</v>
      </c>
      <c r="V390">
        <v>8.2451318400000009</v>
      </c>
      <c r="W390">
        <v>74694.22</v>
      </c>
      <c r="X390">
        <v>9059.19</v>
      </c>
    </row>
    <row r="391" spans="1:24" x14ac:dyDescent="0.3">
      <c r="A391" s="1">
        <v>44375</v>
      </c>
      <c r="B391">
        <v>1.19319</v>
      </c>
      <c r="C391">
        <v>1.1944300000000001</v>
      </c>
      <c r="D391">
        <v>1.1901999999999999</v>
      </c>
      <c r="E391">
        <v>1.1920500000000001</v>
      </c>
      <c r="F391">
        <v>34.5908494286235</v>
      </c>
      <c r="G391">
        <v>1</v>
      </c>
      <c r="H391">
        <f t="shared" si="30"/>
        <v>9</v>
      </c>
      <c r="I391">
        <f t="shared" si="31"/>
        <v>9</v>
      </c>
      <c r="J391">
        <v>0</v>
      </c>
      <c r="K391">
        <v>3.5540245336919598E-3</v>
      </c>
      <c r="L391">
        <v>5.8644250173747097E-3</v>
      </c>
      <c r="M391" t="s">
        <v>20</v>
      </c>
      <c r="N391">
        <f t="shared" si="32"/>
        <v>0</v>
      </c>
      <c r="O391">
        <v>0</v>
      </c>
      <c r="P391">
        <f t="shared" si="33"/>
        <v>0</v>
      </c>
      <c r="Q391">
        <f t="shared" si="34"/>
        <v>0</v>
      </c>
      <c r="R391" t="s">
        <v>23</v>
      </c>
      <c r="S391" t="s">
        <v>23</v>
      </c>
      <c r="U391">
        <v>8.9067997410000004</v>
      </c>
      <c r="V391">
        <v>14.41454469</v>
      </c>
      <c r="W391">
        <v>157752.34</v>
      </c>
      <c r="X391">
        <v>10943.97</v>
      </c>
    </row>
    <row r="392" spans="1:24" x14ac:dyDescent="0.3">
      <c r="A392" s="1">
        <v>44376</v>
      </c>
      <c r="B392">
        <v>1.1922200000000001</v>
      </c>
      <c r="C392">
        <v>1.1929399999999999</v>
      </c>
      <c r="D392">
        <v>1.18773</v>
      </c>
      <c r="E392">
        <v>1.1893100000000001</v>
      </c>
      <c r="F392">
        <v>37.338602859282297</v>
      </c>
      <c r="G392">
        <v>1</v>
      </c>
      <c r="H392">
        <f t="shared" si="30"/>
        <v>10</v>
      </c>
      <c r="I392">
        <f t="shared" si="31"/>
        <v>10</v>
      </c>
      <c r="J392">
        <v>0</v>
      </c>
      <c r="K392">
        <v>4.3865188216176496E-3</v>
      </c>
      <c r="L392">
        <v>5.8471551747564599E-3</v>
      </c>
      <c r="M392" t="s">
        <v>20</v>
      </c>
      <c r="N392">
        <f t="shared" si="32"/>
        <v>0</v>
      </c>
      <c r="O392">
        <v>0</v>
      </c>
      <c r="P392">
        <f t="shared" si="33"/>
        <v>0</v>
      </c>
      <c r="Q392">
        <f t="shared" si="34"/>
        <v>0</v>
      </c>
      <c r="R392" t="s">
        <v>23</v>
      </c>
      <c r="S392" t="s">
        <v>23</v>
      </c>
      <c r="U392">
        <v>8.9814852890000001</v>
      </c>
      <c r="V392">
        <v>-8.3897197129999999</v>
      </c>
      <c r="W392">
        <v>-86388.44</v>
      </c>
      <c r="X392">
        <v>10296.94</v>
      </c>
    </row>
    <row r="393" spans="1:24" x14ac:dyDescent="0.3">
      <c r="A393" s="1">
        <v>44377</v>
      </c>
      <c r="B393">
        <v>1.1895</v>
      </c>
      <c r="C393">
        <v>1.1908700000000001</v>
      </c>
      <c r="D393">
        <v>1.18448</v>
      </c>
      <c r="E393">
        <v>1.1853499999999999</v>
      </c>
      <c r="F393">
        <v>37.728647810859798</v>
      </c>
      <c r="G393">
        <v>1</v>
      </c>
      <c r="H393">
        <f t="shared" si="30"/>
        <v>11</v>
      </c>
      <c r="I393">
        <f t="shared" si="31"/>
        <v>11</v>
      </c>
      <c r="J393">
        <v>0</v>
      </c>
      <c r="K393">
        <v>5.3947723895718903E-3</v>
      </c>
      <c r="L393">
        <v>5.8471551747564599E-3</v>
      </c>
      <c r="M393" t="s">
        <v>20</v>
      </c>
      <c r="N393">
        <f t="shared" si="32"/>
        <v>0</v>
      </c>
      <c r="O393">
        <v>0</v>
      </c>
      <c r="P393">
        <f t="shared" si="33"/>
        <v>0</v>
      </c>
      <c r="Q393">
        <f t="shared" si="34"/>
        <v>0</v>
      </c>
      <c r="R393" t="s">
        <v>23</v>
      </c>
      <c r="S393" t="s">
        <v>23</v>
      </c>
      <c r="U393">
        <v>8.5674839420000009</v>
      </c>
      <c r="V393">
        <v>-3.0453299139999999</v>
      </c>
      <c r="W393">
        <v>-39406.51</v>
      </c>
      <c r="X393">
        <v>12939.98</v>
      </c>
    </row>
    <row r="394" spans="1:24" x14ac:dyDescent="0.3">
      <c r="A394" s="1">
        <v>44378</v>
      </c>
      <c r="B394">
        <v>1.1853400000000001</v>
      </c>
      <c r="C394">
        <v>1.1883900000000001</v>
      </c>
      <c r="D394">
        <v>1.1837</v>
      </c>
      <c r="E394">
        <v>1.18459</v>
      </c>
      <c r="F394">
        <v>42.232965045774201</v>
      </c>
      <c r="G394">
        <v>0</v>
      </c>
      <c r="H394">
        <f t="shared" si="30"/>
        <v>0</v>
      </c>
      <c r="I394">
        <f t="shared" si="31"/>
        <v>0</v>
      </c>
      <c r="J394">
        <v>0</v>
      </c>
      <c r="K394">
        <v>3.9621525724424103E-3</v>
      </c>
      <c r="L394">
        <v>5.83696763284401E-3</v>
      </c>
      <c r="M394" t="s">
        <v>20</v>
      </c>
      <c r="N394">
        <f t="shared" si="32"/>
        <v>0</v>
      </c>
      <c r="O394">
        <v>0</v>
      </c>
      <c r="P394">
        <f t="shared" si="33"/>
        <v>0</v>
      </c>
      <c r="Q394">
        <f t="shared" si="34"/>
        <v>0</v>
      </c>
      <c r="R394" t="s">
        <v>21</v>
      </c>
      <c r="S394" t="s">
        <v>23</v>
      </c>
      <c r="U394">
        <v>8.5771985140000009</v>
      </c>
      <c r="V394">
        <v>-7.4355658260000004</v>
      </c>
      <c r="W394">
        <v>-86835.21</v>
      </c>
      <c r="X394">
        <v>11678.36</v>
      </c>
    </row>
    <row r="395" spans="1:24" x14ac:dyDescent="0.3">
      <c r="A395" s="1">
        <v>44379</v>
      </c>
      <c r="B395">
        <v>1.1848700000000001</v>
      </c>
      <c r="C395">
        <v>1.1874100000000001</v>
      </c>
      <c r="D395">
        <v>1.1806399999999999</v>
      </c>
      <c r="E395">
        <v>1.1861999999999999</v>
      </c>
      <c r="F395">
        <v>38.9424544834567</v>
      </c>
      <c r="G395">
        <v>1</v>
      </c>
      <c r="H395">
        <f t="shared" si="30"/>
        <v>1</v>
      </c>
      <c r="I395">
        <f t="shared" si="31"/>
        <v>1</v>
      </c>
      <c r="J395">
        <v>0</v>
      </c>
      <c r="K395">
        <v>5.7341780729097402E-3</v>
      </c>
      <c r="L395">
        <v>5.83696763284401E-3</v>
      </c>
      <c r="M395" t="s">
        <v>20</v>
      </c>
      <c r="N395">
        <f t="shared" si="32"/>
        <v>0</v>
      </c>
      <c r="O395">
        <v>0</v>
      </c>
      <c r="P395">
        <f t="shared" si="33"/>
        <v>0</v>
      </c>
      <c r="Q395">
        <f t="shared" si="34"/>
        <v>0</v>
      </c>
      <c r="R395" t="s">
        <v>23</v>
      </c>
      <c r="S395" t="s">
        <v>21</v>
      </c>
      <c r="U395">
        <v>8.9221462660000004</v>
      </c>
      <c r="V395">
        <v>-14.983791330000001</v>
      </c>
      <c r="W395">
        <v>-182547.38</v>
      </c>
      <c r="X395">
        <v>12182.99</v>
      </c>
    </row>
    <row r="396" spans="1:24" x14ac:dyDescent="0.3">
      <c r="A396" s="1">
        <v>44382</v>
      </c>
      <c r="B396">
        <v>1.1859599999999999</v>
      </c>
      <c r="C396">
        <v>1.18804</v>
      </c>
      <c r="D396">
        <v>1.1851</v>
      </c>
      <c r="E396">
        <v>1.18604</v>
      </c>
      <c r="F396">
        <v>40.7082434429892</v>
      </c>
      <c r="G396">
        <v>0</v>
      </c>
      <c r="H396">
        <f t="shared" si="30"/>
        <v>0</v>
      </c>
      <c r="I396">
        <f t="shared" si="31"/>
        <v>0</v>
      </c>
      <c r="J396">
        <v>0</v>
      </c>
      <c r="K396">
        <v>2.4808033077376901E-3</v>
      </c>
      <c r="L396">
        <v>5.83696763284401E-3</v>
      </c>
      <c r="M396" t="s">
        <v>20</v>
      </c>
      <c r="N396">
        <f t="shared" si="32"/>
        <v>0</v>
      </c>
      <c r="O396">
        <v>0</v>
      </c>
      <c r="P396">
        <f t="shared" si="33"/>
        <v>0</v>
      </c>
      <c r="Q396">
        <f t="shared" si="34"/>
        <v>0</v>
      </c>
      <c r="R396" t="s">
        <v>21</v>
      </c>
      <c r="S396" t="s">
        <v>23</v>
      </c>
      <c r="U396">
        <v>8.0780380429999994</v>
      </c>
      <c r="V396">
        <v>11.464926569999999</v>
      </c>
      <c r="W396">
        <v>97332.07</v>
      </c>
      <c r="X396">
        <v>8489.5499999999993</v>
      </c>
    </row>
    <row r="397" spans="1:24" x14ac:dyDescent="0.3">
      <c r="A397" s="1">
        <v>44383</v>
      </c>
      <c r="B397">
        <v>1.18608</v>
      </c>
      <c r="C397">
        <v>1.1894800000000001</v>
      </c>
      <c r="D397">
        <v>1.1806099999999999</v>
      </c>
      <c r="E397">
        <v>1.1820200000000001</v>
      </c>
      <c r="F397">
        <v>59.347046354973202</v>
      </c>
      <c r="G397">
        <v>0</v>
      </c>
      <c r="H397">
        <f t="shared" si="30"/>
        <v>0</v>
      </c>
      <c r="I397">
        <f t="shared" si="31"/>
        <v>0</v>
      </c>
      <c r="J397">
        <v>0</v>
      </c>
      <c r="K397">
        <v>7.5130652798131104E-3</v>
      </c>
      <c r="L397">
        <v>5.83696763284401E-3</v>
      </c>
      <c r="M397" t="s">
        <v>18</v>
      </c>
      <c r="N397">
        <f t="shared" si="32"/>
        <v>1</v>
      </c>
      <c r="O397">
        <v>1</v>
      </c>
      <c r="P397">
        <f t="shared" si="33"/>
        <v>1</v>
      </c>
      <c r="Q397">
        <f t="shared" si="34"/>
        <v>1</v>
      </c>
      <c r="R397" t="s">
        <v>19</v>
      </c>
      <c r="S397" t="s">
        <v>21</v>
      </c>
      <c r="U397">
        <v>8.3356882429999999</v>
      </c>
      <c r="V397">
        <v>-7.8531632650000001</v>
      </c>
      <c r="W397">
        <v>-116366.52</v>
      </c>
      <c r="X397">
        <v>14817.79</v>
      </c>
    </row>
    <row r="398" spans="1:24" x14ac:dyDescent="0.3">
      <c r="A398" s="1">
        <v>44384</v>
      </c>
      <c r="B398">
        <v>1.1823900000000001</v>
      </c>
      <c r="C398">
        <v>1.1836100000000001</v>
      </c>
      <c r="D398">
        <v>1.1781299999999999</v>
      </c>
      <c r="E398">
        <v>1.1787099999999999</v>
      </c>
      <c r="F398">
        <v>60.175533800109598</v>
      </c>
      <c r="G398">
        <v>0</v>
      </c>
      <c r="H398">
        <f t="shared" si="30"/>
        <v>0</v>
      </c>
      <c r="I398">
        <f t="shared" si="31"/>
        <v>0</v>
      </c>
      <c r="J398">
        <v>0</v>
      </c>
      <c r="K398">
        <v>4.65143914508598E-3</v>
      </c>
      <c r="L398">
        <v>5.8267278119576897E-3</v>
      </c>
      <c r="M398" t="s">
        <v>20</v>
      </c>
      <c r="N398">
        <f t="shared" si="32"/>
        <v>0</v>
      </c>
      <c r="O398">
        <v>0</v>
      </c>
      <c r="P398">
        <f t="shared" si="33"/>
        <v>0</v>
      </c>
      <c r="Q398">
        <f t="shared" si="34"/>
        <v>0</v>
      </c>
      <c r="R398" t="s">
        <v>21</v>
      </c>
      <c r="S398" t="s">
        <v>19</v>
      </c>
      <c r="U398">
        <v>8.2362693020000002</v>
      </c>
      <c r="V398">
        <v>-6.171041185</v>
      </c>
      <c r="W398">
        <v>-125396.42</v>
      </c>
      <c r="X398">
        <v>20320.14</v>
      </c>
    </row>
    <row r="399" spans="1:24" x14ac:dyDescent="0.3">
      <c r="A399" s="1">
        <v>44385</v>
      </c>
      <c r="B399">
        <v>1.1790700000000001</v>
      </c>
      <c r="C399">
        <v>1.18675</v>
      </c>
      <c r="D399">
        <v>1.17832</v>
      </c>
      <c r="E399">
        <v>1.1840900000000001</v>
      </c>
      <c r="F399">
        <v>59.6992780513919</v>
      </c>
      <c r="G399">
        <v>0</v>
      </c>
      <c r="H399">
        <f t="shared" si="30"/>
        <v>0</v>
      </c>
      <c r="I399">
        <f t="shared" si="31"/>
        <v>0</v>
      </c>
      <c r="J399">
        <v>0.5</v>
      </c>
      <c r="K399">
        <v>7.1542535134767604E-3</v>
      </c>
      <c r="L399">
        <v>5.8267278119576897E-3</v>
      </c>
      <c r="M399" t="s">
        <v>18</v>
      </c>
      <c r="N399">
        <f t="shared" si="32"/>
        <v>1</v>
      </c>
      <c r="O399">
        <v>1</v>
      </c>
      <c r="P399">
        <f t="shared" si="33"/>
        <v>1</v>
      </c>
      <c r="Q399">
        <f t="shared" si="34"/>
        <v>1</v>
      </c>
      <c r="R399" t="s">
        <v>24</v>
      </c>
      <c r="S399" t="s">
        <v>21</v>
      </c>
      <c r="U399">
        <v>8.6490853590000008</v>
      </c>
      <c r="V399">
        <v>5.5927424380000001</v>
      </c>
      <c r="W399">
        <v>78545.87</v>
      </c>
      <c r="X399">
        <v>14044.25</v>
      </c>
    </row>
    <row r="400" spans="1:24" x14ac:dyDescent="0.3">
      <c r="A400" s="1">
        <v>44386</v>
      </c>
      <c r="B400">
        <v>1.18401</v>
      </c>
      <c r="C400">
        <v>1.18808</v>
      </c>
      <c r="D400">
        <v>1.1824699999999999</v>
      </c>
      <c r="E400">
        <v>1.1872</v>
      </c>
      <c r="F400">
        <v>59.075414025593403</v>
      </c>
      <c r="G400">
        <v>0</v>
      </c>
      <c r="H400">
        <f t="shared" si="30"/>
        <v>0</v>
      </c>
      <c r="I400">
        <f t="shared" si="31"/>
        <v>0</v>
      </c>
      <c r="J400">
        <v>0.5</v>
      </c>
      <c r="K400">
        <v>4.7443064094650298E-3</v>
      </c>
      <c r="L400">
        <v>5.8235139422522699E-3</v>
      </c>
      <c r="M400" t="s">
        <v>20</v>
      </c>
      <c r="N400">
        <f t="shared" si="32"/>
        <v>0</v>
      </c>
      <c r="O400">
        <v>0</v>
      </c>
      <c r="P400">
        <f t="shared" si="33"/>
        <v>0</v>
      </c>
      <c r="Q400">
        <f t="shared" si="34"/>
        <v>0</v>
      </c>
      <c r="R400" t="s">
        <v>25</v>
      </c>
      <c r="S400" t="s">
        <v>24</v>
      </c>
      <c r="U400">
        <v>8.3341548539999994</v>
      </c>
      <c r="V400">
        <v>-12.16391866</v>
      </c>
      <c r="W400">
        <v>-135073.75</v>
      </c>
      <c r="X400">
        <v>11104.46</v>
      </c>
    </row>
    <row r="401" spans="1:24" x14ac:dyDescent="0.3">
      <c r="A401" s="1">
        <v>44389</v>
      </c>
      <c r="B401">
        <v>1.1872400000000001</v>
      </c>
      <c r="C401">
        <v>1.1879900000000001</v>
      </c>
      <c r="D401">
        <v>1.1835800000000001</v>
      </c>
      <c r="E401">
        <v>1.1857500000000001</v>
      </c>
      <c r="F401">
        <v>58.331148063895697</v>
      </c>
      <c r="G401">
        <v>0</v>
      </c>
      <c r="H401">
        <f t="shared" si="30"/>
        <v>0</v>
      </c>
      <c r="I401">
        <f t="shared" si="31"/>
        <v>0</v>
      </c>
      <c r="J401">
        <v>0.5</v>
      </c>
      <c r="K401">
        <v>3.7259838794167E-3</v>
      </c>
      <c r="L401">
        <v>5.8009221967665302E-3</v>
      </c>
      <c r="M401" t="s">
        <v>20</v>
      </c>
      <c r="N401">
        <f t="shared" si="32"/>
        <v>0</v>
      </c>
      <c r="O401">
        <v>0</v>
      </c>
      <c r="P401">
        <f t="shared" si="33"/>
        <v>0</v>
      </c>
      <c r="Q401">
        <f t="shared" si="34"/>
        <v>0</v>
      </c>
      <c r="R401" t="s">
        <v>25</v>
      </c>
      <c r="S401" t="s">
        <v>25</v>
      </c>
      <c r="U401">
        <v>8.2581318859999993</v>
      </c>
      <c r="V401">
        <v>13.78646573</v>
      </c>
      <c r="W401">
        <v>154893.70000000001</v>
      </c>
      <c r="X401">
        <v>11235.2</v>
      </c>
    </row>
    <row r="402" spans="1:24" x14ac:dyDescent="0.3">
      <c r="A402" s="1">
        <v>44390</v>
      </c>
      <c r="B402">
        <v>1.1859999999999999</v>
      </c>
      <c r="C402">
        <v>1.1874800000000001</v>
      </c>
      <c r="D402">
        <v>1.17717</v>
      </c>
      <c r="E402">
        <v>1.1773800000000001</v>
      </c>
      <c r="F402">
        <v>55.984642554234398</v>
      </c>
      <c r="G402">
        <v>0</v>
      </c>
      <c r="H402">
        <f t="shared" si="30"/>
        <v>0</v>
      </c>
      <c r="I402">
        <f t="shared" si="31"/>
        <v>0</v>
      </c>
      <c r="J402">
        <v>0.5</v>
      </c>
      <c r="K402">
        <v>8.7582931946957807E-3</v>
      </c>
      <c r="L402">
        <v>5.8009221967665302E-3</v>
      </c>
      <c r="M402" t="s">
        <v>18</v>
      </c>
      <c r="N402">
        <f t="shared" si="32"/>
        <v>1</v>
      </c>
      <c r="O402">
        <v>1</v>
      </c>
      <c r="P402">
        <f t="shared" si="33"/>
        <v>1</v>
      </c>
      <c r="Q402">
        <f t="shared" si="34"/>
        <v>1</v>
      </c>
      <c r="R402" t="s">
        <v>24</v>
      </c>
      <c r="S402" t="s">
        <v>25</v>
      </c>
      <c r="U402">
        <v>8.987020094</v>
      </c>
      <c r="V402">
        <v>-3.5753658189999999</v>
      </c>
      <c r="W402">
        <v>-57554.31</v>
      </c>
      <c r="X402">
        <v>16097.46</v>
      </c>
    </row>
    <row r="403" spans="1:24" x14ac:dyDescent="0.3">
      <c r="A403" s="1">
        <v>44391</v>
      </c>
      <c r="B403">
        <v>1.1774199999999999</v>
      </c>
      <c r="C403">
        <v>1.1838599999999999</v>
      </c>
      <c r="D403">
        <v>1.17717</v>
      </c>
      <c r="E403">
        <v>1.18344</v>
      </c>
      <c r="F403">
        <v>55.686644140451101</v>
      </c>
      <c r="G403">
        <v>0</v>
      </c>
      <c r="H403">
        <f t="shared" si="30"/>
        <v>0</v>
      </c>
      <c r="I403">
        <f t="shared" si="31"/>
        <v>0</v>
      </c>
      <c r="J403">
        <v>0.5</v>
      </c>
      <c r="K403">
        <v>5.6831213843368898E-3</v>
      </c>
      <c r="L403">
        <v>5.7703069006466096E-3</v>
      </c>
      <c r="M403" t="s">
        <v>20</v>
      </c>
      <c r="N403">
        <f t="shared" si="32"/>
        <v>0</v>
      </c>
      <c r="O403">
        <v>0</v>
      </c>
      <c r="P403">
        <f t="shared" si="33"/>
        <v>0</v>
      </c>
      <c r="Q403">
        <f t="shared" si="34"/>
        <v>0</v>
      </c>
      <c r="R403" t="s">
        <v>25</v>
      </c>
      <c r="S403" t="s">
        <v>24</v>
      </c>
      <c r="U403">
        <v>8.1469548290000002</v>
      </c>
      <c r="V403">
        <v>14.842748240000001</v>
      </c>
      <c r="W403">
        <v>167688.32000000001</v>
      </c>
      <c r="X403">
        <v>11297.66</v>
      </c>
    </row>
    <row r="404" spans="1:24" x14ac:dyDescent="0.3">
      <c r="A404" s="1">
        <v>44392</v>
      </c>
      <c r="B404">
        <v>1.18347</v>
      </c>
      <c r="C404">
        <v>1.18503</v>
      </c>
      <c r="D404">
        <v>1.1795899999999999</v>
      </c>
      <c r="E404">
        <v>1.1809400000000001</v>
      </c>
      <c r="F404">
        <v>61.5938735530721</v>
      </c>
      <c r="G404">
        <v>0</v>
      </c>
      <c r="H404">
        <f t="shared" si="30"/>
        <v>0</v>
      </c>
      <c r="I404">
        <f t="shared" si="31"/>
        <v>0</v>
      </c>
      <c r="J404">
        <v>0</v>
      </c>
      <c r="K404">
        <v>4.6117718868421299E-3</v>
      </c>
      <c r="L404">
        <v>5.7471978496698101E-3</v>
      </c>
      <c r="M404" t="s">
        <v>20</v>
      </c>
      <c r="N404">
        <f t="shared" si="32"/>
        <v>0</v>
      </c>
      <c r="O404">
        <v>0</v>
      </c>
      <c r="P404">
        <f t="shared" si="33"/>
        <v>0</v>
      </c>
      <c r="Q404">
        <f t="shared" si="34"/>
        <v>0</v>
      </c>
      <c r="R404" t="s">
        <v>21</v>
      </c>
      <c r="S404" t="s">
        <v>25</v>
      </c>
      <c r="U404">
        <v>8.2068203929999992</v>
      </c>
      <c r="V404">
        <v>7.7776861090000002</v>
      </c>
      <c r="W404">
        <v>105651.23</v>
      </c>
      <c r="X404">
        <v>13583.89</v>
      </c>
    </row>
    <row r="405" spans="1:24" x14ac:dyDescent="0.3">
      <c r="A405" s="1">
        <v>44393</v>
      </c>
      <c r="B405">
        <v>1.18059</v>
      </c>
      <c r="C405">
        <v>1.1821999999999999</v>
      </c>
      <c r="D405">
        <v>1.17919</v>
      </c>
      <c r="E405">
        <v>1.1803600000000001</v>
      </c>
      <c r="F405">
        <v>64.678215611231494</v>
      </c>
      <c r="G405">
        <v>0</v>
      </c>
      <c r="H405">
        <f t="shared" si="30"/>
        <v>0</v>
      </c>
      <c r="I405">
        <f t="shared" si="31"/>
        <v>0</v>
      </c>
      <c r="J405">
        <v>0</v>
      </c>
      <c r="K405">
        <v>2.5525996658723E-3</v>
      </c>
      <c r="L405">
        <v>5.7256153450908204E-3</v>
      </c>
      <c r="M405" t="s">
        <v>20</v>
      </c>
      <c r="N405">
        <f t="shared" si="32"/>
        <v>0</v>
      </c>
      <c r="O405">
        <v>0</v>
      </c>
      <c r="P405">
        <f t="shared" si="33"/>
        <v>0</v>
      </c>
      <c r="Q405">
        <f t="shared" si="34"/>
        <v>0</v>
      </c>
      <c r="R405" t="s">
        <v>21</v>
      </c>
      <c r="S405" t="s">
        <v>21</v>
      </c>
      <c r="U405">
        <v>8.025434186</v>
      </c>
      <c r="V405">
        <v>12.59960639</v>
      </c>
      <c r="W405">
        <v>141295.14000000001</v>
      </c>
      <c r="X405">
        <v>11214.25</v>
      </c>
    </row>
    <row r="406" spans="1:24" x14ac:dyDescent="0.3">
      <c r="A406" s="1">
        <v>44396</v>
      </c>
      <c r="B406">
        <v>1.1806399999999999</v>
      </c>
      <c r="C406">
        <v>1.18241</v>
      </c>
      <c r="D406">
        <v>1.1763600000000001</v>
      </c>
      <c r="E406">
        <v>1.1797</v>
      </c>
      <c r="F406">
        <v>67.508642459720704</v>
      </c>
      <c r="G406">
        <v>0</v>
      </c>
      <c r="H406">
        <f t="shared" si="30"/>
        <v>0</v>
      </c>
      <c r="I406">
        <f t="shared" si="31"/>
        <v>0</v>
      </c>
      <c r="J406">
        <v>0</v>
      </c>
      <c r="K406">
        <v>5.1429834404433002E-3</v>
      </c>
      <c r="L406">
        <v>5.7000870008043899E-3</v>
      </c>
      <c r="M406" t="s">
        <v>20</v>
      </c>
      <c r="N406">
        <f t="shared" si="32"/>
        <v>0</v>
      </c>
      <c r="O406">
        <v>0</v>
      </c>
      <c r="P406">
        <f t="shared" si="33"/>
        <v>0</v>
      </c>
      <c r="Q406">
        <f t="shared" si="34"/>
        <v>0</v>
      </c>
      <c r="R406" t="s">
        <v>21</v>
      </c>
      <c r="S406" t="s">
        <v>21</v>
      </c>
      <c r="U406">
        <v>8.1333976369999998</v>
      </c>
      <c r="V406">
        <v>-23.800858269999999</v>
      </c>
      <c r="W406">
        <v>-314387.92</v>
      </c>
      <c r="X406">
        <v>13209.1</v>
      </c>
    </row>
    <row r="407" spans="1:24" x14ac:dyDescent="0.3">
      <c r="A407" s="1">
        <v>44397</v>
      </c>
      <c r="B407">
        <v>1.17994</v>
      </c>
      <c r="C407">
        <v>1.1802299999999999</v>
      </c>
      <c r="D407">
        <v>1.1755500000000001</v>
      </c>
      <c r="E407">
        <v>1.17791</v>
      </c>
      <c r="F407">
        <v>68.633732736601701</v>
      </c>
      <c r="G407">
        <v>0</v>
      </c>
      <c r="H407">
        <f t="shared" si="30"/>
        <v>0</v>
      </c>
      <c r="I407">
        <f t="shared" si="31"/>
        <v>0</v>
      </c>
      <c r="J407">
        <v>0</v>
      </c>
      <c r="K407">
        <v>3.9811152226615501E-3</v>
      </c>
      <c r="L407">
        <v>5.6621730500021001E-3</v>
      </c>
      <c r="M407" t="s">
        <v>20</v>
      </c>
      <c r="N407">
        <f t="shared" si="32"/>
        <v>0</v>
      </c>
      <c r="O407">
        <v>0</v>
      </c>
      <c r="P407">
        <f t="shared" si="33"/>
        <v>0</v>
      </c>
      <c r="Q407">
        <f t="shared" si="34"/>
        <v>0</v>
      </c>
      <c r="R407" t="s">
        <v>21</v>
      </c>
      <c r="S407" t="s">
        <v>21</v>
      </c>
      <c r="U407">
        <v>7.6665820089999999</v>
      </c>
      <c r="V407">
        <v>-3.5081666459999998</v>
      </c>
      <c r="W407">
        <v>-44260.47</v>
      </c>
      <c r="X407">
        <v>12616.41</v>
      </c>
    </row>
    <row r="408" spans="1:24" x14ac:dyDescent="0.3">
      <c r="A408" s="1">
        <v>44398</v>
      </c>
      <c r="B408">
        <v>1.1777899999999999</v>
      </c>
      <c r="C408">
        <v>1.18045</v>
      </c>
      <c r="D408">
        <v>1.17516</v>
      </c>
      <c r="E408">
        <v>1.1792899999999999</v>
      </c>
      <c r="F408">
        <v>67.352020745401504</v>
      </c>
      <c r="G408">
        <v>0</v>
      </c>
      <c r="H408">
        <f t="shared" si="30"/>
        <v>0</v>
      </c>
      <c r="I408">
        <f t="shared" si="31"/>
        <v>0</v>
      </c>
      <c r="J408">
        <v>0</v>
      </c>
      <c r="K408">
        <v>4.5015146873617299E-3</v>
      </c>
      <c r="L408">
        <v>5.6379553280332898E-3</v>
      </c>
      <c r="M408" t="s">
        <v>20</v>
      </c>
      <c r="N408">
        <f t="shared" si="32"/>
        <v>0</v>
      </c>
      <c r="O408">
        <v>0</v>
      </c>
      <c r="P408">
        <f t="shared" si="33"/>
        <v>0</v>
      </c>
      <c r="Q408">
        <f t="shared" si="34"/>
        <v>0</v>
      </c>
      <c r="R408" t="s">
        <v>21</v>
      </c>
      <c r="S408" t="s">
        <v>21</v>
      </c>
      <c r="U408">
        <v>8.1743664149999997</v>
      </c>
      <c r="V408">
        <v>10.821659289999999</v>
      </c>
      <c r="W408">
        <v>121439.58</v>
      </c>
      <c r="X408">
        <v>11221.9</v>
      </c>
    </row>
    <row r="409" spans="1:24" x14ac:dyDescent="0.3">
      <c r="A409" s="1">
        <v>44399</v>
      </c>
      <c r="B409">
        <v>1.17919</v>
      </c>
      <c r="C409">
        <v>1.1830400000000001</v>
      </c>
      <c r="D409">
        <v>1.17571</v>
      </c>
      <c r="E409">
        <v>1.1767300000000001</v>
      </c>
      <c r="F409">
        <v>67.032404100546898</v>
      </c>
      <c r="G409">
        <v>0</v>
      </c>
      <c r="H409">
        <f t="shared" si="30"/>
        <v>0</v>
      </c>
      <c r="I409">
        <f t="shared" si="31"/>
        <v>0</v>
      </c>
      <c r="J409">
        <v>0</v>
      </c>
      <c r="K409">
        <v>6.2345306240484902E-3</v>
      </c>
      <c r="L409">
        <v>5.6379553280332898E-3</v>
      </c>
      <c r="M409" t="s">
        <v>18</v>
      </c>
      <c r="N409">
        <f t="shared" si="32"/>
        <v>1</v>
      </c>
      <c r="O409">
        <v>1</v>
      </c>
      <c r="P409">
        <f t="shared" si="33"/>
        <v>1</v>
      </c>
      <c r="Q409">
        <f t="shared" si="34"/>
        <v>1</v>
      </c>
      <c r="R409" t="s">
        <v>19</v>
      </c>
      <c r="S409" t="s">
        <v>21</v>
      </c>
      <c r="U409">
        <v>9.2738481820000001</v>
      </c>
      <c r="V409">
        <v>14.4487436</v>
      </c>
      <c r="W409">
        <v>210962.06</v>
      </c>
      <c r="X409">
        <v>14600.72</v>
      </c>
    </row>
    <row r="410" spans="1:24" x14ac:dyDescent="0.3">
      <c r="A410" s="1">
        <v>44400</v>
      </c>
      <c r="B410">
        <v>1.17683</v>
      </c>
      <c r="C410">
        <v>1.17862</v>
      </c>
      <c r="D410">
        <v>1.1754100000000001</v>
      </c>
      <c r="E410">
        <v>1.1769400000000001</v>
      </c>
      <c r="F410">
        <v>66.773068208873397</v>
      </c>
      <c r="G410">
        <v>0</v>
      </c>
      <c r="H410">
        <f t="shared" si="30"/>
        <v>0</v>
      </c>
      <c r="I410">
        <f t="shared" si="31"/>
        <v>0</v>
      </c>
      <c r="J410">
        <v>0</v>
      </c>
      <c r="K410">
        <v>2.7309619622088699E-3</v>
      </c>
      <c r="L410">
        <v>5.6207660973865304E-3</v>
      </c>
      <c r="M410" t="s">
        <v>20</v>
      </c>
      <c r="N410">
        <f t="shared" si="32"/>
        <v>0</v>
      </c>
      <c r="O410">
        <v>0</v>
      </c>
      <c r="P410">
        <f t="shared" si="33"/>
        <v>0</v>
      </c>
      <c r="Q410">
        <f t="shared" si="34"/>
        <v>0</v>
      </c>
      <c r="R410" t="s">
        <v>21</v>
      </c>
      <c r="S410" t="s">
        <v>19</v>
      </c>
      <c r="U410">
        <v>8.7106519840000001</v>
      </c>
      <c r="V410">
        <v>14.962304420000001</v>
      </c>
      <c r="W410">
        <v>167195.97</v>
      </c>
      <c r="X410">
        <v>11174.48</v>
      </c>
    </row>
    <row r="411" spans="1:24" x14ac:dyDescent="0.3">
      <c r="A411" s="1">
        <v>44403</v>
      </c>
      <c r="B411">
        <v>1.17699</v>
      </c>
      <c r="C411">
        <v>1.1816899999999999</v>
      </c>
      <c r="D411">
        <v>1.1762999999999999</v>
      </c>
      <c r="E411">
        <v>1.1798999999999999</v>
      </c>
      <c r="F411">
        <v>70.470725981641095</v>
      </c>
      <c r="G411">
        <v>0</v>
      </c>
      <c r="H411">
        <f t="shared" si="30"/>
        <v>0</v>
      </c>
      <c r="I411">
        <f t="shared" si="31"/>
        <v>0</v>
      </c>
      <c r="J411">
        <v>0</v>
      </c>
      <c r="K411">
        <v>4.5821644138400097E-3</v>
      </c>
      <c r="L411">
        <v>5.6207660973865304E-3</v>
      </c>
      <c r="M411" t="s">
        <v>20</v>
      </c>
      <c r="N411">
        <f t="shared" si="32"/>
        <v>0</v>
      </c>
      <c r="O411">
        <v>0</v>
      </c>
      <c r="P411">
        <f t="shared" si="33"/>
        <v>0</v>
      </c>
      <c r="Q411">
        <f t="shared" si="34"/>
        <v>0</v>
      </c>
      <c r="R411" t="s">
        <v>21</v>
      </c>
      <c r="S411" t="s">
        <v>21</v>
      </c>
      <c r="U411">
        <v>8.6750211200000003</v>
      </c>
      <c r="V411">
        <v>18.879695179999999</v>
      </c>
      <c r="W411">
        <v>228673.89</v>
      </c>
      <c r="X411">
        <v>12112.16</v>
      </c>
    </row>
    <row r="412" spans="1:24" x14ac:dyDescent="0.3">
      <c r="A412" s="1">
        <v>44404</v>
      </c>
      <c r="B412">
        <v>1.18028</v>
      </c>
      <c r="C412">
        <v>1.18407</v>
      </c>
      <c r="D412">
        <v>1.1769700000000001</v>
      </c>
      <c r="E412">
        <v>1.18133</v>
      </c>
      <c r="F412">
        <v>70.517343026903106</v>
      </c>
      <c r="G412">
        <v>0</v>
      </c>
      <c r="H412">
        <f t="shared" si="30"/>
        <v>0</v>
      </c>
      <c r="I412">
        <f t="shared" si="31"/>
        <v>0</v>
      </c>
      <c r="J412">
        <v>0</v>
      </c>
      <c r="K412">
        <v>6.0324392295469497E-3</v>
      </c>
      <c r="L412">
        <v>5.6207660973865304E-3</v>
      </c>
      <c r="M412" t="s">
        <v>18</v>
      </c>
      <c r="N412">
        <f t="shared" si="32"/>
        <v>1</v>
      </c>
      <c r="O412">
        <v>1</v>
      </c>
      <c r="P412">
        <f t="shared" si="33"/>
        <v>1</v>
      </c>
      <c r="Q412">
        <f t="shared" si="34"/>
        <v>1</v>
      </c>
      <c r="R412" t="s">
        <v>19</v>
      </c>
      <c r="S412" t="s">
        <v>21</v>
      </c>
      <c r="U412">
        <v>8.7826386509999992</v>
      </c>
      <c r="V412">
        <v>11.802199679999999</v>
      </c>
      <c r="W412">
        <v>167601.15</v>
      </c>
      <c r="X412">
        <v>14200.84</v>
      </c>
    </row>
    <row r="413" spans="1:24" x14ac:dyDescent="0.3">
      <c r="A413" s="1">
        <v>44405</v>
      </c>
      <c r="B413">
        <v>1.1815199999999999</v>
      </c>
      <c r="C413">
        <v>1.18492</v>
      </c>
      <c r="D413">
        <v>1.17713</v>
      </c>
      <c r="E413">
        <v>1.1840900000000001</v>
      </c>
      <c r="F413">
        <v>70.521903852720897</v>
      </c>
      <c r="G413">
        <v>0</v>
      </c>
      <c r="H413">
        <f t="shared" si="30"/>
        <v>0</v>
      </c>
      <c r="I413">
        <f t="shared" si="31"/>
        <v>0</v>
      </c>
      <c r="J413">
        <v>0</v>
      </c>
      <c r="K413">
        <v>6.6177907282967503E-3</v>
      </c>
      <c r="L413">
        <v>5.6207660973865304E-3</v>
      </c>
      <c r="M413" t="s">
        <v>18</v>
      </c>
      <c r="N413">
        <f t="shared" si="32"/>
        <v>1</v>
      </c>
      <c r="O413">
        <v>1</v>
      </c>
      <c r="P413">
        <f t="shared" si="33"/>
        <v>2</v>
      </c>
      <c r="Q413">
        <f t="shared" si="34"/>
        <v>2</v>
      </c>
      <c r="R413" t="s">
        <v>19</v>
      </c>
      <c r="S413" t="s">
        <v>19</v>
      </c>
      <c r="U413">
        <v>9.4602169180000004</v>
      </c>
      <c r="V413">
        <v>18.07167986</v>
      </c>
      <c r="W413">
        <v>285389.59000000003</v>
      </c>
      <c r="X413">
        <v>15792.09</v>
      </c>
    </row>
    <row r="414" spans="1:24" x14ac:dyDescent="0.3">
      <c r="A414" s="1">
        <v>44406</v>
      </c>
      <c r="B414">
        <v>1.1842600000000001</v>
      </c>
      <c r="C414">
        <v>1.1892499999999999</v>
      </c>
      <c r="D414">
        <v>1.18381</v>
      </c>
      <c r="E414">
        <v>1.1883300000000001</v>
      </c>
      <c r="F414">
        <v>67.292726190632905</v>
      </c>
      <c r="G414">
        <v>0</v>
      </c>
      <c r="H414">
        <f t="shared" si="30"/>
        <v>0</v>
      </c>
      <c r="I414">
        <f t="shared" si="31"/>
        <v>0</v>
      </c>
      <c r="J414">
        <v>0</v>
      </c>
      <c r="K414">
        <v>4.59533202118573E-3</v>
      </c>
      <c r="L414">
        <v>5.6046858111519302E-3</v>
      </c>
      <c r="M414" t="s">
        <v>20</v>
      </c>
      <c r="N414">
        <f t="shared" si="32"/>
        <v>0</v>
      </c>
      <c r="O414">
        <v>0</v>
      </c>
      <c r="P414">
        <f t="shared" si="33"/>
        <v>0</v>
      </c>
      <c r="Q414">
        <f t="shared" si="34"/>
        <v>0</v>
      </c>
      <c r="R414" t="s">
        <v>21</v>
      </c>
      <c r="S414" t="s">
        <v>19</v>
      </c>
      <c r="U414">
        <v>9.0628382799999994</v>
      </c>
      <c r="V414">
        <v>-30.422912780000001</v>
      </c>
      <c r="W414">
        <v>-304206.01</v>
      </c>
      <c r="X414">
        <v>9999.24</v>
      </c>
    </row>
    <row r="415" spans="1:24" x14ac:dyDescent="0.3">
      <c r="A415" s="1">
        <v>44407</v>
      </c>
      <c r="B415">
        <v>1.18835</v>
      </c>
      <c r="C415">
        <v>1.1908399999999999</v>
      </c>
      <c r="D415">
        <v>1.18512</v>
      </c>
      <c r="E415">
        <v>1.18686</v>
      </c>
      <c r="F415">
        <v>63.428797776578698</v>
      </c>
      <c r="G415">
        <v>0</v>
      </c>
      <c r="H415">
        <f t="shared" si="30"/>
        <v>0</v>
      </c>
      <c r="I415">
        <f t="shared" si="31"/>
        <v>0</v>
      </c>
      <c r="J415">
        <v>0</v>
      </c>
      <c r="K415">
        <v>4.8265154583501599E-3</v>
      </c>
      <c r="L415">
        <v>5.5985249379292496E-3</v>
      </c>
      <c r="M415" t="s">
        <v>20</v>
      </c>
      <c r="N415">
        <f t="shared" si="32"/>
        <v>0</v>
      </c>
      <c r="O415">
        <v>0</v>
      </c>
      <c r="P415">
        <f t="shared" si="33"/>
        <v>0</v>
      </c>
      <c r="Q415">
        <f t="shared" si="34"/>
        <v>0</v>
      </c>
      <c r="R415" t="s">
        <v>21</v>
      </c>
      <c r="S415" t="s">
        <v>21</v>
      </c>
      <c r="U415">
        <v>9.0349172299999996</v>
      </c>
      <c r="V415">
        <v>-7.3791991010000002</v>
      </c>
      <c r="W415">
        <v>-99111.57</v>
      </c>
      <c r="X415">
        <v>13431.21</v>
      </c>
    </row>
    <row r="416" spans="1:24" x14ac:dyDescent="0.3">
      <c r="A416" s="1">
        <v>44410</v>
      </c>
      <c r="B416">
        <v>1.18659</v>
      </c>
      <c r="C416">
        <v>1.1896599999999999</v>
      </c>
      <c r="D416">
        <v>1.18588</v>
      </c>
      <c r="E416">
        <v>1.1866300000000001</v>
      </c>
      <c r="F416">
        <v>63.261090035777599</v>
      </c>
      <c r="G416">
        <v>0</v>
      </c>
      <c r="H416">
        <f t="shared" si="30"/>
        <v>0</v>
      </c>
      <c r="I416">
        <f t="shared" si="31"/>
        <v>0</v>
      </c>
      <c r="J416">
        <v>0</v>
      </c>
      <c r="K416">
        <v>3.1875063244172202E-3</v>
      </c>
      <c r="L416">
        <v>5.5985249379292496E-3</v>
      </c>
      <c r="M416" t="s">
        <v>20</v>
      </c>
      <c r="N416">
        <f t="shared" si="32"/>
        <v>0</v>
      </c>
      <c r="O416">
        <v>0</v>
      </c>
      <c r="P416">
        <f t="shared" si="33"/>
        <v>0</v>
      </c>
      <c r="Q416">
        <f t="shared" si="34"/>
        <v>0</v>
      </c>
      <c r="R416" t="s">
        <v>21</v>
      </c>
      <c r="S416" t="s">
        <v>21</v>
      </c>
      <c r="U416">
        <v>8.9339112200000006</v>
      </c>
      <c r="V416">
        <v>18.0314625</v>
      </c>
      <c r="W416">
        <v>226487.25</v>
      </c>
      <c r="X416">
        <v>12560.67</v>
      </c>
    </row>
    <row r="417" spans="1:24" x14ac:dyDescent="0.3">
      <c r="A417" s="1">
        <v>44411</v>
      </c>
      <c r="B417">
        <v>1.18669</v>
      </c>
      <c r="C417">
        <v>1.1893</v>
      </c>
      <c r="D417">
        <v>1.1853499999999999</v>
      </c>
      <c r="E417">
        <v>1.18597</v>
      </c>
      <c r="F417">
        <v>62.910308337003997</v>
      </c>
      <c r="G417">
        <v>0</v>
      </c>
      <c r="H417">
        <f t="shared" si="30"/>
        <v>0</v>
      </c>
      <c r="I417">
        <f t="shared" si="31"/>
        <v>0</v>
      </c>
      <c r="J417">
        <v>0</v>
      </c>
      <c r="K417">
        <v>3.33234909520404E-3</v>
      </c>
      <c r="L417">
        <v>5.5867585949026704E-3</v>
      </c>
      <c r="M417" t="s">
        <v>20</v>
      </c>
      <c r="N417">
        <f t="shared" si="32"/>
        <v>0</v>
      </c>
      <c r="O417">
        <v>0</v>
      </c>
      <c r="P417">
        <f t="shared" si="33"/>
        <v>0</v>
      </c>
      <c r="Q417">
        <f t="shared" si="34"/>
        <v>0</v>
      </c>
      <c r="R417" t="s">
        <v>21</v>
      </c>
      <c r="S417" t="s">
        <v>21</v>
      </c>
      <c r="U417">
        <v>8.5048304179999992</v>
      </c>
      <c r="V417">
        <v>11.267764590000001</v>
      </c>
      <c r="W417">
        <v>156746.21</v>
      </c>
      <c r="X417">
        <v>13911.03</v>
      </c>
    </row>
    <row r="418" spans="1:24" x14ac:dyDescent="0.3">
      <c r="A418" s="1">
        <v>44412</v>
      </c>
      <c r="B418">
        <v>1.1858200000000001</v>
      </c>
      <c r="C418">
        <v>1.18994</v>
      </c>
      <c r="D418">
        <v>1.1832499999999999</v>
      </c>
      <c r="E418">
        <v>1.1833899999999999</v>
      </c>
      <c r="F418">
        <v>62.5794265232607</v>
      </c>
      <c r="G418">
        <v>0</v>
      </c>
      <c r="H418">
        <f t="shared" si="30"/>
        <v>0</v>
      </c>
      <c r="I418">
        <f t="shared" si="31"/>
        <v>0</v>
      </c>
      <c r="J418">
        <v>0</v>
      </c>
      <c r="K418">
        <v>5.6539192900909203E-3</v>
      </c>
      <c r="L418">
        <v>5.5867585949026704E-3</v>
      </c>
      <c r="M418" t="s">
        <v>18</v>
      </c>
      <c r="N418">
        <f t="shared" si="32"/>
        <v>1</v>
      </c>
      <c r="O418">
        <v>1</v>
      </c>
      <c r="P418">
        <f t="shared" si="33"/>
        <v>1</v>
      </c>
      <c r="Q418">
        <f t="shared" si="34"/>
        <v>1</v>
      </c>
      <c r="R418" t="s">
        <v>19</v>
      </c>
      <c r="S418" t="s">
        <v>21</v>
      </c>
      <c r="U418">
        <v>8.7142557879999991</v>
      </c>
      <c r="V418">
        <v>16.40977595</v>
      </c>
      <c r="W418">
        <v>287915.09999999998</v>
      </c>
      <c r="X418">
        <v>17545.34</v>
      </c>
    </row>
    <row r="419" spans="1:24" x14ac:dyDescent="0.3">
      <c r="A419" s="1">
        <v>44413</v>
      </c>
      <c r="B419">
        <v>1.1835800000000001</v>
      </c>
      <c r="C419">
        <v>1.1856800000000001</v>
      </c>
      <c r="D419">
        <v>1.18276</v>
      </c>
      <c r="E419">
        <v>1.18286</v>
      </c>
      <c r="F419">
        <v>62.283345849532601</v>
      </c>
      <c r="G419">
        <v>0</v>
      </c>
      <c r="H419">
        <f t="shared" si="30"/>
        <v>0</v>
      </c>
      <c r="I419">
        <f t="shared" si="31"/>
        <v>0</v>
      </c>
      <c r="J419">
        <v>0</v>
      </c>
      <c r="K419">
        <v>2.46880178565392E-3</v>
      </c>
      <c r="L419">
        <v>5.56868846585362E-3</v>
      </c>
      <c r="M419" t="s">
        <v>20</v>
      </c>
      <c r="N419">
        <f t="shared" si="32"/>
        <v>0</v>
      </c>
      <c r="O419">
        <v>0</v>
      </c>
      <c r="P419">
        <f t="shared" si="33"/>
        <v>0</v>
      </c>
      <c r="Q419">
        <f t="shared" si="34"/>
        <v>0</v>
      </c>
      <c r="R419" t="s">
        <v>21</v>
      </c>
      <c r="S419" t="s">
        <v>19</v>
      </c>
      <c r="U419">
        <v>8.9967781729999992</v>
      </c>
      <c r="V419">
        <v>20.000786949999998</v>
      </c>
      <c r="W419">
        <v>281509.08</v>
      </c>
      <c r="X419">
        <v>14074.9</v>
      </c>
    </row>
    <row r="420" spans="1:24" x14ac:dyDescent="0.3">
      <c r="A420" s="1">
        <v>44414</v>
      </c>
      <c r="B420">
        <v>1.1831100000000001</v>
      </c>
      <c r="C420">
        <v>1.1835</v>
      </c>
      <c r="D420">
        <v>1.1754</v>
      </c>
      <c r="E420">
        <v>1.1759299999999999</v>
      </c>
      <c r="F420">
        <v>62.025596755097403</v>
      </c>
      <c r="G420">
        <v>0</v>
      </c>
      <c r="H420">
        <f t="shared" si="30"/>
        <v>0</v>
      </c>
      <c r="I420">
        <f t="shared" si="31"/>
        <v>0</v>
      </c>
      <c r="J420">
        <v>0</v>
      </c>
      <c r="K420">
        <v>6.8912710566615496E-3</v>
      </c>
      <c r="L420">
        <v>5.56868846585362E-3</v>
      </c>
      <c r="M420" t="s">
        <v>18</v>
      </c>
      <c r="N420">
        <f t="shared" si="32"/>
        <v>1</v>
      </c>
      <c r="O420">
        <v>1</v>
      </c>
      <c r="P420">
        <f t="shared" si="33"/>
        <v>1</v>
      </c>
      <c r="Q420">
        <f t="shared" si="34"/>
        <v>1</v>
      </c>
      <c r="R420" t="s">
        <v>19</v>
      </c>
      <c r="S420" t="s">
        <v>21</v>
      </c>
      <c r="U420">
        <v>9.8726987610000005</v>
      </c>
      <c r="V420">
        <v>-69.210783609999993</v>
      </c>
      <c r="W420">
        <v>-1069213.8600000001</v>
      </c>
      <c r="X420">
        <v>15448.66</v>
      </c>
    </row>
    <row r="421" spans="1:24" x14ac:dyDescent="0.3">
      <c r="A421" s="1">
        <v>44417</v>
      </c>
      <c r="B421">
        <v>1.1758599999999999</v>
      </c>
      <c r="C421">
        <v>1.17685</v>
      </c>
      <c r="D421">
        <v>1.1734500000000001</v>
      </c>
      <c r="E421">
        <v>1.1735800000000001</v>
      </c>
      <c r="F421">
        <v>57.858413871749299</v>
      </c>
      <c r="G421">
        <v>0</v>
      </c>
      <c r="H421">
        <f t="shared" si="30"/>
        <v>0</v>
      </c>
      <c r="I421">
        <f t="shared" si="31"/>
        <v>0</v>
      </c>
      <c r="J421">
        <v>0.5</v>
      </c>
      <c r="K421">
        <v>2.8974391750818899E-3</v>
      </c>
      <c r="L421">
        <v>5.5680080825245299E-3</v>
      </c>
      <c r="M421" t="s">
        <v>20</v>
      </c>
      <c r="N421">
        <f t="shared" si="32"/>
        <v>0</v>
      </c>
      <c r="O421">
        <v>0</v>
      </c>
      <c r="P421">
        <f t="shared" si="33"/>
        <v>0</v>
      </c>
      <c r="Q421">
        <f t="shared" si="34"/>
        <v>0</v>
      </c>
      <c r="R421" t="s">
        <v>25</v>
      </c>
      <c r="S421" t="s">
        <v>19</v>
      </c>
      <c r="U421">
        <v>8.9195934529999992</v>
      </c>
      <c r="V421">
        <v>-10.590336600000001</v>
      </c>
      <c r="W421">
        <v>-152680.67000000001</v>
      </c>
      <c r="X421">
        <v>14416.98</v>
      </c>
    </row>
    <row r="422" spans="1:24" x14ac:dyDescent="0.3">
      <c r="A422" s="1">
        <v>44418</v>
      </c>
      <c r="B422">
        <v>1.17354</v>
      </c>
      <c r="C422">
        <v>1.1742300000000001</v>
      </c>
      <c r="D422">
        <v>1.17096</v>
      </c>
      <c r="E422">
        <v>1.1714800000000001</v>
      </c>
      <c r="F422">
        <v>52.451882811395699</v>
      </c>
      <c r="G422">
        <v>0</v>
      </c>
      <c r="H422">
        <f t="shared" si="30"/>
        <v>0</v>
      </c>
      <c r="I422">
        <f t="shared" si="31"/>
        <v>0</v>
      </c>
      <c r="J422">
        <v>0.5</v>
      </c>
      <c r="K422">
        <v>2.7925804468129601E-3</v>
      </c>
      <c r="L422">
        <v>5.5680080825245299E-3</v>
      </c>
      <c r="M422" t="s">
        <v>20</v>
      </c>
      <c r="N422">
        <f t="shared" si="32"/>
        <v>0</v>
      </c>
      <c r="O422">
        <v>0</v>
      </c>
      <c r="P422">
        <f t="shared" si="33"/>
        <v>0</v>
      </c>
      <c r="Q422">
        <f t="shared" si="34"/>
        <v>0</v>
      </c>
      <c r="R422" t="s">
        <v>25</v>
      </c>
      <c r="S422" t="s">
        <v>25</v>
      </c>
      <c r="U422">
        <v>7.8380140049999998</v>
      </c>
      <c r="V422">
        <v>-42.274789259999999</v>
      </c>
      <c r="W422">
        <v>-570296.21</v>
      </c>
      <c r="X422">
        <v>13490.22</v>
      </c>
    </row>
    <row r="423" spans="1:24" x14ac:dyDescent="0.3">
      <c r="A423" s="1">
        <v>44419</v>
      </c>
      <c r="B423">
        <v>1.17167</v>
      </c>
      <c r="C423">
        <v>1.1753800000000001</v>
      </c>
      <c r="D423">
        <v>1.1705700000000001</v>
      </c>
      <c r="E423">
        <v>1.1735899999999999</v>
      </c>
      <c r="F423">
        <v>51.2707523090425</v>
      </c>
      <c r="G423">
        <v>0</v>
      </c>
      <c r="H423">
        <f t="shared" si="30"/>
        <v>0</v>
      </c>
      <c r="I423">
        <f t="shared" si="31"/>
        <v>0</v>
      </c>
      <c r="J423">
        <v>0.5</v>
      </c>
      <c r="K423">
        <v>4.1091092373800597E-3</v>
      </c>
      <c r="L423">
        <v>5.5531011271301497E-3</v>
      </c>
      <c r="M423" t="s">
        <v>20</v>
      </c>
      <c r="N423">
        <f t="shared" si="32"/>
        <v>0</v>
      </c>
      <c r="O423">
        <v>0</v>
      </c>
      <c r="P423">
        <f t="shared" si="33"/>
        <v>0</v>
      </c>
      <c r="Q423">
        <f t="shared" si="34"/>
        <v>0</v>
      </c>
      <c r="R423" t="s">
        <v>25</v>
      </c>
      <c r="S423" t="s">
        <v>25</v>
      </c>
      <c r="U423">
        <v>8.7080291830000007</v>
      </c>
      <c r="V423">
        <v>-2.7483258359999998</v>
      </c>
      <c r="W423">
        <v>-40489.629999999997</v>
      </c>
      <c r="X423">
        <v>14732.47</v>
      </c>
    </row>
    <row r="424" spans="1:24" x14ac:dyDescent="0.3">
      <c r="A424" s="1">
        <v>44420</v>
      </c>
      <c r="B424">
        <v>1.1737</v>
      </c>
      <c r="C424">
        <v>1.17479</v>
      </c>
      <c r="D424">
        <v>1.1723300000000001</v>
      </c>
      <c r="E424">
        <v>1.1728799999999999</v>
      </c>
      <c r="F424">
        <v>50.784859873037199</v>
      </c>
      <c r="G424">
        <v>0</v>
      </c>
      <c r="H424">
        <f t="shared" si="30"/>
        <v>0</v>
      </c>
      <c r="I424">
        <f t="shared" si="31"/>
        <v>0</v>
      </c>
      <c r="J424">
        <v>0.5</v>
      </c>
      <c r="K424">
        <v>2.0983852669469402E-3</v>
      </c>
      <c r="L424">
        <v>5.5478505260477496E-3</v>
      </c>
      <c r="M424" t="s">
        <v>20</v>
      </c>
      <c r="N424">
        <f t="shared" si="32"/>
        <v>0</v>
      </c>
      <c r="O424">
        <v>0</v>
      </c>
      <c r="P424">
        <f t="shared" si="33"/>
        <v>0</v>
      </c>
      <c r="Q424">
        <f t="shared" si="34"/>
        <v>0</v>
      </c>
      <c r="R424" t="s">
        <v>25</v>
      </c>
      <c r="S424" t="s">
        <v>25</v>
      </c>
      <c r="U424">
        <v>7.8268032190000003</v>
      </c>
      <c r="V424">
        <v>3.7690913209999999</v>
      </c>
      <c r="W424">
        <v>40530.25</v>
      </c>
      <c r="X424">
        <v>10753.32</v>
      </c>
    </row>
    <row r="425" spans="1:24" x14ac:dyDescent="0.3">
      <c r="A425" s="1">
        <v>44421</v>
      </c>
      <c r="B425">
        <v>1.1729099999999999</v>
      </c>
      <c r="C425">
        <v>1.1804300000000001</v>
      </c>
      <c r="D425">
        <v>1.17262</v>
      </c>
      <c r="E425">
        <v>1.17944</v>
      </c>
      <c r="F425">
        <v>50.501013071978903</v>
      </c>
      <c r="G425">
        <v>0</v>
      </c>
      <c r="H425">
        <f t="shared" si="30"/>
        <v>0</v>
      </c>
      <c r="I425">
        <f t="shared" si="31"/>
        <v>0</v>
      </c>
      <c r="J425">
        <v>0.5</v>
      </c>
      <c r="K425">
        <v>6.6602991591479697E-3</v>
      </c>
      <c r="L425">
        <v>5.5478505260477496E-3</v>
      </c>
      <c r="M425" t="s">
        <v>18</v>
      </c>
      <c r="N425">
        <f t="shared" si="32"/>
        <v>1</v>
      </c>
      <c r="O425">
        <v>1</v>
      </c>
      <c r="P425">
        <f t="shared" si="33"/>
        <v>1</v>
      </c>
      <c r="Q425">
        <f t="shared" si="34"/>
        <v>1</v>
      </c>
      <c r="R425" t="s">
        <v>24</v>
      </c>
      <c r="S425" t="s">
        <v>25</v>
      </c>
      <c r="U425">
        <v>8.1401593059999993</v>
      </c>
      <c r="V425">
        <v>-9.2291926049999997</v>
      </c>
      <c r="W425">
        <v>-104053.98</v>
      </c>
      <c r="X425">
        <v>11274.44</v>
      </c>
    </row>
    <row r="426" spans="1:24" x14ac:dyDescent="0.3">
      <c r="A426" s="1">
        <v>44424</v>
      </c>
      <c r="B426">
        <v>1.1793100000000001</v>
      </c>
      <c r="C426">
        <v>1.1800600000000001</v>
      </c>
      <c r="D426">
        <v>1.17669</v>
      </c>
      <c r="E426">
        <v>1.1773</v>
      </c>
      <c r="F426">
        <v>50.024703741918103</v>
      </c>
      <c r="G426">
        <v>0</v>
      </c>
      <c r="H426">
        <f t="shared" si="30"/>
        <v>0</v>
      </c>
      <c r="I426">
        <f t="shared" si="31"/>
        <v>0</v>
      </c>
      <c r="J426">
        <v>0.5</v>
      </c>
      <c r="K426">
        <v>2.8639658703652499E-3</v>
      </c>
      <c r="L426">
        <v>5.5337600873177697E-3</v>
      </c>
      <c r="M426" t="s">
        <v>20</v>
      </c>
      <c r="N426">
        <f t="shared" si="32"/>
        <v>0</v>
      </c>
      <c r="O426">
        <v>0</v>
      </c>
      <c r="P426">
        <f t="shared" si="33"/>
        <v>0</v>
      </c>
      <c r="Q426">
        <f t="shared" si="34"/>
        <v>0</v>
      </c>
      <c r="R426" t="s">
        <v>25</v>
      </c>
      <c r="S426" t="s">
        <v>24</v>
      </c>
      <c r="U426">
        <v>8.3513427100000008</v>
      </c>
      <c r="V426">
        <v>5.4164807289999999</v>
      </c>
      <c r="W426">
        <v>51567.28</v>
      </c>
      <c r="X426">
        <v>9520.44</v>
      </c>
    </row>
    <row r="427" spans="1:24" x14ac:dyDescent="0.3">
      <c r="A427" s="1">
        <v>44425</v>
      </c>
      <c r="B427">
        <v>1.1776199999999999</v>
      </c>
      <c r="C427">
        <v>1.17845</v>
      </c>
      <c r="D427">
        <v>1.1706000000000001</v>
      </c>
      <c r="E427">
        <v>1.1706300000000001</v>
      </c>
      <c r="F427">
        <v>49.567606616113601</v>
      </c>
      <c r="G427">
        <v>0</v>
      </c>
      <c r="H427">
        <f t="shared" si="30"/>
        <v>0</v>
      </c>
      <c r="I427">
        <f t="shared" si="31"/>
        <v>0</v>
      </c>
      <c r="J427">
        <v>0.5</v>
      </c>
      <c r="K427">
        <v>6.7059627541430902E-3</v>
      </c>
      <c r="L427">
        <v>5.5337600873177697E-3</v>
      </c>
      <c r="M427" t="s">
        <v>18</v>
      </c>
      <c r="N427">
        <f t="shared" si="32"/>
        <v>1</v>
      </c>
      <c r="O427">
        <v>1</v>
      </c>
      <c r="P427">
        <f t="shared" si="33"/>
        <v>1</v>
      </c>
      <c r="Q427">
        <f t="shared" si="34"/>
        <v>1</v>
      </c>
      <c r="R427" t="s">
        <v>24</v>
      </c>
      <c r="S427" t="s">
        <v>25</v>
      </c>
      <c r="U427">
        <v>8.9486195169999991</v>
      </c>
      <c r="V427">
        <v>-31.6635521</v>
      </c>
      <c r="W427">
        <v>-418568.09</v>
      </c>
      <c r="X427">
        <v>13219.24</v>
      </c>
    </row>
    <row r="428" spans="1:24" x14ac:dyDescent="0.3">
      <c r="A428" s="1">
        <v>44426</v>
      </c>
      <c r="B428">
        <v>1.17093</v>
      </c>
      <c r="C428">
        <v>1.17422</v>
      </c>
      <c r="D428">
        <v>1.16934</v>
      </c>
      <c r="E428">
        <v>1.17076</v>
      </c>
      <c r="F428">
        <v>46.858401576904498</v>
      </c>
      <c r="G428">
        <v>0</v>
      </c>
      <c r="H428">
        <f t="shared" si="30"/>
        <v>0</v>
      </c>
      <c r="I428">
        <f t="shared" si="31"/>
        <v>0</v>
      </c>
      <c r="J428">
        <v>0.5</v>
      </c>
      <c r="K428">
        <v>4.1732943369764096E-3</v>
      </c>
      <c r="L428">
        <v>5.5183256762549203E-3</v>
      </c>
      <c r="M428" t="s">
        <v>20</v>
      </c>
      <c r="N428">
        <f t="shared" si="32"/>
        <v>0</v>
      </c>
      <c r="O428">
        <v>0</v>
      </c>
      <c r="P428">
        <f t="shared" si="33"/>
        <v>0</v>
      </c>
      <c r="Q428">
        <f t="shared" si="34"/>
        <v>0</v>
      </c>
      <c r="R428" t="s">
        <v>25</v>
      </c>
      <c r="S428" t="s">
        <v>24</v>
      </c>
      <c r="U428">
        <v>8.8026623019999999</v>
      </c>
      <c r="V428">
        <v>-3.3496759599999999</v>
      </c>
      <c r="W428">
        <v>-46775.38</v>
      </c>
      <c r="X428">
        <v>13964.15</v>
      </c>
    </row>
    <row r="429" spans="1:24" x14ac:dyDescent="0.3">
      <c r="A429" s="1">
        <v>44427</v>
      </c>
      <c r="B429">
        <v>1.1709499999999999</v>
      </c>
      <c r="C429">
        <v>1.1715100000000001</v>
      </c>
      <c r="D429">
        <v>1.1665300000000001</v>
      </c>
      <c r="E429">
        <v>1.1673</v>
      </c>
      <c r="F429">
        <v>43.074390296830202</v>
      </c>
      <c r="G429">
        <v>0</v>
      </c>
      <c r="H429">
        <f t="shared" si="30"/>
        <v>0</v>
      </c>
      <c r="I429">
        <f t="shared" si="31"/>
        <v>0</v>
      </c>
      <c r="J429">
        <v>0.5</v>
      </c>
      <c r="K429">
        <v>4.2690715198065903E-3</v>
      </c>
      <c r="L429">
        <v>5.5005468274133603E-3</v>
      </c>
      <c r="M429" t="s">
        <v>20</v>
      </c>
      <c r="N429">
        <f t="shared" si="32"/>
        <v>0</v>
      </c>
      <c r="O429">
        <v>0</v>
      </c>
      <c r="P429">
        <f t="shared" si="33"/>
        <v>0</v>
      </c>
      <c r="Q429">
        <f t="shared" si="34"/>
        <v>0</v>
      </c>
      <c r="R429" t="s">
        <v>25</v>
      </c>
      <c r="S429" t="s">
        <v>25</v>
      </c>
      <c r="U429">
        <v>8.3170726679999998</v>
      </c>
      <c r="V429">
        <v>-45.374262160000001</v>
      </c>
      <c r="W429">
        <v>-497932.62</v>
      </c>
      <c r="X429">
        <v>10973.9</v>
      </c>
    </row>
    <row r="430" spans="1:24" x14ac:dyDescent="0.3">
      <c r="A430" s="1">
        <v>44428</v>
      </c>
      <c r="B430">
        <v>1.1676200000000001</v>
      </c>
      <c r="C430">
        <v>1.1704300000000001</v>
      </c>
      <c r="D430">
        <v>1.16638</v>
      </c>
      <c r="E430">
        <v>1.1696800000000001</v>
      </c>
      <c r="F430">
        <v>42.520217448417398</v>
      </c>
      <c r="G430">
        <v>0</v>
      </c>
      <c r="H430">
        <f t="shared" si="30"/>
        <v>0</v>
      </c>
      <c r="I430">
        <f t="shared" si="31"/>
        <v>0</v>
      </c>
      <c r="J430">
        <v>0.5</v>
      </c>
      <c r="K430">
        <v>3.4722817606612799E-3</v>
      </c>
      <c r="L430">
        <v>5.4515162528034102E-3</v>
      </c>
      <c r="M430" t="s">
        <v>20</v>
      </c>
      <c r="N430">
        <f t="shared" si="32"/>
        <v>0</v>
      </c>
      <c r="O430">
        <v>0</v>
      </c>
      <c r="P430">
        <f t="shared" si="33"/>
        <v>0</v>
      </c>
      <c r="Q430">
        <f t="shared" si="34"/>
        <v>0</v>
      </c>
      <c r="R430" t="s">
        <v>25</v>
      </c>
      <c r="S430" t="s">
        <v>25</v>
      </c>
      <c r="U430">
        <v>7.3992162060000002</v>
      </c>
      <c r="V430">
        <v>4.8820281330000004</v>
      </c>
      <c r="W430">
        <v>54331.55</v>
      </c>
      <c r="X430">
        <v>11128.89</v>
      </c>
    </row>
    <row r="431" spans="1:24" x14ac:dyDescent="0.3">
      <c r="A431" s="1">
        <v>44431</v>
      </c>
      <c r="B431">
        <v>1.16899</v>
      </c>
      <c r="C431">
        <v>1.17499</v>
      </c>
      <c r="D431">
        <v>1.16899</v>
      </c>
      <c r="E431">
        <v>1.1740600000000001</v>
      </c>
      <c r="F431">
        <v>42.385700561232198</v>
      </c>
      <c r="G431">
        <v>0</v>
      </c>
      <c r="H431">
        <f t="shared" si="30"/>
        <v>0</v>
      </c>
      <c r="I431">
        <f t="shared" si="31"/>
        <v>0</v>
      </c>
      <c r="J431">
        <v>0.5</v>
      </c>
      <c r="K431">
        <v>5.13263586514855E-3</v>
      </c>
      <c r="L431">
        <v>5.4515162528034102E-3</v>
      </c>
      <c r="M431" t="s">
        <v>20</v>
      </c>
      <c r="N431">
        <f t="shared" si="32"/>
        <v>0</v>
      </c>
      <c r="O431">
        <v>0</v>
      </c>
      <c r="P431">
        <f t="shared" si="33"/>
        <v>0</v>
      </c>
      <c r="Q431">
        <f t="shared" si="34"/>
        <v>0</v>
      </c>
      <c r="R431" t="s">
        <v>25</v>
      </c>
      <c r="S431" t="s">
        <v>25</v>
      </c>
      <c r="U431">
        <v>8.1939227169999995</v>
      </c>
      <c r="V431">
        <v>0.74863226000000005</v>
      </c>
      <c r="W431">
        <v>8428.98</v>
      </c>
      <c r="X431">
        <v>11259.17</v>
      </c>
    </row>
    <row r="432" spans="1:24" x14ac:dyDescent="0.3">
      <c r="A432" s="1">
        <v>44432</v>
      </c>
      <c r="B432">
        <v>1.1743399999999999</v>
      </c>
      <c r="C432">
        <v>1.17648</v>
      </c>
      <c r="D432">
        <v>1.1726799999999999</v>
      </c>
      <c r="E432">
        <v>1.17553</v>
      </c>
      <c r="F432">
        <v>49.651870358617003</v>
      </c>
      <c r="G432">
        <v>0</v>
      </c>
      <c r="H432">
        <f t="shared" si="30"/>
        <v>0</v>
      </c>
      <c r="I432">
        <f t="shared" si="31"/>
        <v>0</v>
      </c>
      <c r="J432">
        <v>0.5</v>
      </c>
      <c r="K432">
        <v>3.2404406999352099E-3</v>
      </c>
      <c r="L432">
        <v>5.4515162528034102E-3</v>
      </c>
      <c r="M432" t="s">
        <v>20</v>
      </c>
      <c r="N432">
        <f t="shared" si="32"/>
        <v>0</v>
      </c>
      <c r="O432">
        <v>0</v>
      </c>
      <c r="P432">
        <f t="shared" si="33"/>
        <v>0</v>
      </c>
      <c r="Q432">
        <f t="shared" si="34"/>
        <v>0</v>
      </c>
      <c r="R432" t="s">
        <v>25</v>
      </c>
      <c r="S432" t="s">
        <v>25</v>
      </c>
      <c r="U432">
        <v>7.7445099390000003</v>
      </c>
      <c r="V432">
        <v>2.8616382210000002</v>
      </c>
      <c r="W432">
        <v>30997.52</v>
      </c>
      <c r="X432">
        <v>10832.09</v>
      </c>
    </row>
    <row r="433" spans="1:24" x14ac:dyDescent="0.3">
      <c r="A433" s="1">
        <v>44433</v>
      </c>
      <c r="B433">
        <v>1.17526</v>
      </c>
      <c r="C433">
        <v>1.17744</v>
      </c>
      <c r="D433">
        <v>1.17258</v>
      </c>
      <c r="E433">
        <v>1.1768400000000001</v>
      </c>
      <c r="F433">
        <v>53.977332770054197</v>
      </c>
      <c r="G433">
        <v>0</v>
      </c>
      <c r="H433">
        <f t="shared" si="30"/>
        <v>0</v>
      </c>
      <c r="I433">
        <f t="shared" si="31"/>
        <v>0</v>
      </c>
      <c r="J433">
        <v>0.5</v>
      </c>
      <c r="K433">
        <v>4.1447065445428697E-3</v>
      </c>
      <c r="L433">
        <v>5.4061823496168197E-3</v>
      </c>
      <c r="M433" t="s">
        <v>20</v>
      </c>
      <c r="N433">
        <f t="shared" si="32"/>
        <v>0</v>
      </c>
      <c r="O433">
        <v>0</v>
      </c>
      <c r="P433">
        <f t="shared" si="33"/>
        <v>0</v>
      </c>
      <c r="Q433">
        <f t="shared" si="34"/>
        <v>0</v>
      </c>
      <c r="R433" t="s">
        <v>25</v>
      </c>
      <c r="S433" t="s">
        <v>25</v>
      </c>
      <c r="U433">
        <v>7.7581348720000003</v>
      </c>
      <c r="V433">
        <v>6.0619279849999996</v>
      </c>
      <c r="W433">
        <v>80285.02</v>
      </c>
      <c r="X433">
        <v>13244.14</v>
      </c>
    </row>
    <row r="434" spans="1:24" x14ac:dyDescent="0.3">
      <c r="A434" s="1">
        <v>44434</v>
      </c>
      <c r="B434">
        <v>1.1770700000000001</v>
      </c>
      <c r="C434">
        <v>1.17787</v>
      </c>
      <c r="D434">
        <v>1.1745699999999999</v>
      </c>
      <c r="E434">
        <v>1.1748099999999999</v>
      </c>
      <c r="F434">
        <v>60.985333451195899</v>
      </c>
      <c r="G434">
        <v>0</v>
      </c>
      <c r="H434">
        <f t="shared" si="30"/>
        <v>0</v>
      </c>
      <c r="I434">
        <f t="shared" si="31"/>
        <v>0</v>
      </c>
      <c r="J434">
        <v>0</v>
      </c>
      <c r="K434">
        <v>2.8095388099475299E-3</v>
      </c>
      <c r="L434">
        <v>5.3935116083724003E-3</v>
      </c>
      <c r="M434" t="s">
        <v>20</v>
      </c>
      <c r="N434">
        <f t="shared" si="32"/>
        <v>0</v>
      </c>
      <c r="O434">
        <v>0</v>
      </c>
      <c r="P434">
        <f t="shared" si="33"/>
        <v>0</v>
      </c>
      <c r="Q434">
        <f t="shared" si="34"/>
        <v>0</v>
      </c>
      <c r="R434" t="s">
        <v>21</v>
      </c>
      <c r="S434" t="s">
        <v>25</v>
      </c>
      <c r="U434">
        <v>7.8975602819999997</v>
      </c>
      <c r="V434">
        <v>10.179985159999999</v>
      </c>
      <c r="W434">
        <v>121267.04</v>
      </c>
      <c r="X434">
        <v>11912.3</v>
      </c>
    </row>
    <row r="435" spans="1:24" x14ac:dyDescent="0.3">
      <c r="A435" s="1">
        <v>44435</v>
      </c>
      <c r="B435">
        <v>1.17513</v>
      </c>
      <c r="C435">
        <v>1.1801999999999999</v>
      </c>
      <c r="D435">
        <v>1.1734500000000001</v>
      </c>
      <c r="E435">
        <v>1.17926</v>
      </c>
      <c r="F435">
        <v>60.678956177320501</v>
      </c>
      <c r="G435">
        <v>0</v>
      </c>
      <c r="H435">
        <f t="shared" si="30"/>
        <v>0</v>
      </c>
      <c r="I435">
        <f t="shared" si="31"/>
        <v>0</v>
      </c>
      <c r="J435">
        <v>0</v>
      </c>
      <c r="K435">
        <v>5.7522689505303199E-3</v>
      </c>
      <c r="L435">
        <v>5.4061823496168197E-3</v>
      </c>
      <c r="M435" t="s">
        <v>18</v>
      </c>
      <c r="N435">
        <f t="shared" si="32"/>
        <v>1</v>
      </c>
      <c r="O435">
        <v>1</v>
      </c>
      <c r="P435">
        <f t="shared" si="33"/>
        <v>1</v>
      </c>
      <c r="Q435">
        <f t="shared" si="34"/>
        <v>1</v>
      </c>
      <c r="R435" t="s">
        <v>19</v>
      </c>
      <c r="S435" t="s">
        <v>21</v>
      </c>
      <c r="U435">
        <v>8.3511883079999993</v>
      </c>
      <c r="V435">
        <v>13.904315609999999</v>
      </c>
      <c r="W435">
        <v>200808.77</v>
      </c>
      <c r="X435">
        <v>14442.19</v>
      </c>
    </row>
    <row r="436" spans="1:24" x14ac:dyDescent="0.3">
      <c r="A436" s="1">
        <v>44438</v>
      </c>
      <c r="B436">
        <v>1.1792100000000001</v>
      </c>
      <c r="C436">
        <v>1.18096</v>
      </c>
      <c r="D436">
        <v>1.1782300000000001</v>
      </c>
      <c r="E436">
        <v>1.1792100000000001</v>
      </c>
      <c r="F436">
        <v>59.024902817484097</v>
      </c>
      <c r="G436">
        <v>1</v>
      </c>
      <c r="H436">
        <f t="shared" si="30"/>
        <v>1</v>
      </c>
      <c r="I436">
        <f t="shared" si="31"/>
        <v>1</v>
      </c>
      <c r="J436">
        <v>0.5</v>
      </c>
      <c r="K436">
        <v>2.31703487434533E-3</v>
      </c>
      <c r="L436">
        <v>5.4061823496168197E-3</v>
      </c>
      <c r="M436" t="s">
        <v>20</v>
      </c>
      <c r="N436">
        <f t="shared" si="32"/>
        <v>0</v>
      </c>
      <c r="O436">
        <v>0</v>
      </c>
      <c r="P436">
        <f t="shared" si="33"/>
        <v>0</v>
      </c>
      <c r="Q436">
        <f t="shared" si="34"/>
        <v>0</v>
      </c>
      <c r="R436" t="s">
        <v>23</v>
      </c>
      <c r="S436" t="s">
        <v>19</v>
      </c>
      <c r="U436">
        <v>8.170225104</v>
      </c>
      <c r="V436">
        <v>7.6476454780000003</v>
      </c>
      <c r="W436">
        <v>88813.94</v>
      </c>
      <c r="X436">
        <v>11613.24</v>
      </c>
    </row>
    <row r="437" spans="1:24" x14ac:dyDescent="0.3">
      <c r="A437" s="1">
        <v>44439</v>
      </c>
      <c r="B437">
        <v>1.1796199999999999</v>
      </c>
      <c r="C437">
        <v>1.18449</v>
      </c>
      <c r="D437">
        <v>1.17926</v>
      </c>
      <c r="E437">
        <v>1.1805300000000001</v>
      </c>
      <c r="F437">
        <v>50.674203065564598</v>
      </c>
      <c r="G437">
        <v>1</v>
      </c>
      <c r="H437">
        <f t="shared" si="30"/>
        <v>2</v>
      </c>
      <c r="I437">
        <f t="shared" si="31"/>
        <v>2</v>
      </c>
      <c r="J437">
        <v>0.5</v>
      </c>
      <c r="K437">
        <v>4.4349846513915998E-3</v>
      </c>
      <c r="L437">
        <v>5.4061823496168197E-3</v>
      </c>
      <c r="M437" t="s">
        <v>20</v>
      </c>
      <c r="N437">
        <f t="shared" si="32"/>
        <v>0</v>
      </c>
      <c r="O437">
        <v>0</v>
      </c>
      <c r="P437">
        <f t="shared" si="33"/>
        <v>0</v>
      </c>
      <c r="Q437">
        <f t="shared" si="34"/>
        <v>0</v>
      </c>
      <c r="R437" t="s">
        <v>23</v>
      </c>
      <c r="S437" t="s">
        <v>23</v>
      </c>
      <c r="U437">
        <v>8.0829643910000009</v>
      </c>
      <c r="V437">
        <v>-4.6863399369999996</v>
      </c>
      <c r="W437">
        <v>-79917.7</v>
      </c>
      <c r="X437">
        <v>17053.330000000002</v>
      </c>
    </row>
    <row r="438" spans="1:24" x14ac:dyDescent="0.3">
      <c r="A438" s="1">
        <v>44440</v>
      </c>
      <c r="B438">
        <v>1.1806700000000001</v>
      </c>
      <c r="C438">
        <v>1.1856899999999999</v>
      </c>
      <c r="D438">
        <v>1.17933</v>
      </c>
      <c r="E438">
        <v>1.1835500000000001</v>
      </c>
      <c r="F438">
        <v>48.2901335544299</v>
      </c>
      <c r="G438">
        <v>1</v>
      </c>
      <c r="H438">
        <f t="shared" si="30"/>
        <v>3</v>
      </c>
      <c r="I438">
        <f t="shared" si="31"/>
        <v>3</v>
      </c>
      <c r="J438">
        <v>0.5</v>
      </c>
      <c r="K438">
        <v>5.3928925745973704E-3</v>
      </c>
      <c r="L438">
        <v>5.3938324820846303E-3</v>
      </c>
      <c r="M438" t="s">
        <v>20</v>
      </c>
      <c r="N438">
        <f t="shared" si="32"/>
        <v>0</v>
      </c>
      <c r="O438">
        <v>0</v>
      </c>
      <c r="P438">
        <f t="shared" si="33"/>
        <v>0</v>
      </c>
      <c r="Q438">
        <f t="shared" si="34"/>
        <v>0</v>
      </c>
      <c r="R438" t="s">
        <v>23</v>
      </c>
      <c r="S438" t="s">
        <v>23</v>
      </c>
      <c r="U438">
        <v>8.1322563700000003</v>
      </c>
      <c r="V438">
        <v>-2.4734846990000001</v>
      </c>
      <c r="W438">
        <v>-38853.35</v>
      </c>
      <c r="X438">
        <v>15707.94</v>
      </c>
    </row>
    <row r="439" spans="1:24" x14ac:dyDescent="0.3">
      <c r="A439" s="1">
        <v>44441</v>
      </c>
      <c r="B439">
        <v>1.1840299999999999</v>
      </c>
      <c r="C439">
        <v>1.1875800000000001</v>
      </c>
      <c r="D439">
        <v>1.1834</v>
      </c>
      <c r="E439">
        <v>1.1874499999999999</v>
      </c>
      <c r="F439">
        <v>44.561272138831299</v>
      </c>
      <c r="G439">
        <v>1</v>
      </c>
      <c r="H439">
        <f t="shared" si="30"/>
        <v>4</v>
      </c>
      <c r="I439">
        <f t="shared" si="31"/>
        <v>4</v>
      </c>
      <c r="J439">
        <v>0.5</v>
      </c>
      <c r="K439">
        <v>3.53219536927503E-3</v>
      </c>
      <c r="L439">
        <v>5.3925717008851404E-3</v>
      </c>
      <c r="M439" t="s">
        <v>20</v>
      </c>
      <c r="N439">
        <f t="shared" si="32"/>
        <v>0</v>
      </c>
      <c r="O439">
        <v>0</v>
      </c>
      <c r="P439">
        <f t="shared" si="33"/>
        <v>0</v>
      </c>
      <c r="Q439">
        <f t="shared" si="34"/>
        <v>0</v>
      </c>
      <c r="R439" t="s">
        <v>23</v>
      </c>
      <c r="S439" t="s">
        <v>23</v>
      </c>
      <c r="U439">
        <v>7.536351893</v>
      </c>
      <c r="V439">
        <v>-12.86606505</v>
      </c>
      <c r="W439">
        <v>-158145.81</v>
      </c>
      <c r="X439">
        <v>12291.7</v>
      </c>
    </row>
    <row r="440" spans="1:24" x14ac:dyDescent="0.3">
      <c r="A440" s="1">
        <v>44442</v>
      </c>
      <c r="B440">
        <v>1.1873899999999999</v>
      </c>
      <c r="C440">
        <v>1.1908399999999999</v>
      </c>
      <c r="D440">
        <v>1.1865300000000001</v>
      </c>
      <c r="E440">
        <v>1.1877</v>
      </c>
      <c r="F440">
        <v>39.134142273670101</v>
      </c>
      <c r="G440">
        <v>1</v>
      </c>
      <c r="H440">
        <f t="shared" si="30"/>
        <v>5</v>
      </c>
      <c r="I440">
        <f t="shared" si="31"/>
        <v>5</v>
      </c>
      <c r="J440">
        <v>0</v>
      </c>
      <c r="K440">
        <v>3.63244081481278E-3</v>
      </c>
      <c r="L440">
        <v>5.3925717008851404E-3</v>
      </c>
      <c r="M440" t="s">
        <v>20</v>
      </c>
      <c r="N440">
        <f t="shared" si="32"/>
        <v>0</v>
      </c>
      <c r="O440">
        <v>0</v>
      </c>
      <c r="P440">
        <f t="shared" si="33"/>
        <v>0</v>
      </c>
      <c r="Q440">
        <f t="shared" si="34"/>
        <v>0</v>
      </c>
      <c r="R440" t="s">
        <v>23</v>
      </c>
      <c r="S440" t="s">
        <v>23</v>
      </c>
      <c r="U440">
        <v>9.088381965</v>
      </c>
      <c r="V440">
        <v>-30.136113550000001</v>
      </c>
      <c r="W440">
        <v>-454886.25</v>
      </c>
      <c r="X440">
        <v>15094.39</v>
      </c>
    </row>
    <row r="441" spans="1:24" x14ac:dyDescent="0.3">
      <c r="A441" s="1">
        <v>44445</v>
      </c>
      <c r="B441">
        <v>1.18774</v>
      </c>
      <c r="C441">
        <v>1.1886000000000001</v>
      </c>
      <c r="D441">
        <v>1.1855500000000001</v>
      </c>
      <c r="E441">
        <v>1.1866300000000001</v>
      </c>
      <c r="F441">
        <v>38.935070283730902</v>
      </c>
      <c r="G441">
        <v>1</v>
      </c>
      <c r="H441">
        <f t="shared" si="30"/>
        <v>6</v>
      </c>
      <c r="I441">
        <f t="shared" si="31"/>
        <v>6</v>
      </c>
      <c r="J441">
        <v>0</v>
      </c>
      <c r="K441">
        <v>2.5726456075239302E-3</v>
      </c>
      <c r="L441">
        <v>5.3914859976519304E-3</v>
      </c>
      <c r="M441" t="s">
        <v>20</v>
      </c>
      <c r="N441">
        <f t="shared" si="32"/>
        <v>0</v>
      </c>
      <c r="O441">
        <v>0</v>
      </c>
      <c r="P441">
        <f t="shared" si="33"/>
        <v>0</v>
      </c>
      <c r="Q441">
        <f t="shared" si="34"/>
        <v>0</v>
      </c>
      <c r="R441" t="s">
        <v>23</v>
      </c>
      <c r="S441" t="s">
        <v>23</v>
      </c>
      <c r="U441">
        <v>7.8386961509999997</v>
      </c>
      <c r="V441">
        <v>-1.6994883220000001</v>
      </c>
      <c r="W441">
        <v>-14793.35</v>
      </c>
      <c r="X441">
        <v>8704.59</v>
      </c>
    </row>
    <row r="442" spans="1:24" x14ac:dyDescent="0.3">
      <c r="A442" s="1">
        <v>44446</v>
      </c>
      <c r="B442">
        <v>1.1868700000000001</v>
      </c>
      <c r="C442">
        <v>1.1884999999999999</v>
      </c>
      <c r="D442">
        <v>1.1836199999999999</v>
      </c>
      <c r="E442">
        <v>1.18364</v>
      </c>
      <c r="F442">
        <v>38.757235113305001</v>
      </c>
      <c r="G442">
        <v>1</v>
      </c>
      <c r="H442">
        <f t="shared" si="30"/>
        <v>7</v>
      </c>
      <c r="I442">
        <f t="shared" si="31"/>
        <v>7</v>
      </c>
      <c r="J442">
        <v>0</v>
      </c>
      <c r="K442">
        <v>4.12294486406109E-3</v>
      </c>
      <c r="L442">
        <v>5.3567045627746701E-3</v>
      </c>
      <c r="M442" t="s">
        <v>20</v>
      </c>
      <c r="N442">
        <f t="shared" si="32"/>
        <v>0</v>
      </c>
      <c r="O442">
        <v>0</v>
      </c>
      <c r="P442">
        <f t="shared" si="33"/>
        <v>0</v>
      </c>
      <c r="Q442">
        <f t="shared" si="34"/>
        <v>0</v>
      </c>
      <c r="R442" t="s">
        <v>23</v>
      </c>
      <c r="S442" t="s">
        <v>23</v>
      </c>
      <c r="U442">
        <v>7.0848675480000001</v>
      </c>
      <c r="V442">
        <v>5.72704127</v>
      </c>
      <c r="W442">
        <v>105380.14</v>
      </c>
      <c r="X442">
        <v>18400.45</v>
      </c>
    </row>
    <row r="443" spans="1:24" x14ac:dyDescent="0.3">
      <c r="A443" s="1">
        <v>44447</v>
      </c>
      <c r="B443">
        <v>1.18421</v>
      </c>
      <c r="C443">
        <v>1.1850799999999999</v>
      </c>
      <c r="D443">
        <v>1.18018</v>
      </c>
      <c r="E443">
        <v>1.1814800000000001</v>
      </c>
      <c r="F443">
        <v>38.604936837509101</v>
      </c>
      <c r="G443">
        <v>1</v>
      </c>
      <c r="H443">
        <f t="shared" si="30"/>
        <v>8</v>
      </c>
      <c r="I443">
        <f t="shared" si="31"/>
        <v>8</v>
      </c>
      <c r="J443">
        <v>0</v>
      </c>
      <c r="K443">
        <v>4.1519090308257201E-3</v>
      </c>
      <c r="L443">
        <v>5.2991984148779798E-3</v>
      </c>
      <c r="M443" t="s">
        <v>20</v>
      </c>
      <c r="N443">
        <f t="shared" si="32"/>
        <v>0</v>
      </c>
      <c r="O443">
        <v>0</v>
      </c>
      <c r="P443">
        <f t="shared" si="33"/>
        <v>0</v>
      </c>
      <c r="Q443">
        <f t="shared" si="34"/>
        <v>0</v>
      </c>
      <c r="R443" t="s">
        <v>23</v>
      </c>
      <c r="S443" t="s">
        <v>23</v>
      </c>
      <c r="U443">
        <v>7.0305987720000003</v>
      </c>
      <c r="V443">
        <v>-1.8530883789999999</v>
      </c>
      <c r="W443">
        <v>-28149.86</v>
      </c>
      <c r="X443">
        <v>15190.78</v>
      </c>
    </row>
    <row r="444" spans="1:24" x14ac:dyDescent="0.3">
      <c r="A444" s="1">
        <v>44448</v>
      </c>
      <c r="B444">
        <v>1.1813499999999999</v>
      </c>
      <c r="C444">
        <v>1.1840900000000001</v>
      </c>
      <c r="D444">
        <v>1.18049</v>
      </c>
      <c r="E444">
        <v>1.1821900000000001</v>
      </c>
      <c r="F444">
        <v>42.698834757326402</v>
      </c>
      <c r="G444">
        <v>0</v>
      </c>
      <c r="H444">
        <f t="shared" si="30"/>
        <v>0</v>
      </c>
      <c r="I444">
        <f t="shared" si="31"/>
        <v>0</v>
      </c>
      <c r="J444">
        <v>0</v>
      </c>
      <c r="K444">
        <v>3.0495811061508702E-3</v>
      </c>
      <c r="L444">
        <v>5.2991984148779798E-3</v>
      </c>
      <c r="M444" t="s">
        <v>20</v>
      </c>
      <c r="N444">
        <f t="shared" si="32"/>
        <v>0</v>
      </c>
      <c r="O444">
        <v>0</v>
      </c>
      <c r="P444">
        <f t="shared" si="33"/>
        <v>0</v>
      </c>
      <c r="Q444">
        <f t="shared" si="34"/>
        <v>0</v>
      </c>
      <c r="R444" t="s">
        <v>21</v>
      </c>
      <c r="S444" t="s">
        <v>23</v>
      </c>
      <c r="U444">
        <v>7.5911893209999999</v>
      </c>
      <c r="V444">
        <v>9.3788678549999993</v>
      </c>
      <c r="W444">
        <v>143455.13</v>
      </c>
      <c r="X444">
        <v>15295.57</v>
      </c>
    </row>
    <row r="445" spans="1:24" x14ac:dyDescent="0.3">
      <c r="A445" s="1">
        <v>44449</v>
      </c>
      <c r="B445">
        <v>1.18231</v>
      </c>
      <c r="C445">
        <v>1.1851</v>
      </c>
      <c r="D445">
        <v>1.1807799999999999</v>
      </c>
      <c r="E445">
        <v>1.1807799999999999</v>
      </c>
      <c r="F445">
        <v>49.166624008805002</v>
      </c>
      <c r="G445">
        <v>0</v>
      </c>
      <c r="H445">
        <f t="shared" si="30"/>
        <v>0</v>
      </c>
      <c r="I445">
        <f t="shared" si="31"/>
        <v>0</v>
      </c>
      <c r="J445">
        <v>0</v>
      </c>
      <c r="K445">
        <v>3.6585985534986201E-3</v>
      </c>
      <c r="L445">
        <v>5.2719724549021903E-3</v>
      </c>
      <c r="M445" t="s">
        <v>20</v>
      </c>
      <c r="N445">
        <f t="shared" si="32"/>
        <v>0</v>
      </c>
      <c r="O445">
        <v>0</v>
      </c>
      <c r="P445">
        <f t="shared" si="33"/>
        <v>0</v>
      </c>
      <c r="Q445">
        <f t="shared" si="34"/>
        <v>0</v>
      </c>
      <c r="R445" t="s">
        <v>21</v>
      </c>
      <c r="S445" t="s">
        <v>21</v>
      </c>
      <c r="U445">
        <v>6.8298450500000003</v>
      </c>
      <c r="V445">
        <v>6.7243100130000002</v>
      </c>
      <c r="W445">
        <v>80444.740000000005</v>
      </c>
      <c r="X445">
        <v>11963.27</v>
      </c>
    </row>
    <row r="446" spans="1:24" x14ac:dyDescent="0.3">
      <c r="A446" s="1">
        <v>44452</v>
      </c>
      <c r="B446">
        <v>1.18119</v>
      </c>
      <c r="C446">
        <v>1.1816800000000001</v>
      </c>
      <c r="D446">
        <v>1.1769799999999999</v>
      </c>
      <c r="E446">
        <v>1.18096</v>
      </c>
      <c r="F446">
        <v>48.984767161517603</v>
      </c>
      <c r="G446">
        <v>0</v>
      </c>
      <c r="H446">
        <f t="shared" si="30"/>
        <v>0</v>
      </c>
      <c r="I446">
        <f t="shared" si="31"/>
        <v>0</v>
      </c>
      <c r="J446">
        <v>0</v>
      </c>
      <c r="K446">
        <v>3.99327091369449E-3</v>
      </c>
      <c r="L446">
        <v>5.2647111508874501E-3</v>
      </c>
      <c r="M446" t="s">
        <v>20</v>
      </c>
      <c r="N446">
        <f t="shared" si="32"/>
        <v>0</v>
      </c>
      <c r="O446">
        <v>0</v>
      </c>
      <c r="P446">
        <f t="shared" si="33"/>
        <v>0</v>
      </c>
      <c r="Q446">
        <f t="shared" si="34"/>
        <v>0</v>
      </c>
      <c r="R446" t="s">
        <v>21</v>
      </c>
      <c r="S446" t="s">
        <v>21</v>
      </c>
      <c r="U446">
        <v>6.5559077439999998</v>
      </c>
      <c r="V446">
        <v>-9.5715843649999997</v>
      </c>
      <c r="W446">
        <v>-154048.72</v>
      </c>
      <c r="X446">
        <v>16094.38</v>
      </c>
    </row>
    <row r="447" spans="1:24" x14ac:dyDescent="0.3">
      <c r="A447" s="1">
        <v>44453</v>
      </c>
      <c r="B447">
        <v>1.1808799999999999</v>
      </c>
      <c r="C447">
        <v>1.18455</v>
      </c>
      <c r="D447">
        <v>1.17998</v>
      </c>
      <c r="E447">
        <v>1.1803900000000001</v>
      </c>
      <c r="F447">
        <v>50.560554746325799</v>
      </c>
      <c r="G447">
        <v>0</v>
      </c>
      <c r="H447">
        <f t="shared" si="30"/>
        <v>0</v>
      </c>
      <c r="I447">
        <f t="shared" si="31"/>
        <v>0</v>
      </c>
      <c r="J447">
        <v>0</v>
      </c>
      <c r="K447">
        <v>3.8729469991016399E-3</v>
      </c>
      <c r="L447">
        <v>5.2038233170485096E-3</v>
      </c>
      <c r="M447" t="s">
        <v>20</v>
      </c>
      <c r="N447">
        <f t="shared" si="32"/>
        <v>0</v>
      </c>
      <c r="O447">
        <v>0</v>
      </c>
      <c r="P447">
        <f t="shared" si="33"/>
        <v>0</v>
      </c>
      <c r="Q447">
        <f t="shared" si="34"/>
        <v>0</v>
      </c>
      <c r="R447" t="s">
        <v>21</v>
      </c>
      <c r="S447" t="s">
        <v>21</v>
      </c>
      <c r="U447">
        <v>7.3828072589999998</v>
      </c>
      <c r="V447">
        <v>9.1718299739999996</v>
      </c>
      <c r="W447">
        <v>141271.85999999999</v>
      </c>
      <c r="X447">
        <v>15402.8</v>
      </c>
    </row>
    <row r="448" spans="1:24" x14ac:dyDescent="0.3">
      <c r="A448" s="1">
        <v>44454</v>
      </c>
      <c r="B448">
        <v>1.1803600000000001</v>
      </c>
      <c r="C448">
        <v>1.1831700000000001</v>
      </c>
      <c r="D448">
        <v>1.17988</v>
      </c>
      <c r="E448">
        <v>1.18123</v>
      </c>
      <c r="F448">
        <v>50.481779921639799</v>
      </c>
      <c r="G448">
        <v>0</v>
      </c>
      <c r="H448">
        <f t="shared" si="30"/>
        <v>0</v>
      </c>
      <c r="I448">
        <f t="shared" si="31"/>
        <v>0</v>
      </c>
      <c r="J448">
        <v>0</v>
      </c>
      <c r="K448">
        <v>2.7884191612706499E-3</v>
      </c>
      <c r="L448">
        <v>5.1447219051161102E-3</v>
      </c>
      <c r="M448" t="s">
        <v>20</v>
      </c>
      <c r="N448">
        <f t="shared" si="32"/>
        <v>0</v>
      </c>
      <c r="O448">
        <v>0</v>
      </c>
      <c r="P448">
        <f t="shared" si="33"/>
        <v>0</v>
      </c>
      <c r="Q448">
        <f t="shared" si="34"/>
        <v>0</v>
      </c>
      <c r="R448" t="s">
        <v>21</v>
      </c>
      <c r="S448" t="s">
        <v>21</v>
      </c>
      <c r="U448">
        <v>6.8287627000000004</v>
      </c>
      <c r="V448">
        <v>13.726410639999999</v>
      </c>
      <c r="W448">
        <v>201030.42</v>
      </c>
      <c r="X448">
        <v>14645.52</v>
      </c>
    </row>
    <row r="449" spans="1:24" x14ac:dyDescent="0.3">
      <c r="A449" s="1">
        <v>44455</v>
      </c>
      <c r="B449">
        <v>1.1815100000000001</v>
      </c>
      <c r="C449">
        <v>1.18204</v>
      </c>
      <c r="D449">
        <v>1.1750100000000001</v>
      </c>
      <c r="E449">
        <v>1.1764399999999999</v>
      </c>
      <c r="F449">
        <v>53.837718654240597</v>
      </c>
      <c r="G449">
        <v>0</v>
      </c>
      <c r="H449">
        <f t="shared" si="30"/>
        <v>0</v>
      </c>
      <c r="I449">
        <f t="shared" si="31"/>
        <v>0</v>
      </c>
      <c r="J449">
        <v>0</v>
      </c>
      <c r="K449">
        <v>5.98292780486963E-3</v>
      </c>
      <c r="L449">
        <v>5.2038233170485096E-3</v>
      </c>
      <c r="M449" t="s">
        <v>18</v>
      </c>
      <c r="N449">
        <f t="shared" si="32"/>
        <v>1</v>
      </c>
      <c r="O449">
        <v>1</v>
      </c>
      <c r="P449">
        <f t="shared" si="33"/>
        <v>1</v>
      </c>
      <c r="Q449">
        <f t="shared" si="34"/>
        <v>1</v>
      </c>
      <c r="R449" t="s">
        <v>19</v>
      </c>
      <c r="S449" t="s">
        <v>21</v>
      </c>
      <c r="U449">
        <v>7.0659495799999998</v>
      </c>
      <c r="V449">
        <v>-28.067739169999999</v>
      </c>
      <c r="W449">
        <v>-464430.14</v>
      </c>
      <c r="X449">
        <v>16546.759999999998</v>
      </c>
    </row>
    <row r="450" spans="1:24" x14ac:dyDescent="0.3">
      <c r="A450" s="1">
        <v>44456</v>
      </c>
      <c r="B450">
        <v>1.17659</v>
      </c>
      <c r="C450">
        <v>1.1788700000000001</v>
      </c>
      <c r="D450">
        <v>1.17239</v>
      </c>
      <c r="E450">
        <v>1.17239</v>
      </c>
      <c r="F450">
        <v>48.005308827225903</v>
      </c>
      <c r="G450">
        <v>0</v>
      </c>
      <c r="H450">
        <f t="shared" si="30"/>
        <v>0</v>
      </c>
      <c r="I450">
        <f t="shared" si="31"/>
        <v>0</v>
      </c>
      <c r="J450">
        <v>0</v>
      </c>
      <c r="K450">
        <v>5.5271709925878197E-3</v>
      </c>
      <c r="L450">
        <v>5.2647111508874501E-3</v>
      </c>
      <c r="M450" t="s">
        <v>18</v>
      </c>
      <c r="N450">
        <f t="shared" si="32"/>
        <v>1</v>
      </c>
      <c r="O450">
        <v>1</v>
      </c>
      <c r="P450">
        <f t="shared" si="33"/>
        <v>2</v>
      </c>
      <c r="Q450">
        <f t="shared" si="34"/>
        <v>2</v>
      </c>
      <c r="R450" t="s">
        <v>19</v>
      </c>
      <c r="S450" t="s">
        <v>19</v>
      </c>
      <c r="U450">
        <v>6.8528204759999998</v>
      </c>
      <c r="V450">
        <v>-7.1764161839999998</v>
      </c>
      <c r="W450">
        <v>-117992.34</v>
      </c>
      <c r="X450">
        <v>16441.68</v>
      </c>
    </row>
    <row r="451" spans="1:24" x14ac:dyDescent="0.3">
      <c r="A451" s="1">
        <v>44459</v>
      </c>
      <c r="B451">
        <v>1.17286</v>
      </c>
      <c r="C451">
        <v>1.1736200000000001</v>
      </c>
      <c r="D451">
        <v>1.1699900000000001</v>
      </c>
      <c r="E451">
        <v>1.17239</v>
      </c>
      <c r="F451">
        <v>43.254754044473799</v>
      </c>
      <c r="G451">
        <v>0</v>
      </c>
      <c r="H451">
        <f t="shared" ref="H451:H514" si="35">IF(G451=1,H450+1,0)</f>
        <v>0</v>
      </c>
      <c r="I451">
        <f t="shared" ref="I451:I514" si="36">IF(G451=1,IF(G450=0,1,I450+1),0)</f>
        <v>0</v>
      </c>
      <c r="J451">
        <v>0</v>
      </c>
      <c r="K451">
        <v>3.1025906204326702E-3</v>
      </c>
      <c r="L451">
        <v>5.2038233170485096E-3</v>
      </c>
      <c r="M451" t="s">
        <v>20</v>
      </c>
      <c r="N451">
        <f t="shared" ref="N451:N514" si="37">IF(M451="High_Volatility",1,0)</f>
        <v>0</v>
      </c>
      <c r="O451">
        <v>0</v>
      </c>
      <c r="P451">
        <f t="shared" ref="P451:P514" si="38">IF(O451=1,P450+1,0)</f>
        <v>0</v>
      </c>
      <c r="Q451">
        <f t="shared" ref="Q451:Q514" si="39">IF(N451=1,IF(N450=0,1,Q450+1),0)</f>
        <v>0</v>
      </c>
      <c r="R451" t="s">
        <v>21</v>
      </c>
      <c r="S451" t="s">
        <v>19</v>
      </c>
      <c r="U451">
        <v>6.8363037049999997</v>
      </c>
      <c r="V451">
        <v>-19.67071657</v>
      </c>
      <c r="W451">
        <v>-236559.64</v>
      </c>
      <c r="X451">
        <v>12025.98</v>
      </c>
    </row>
    <row r="452" spans="1:24" x14ac:dyDescent="0.3">
      <c r="A452" s="1">
        <v>44460</v>
      </c>
      <c r="B452">
        <v>1.17231</v>
      </c>
      <c r="C452">
        <v>1.1748400000000001</v>
      </c>
      <c r="D452">
        <v>1.1714500000000001</v>
      </c>
      <c r="E452">
        <v>1.1721900000000001</v>
      </c>
      <c r="F452">
        <v>42.850924451444797</v>
      </c>
      <c r="G452">
        <v>0</v>
      </c>
      <c r="H452">
        <f t="shared" si="35"/>
        <v>0</v>
      </c>
      <c r="I452">
        <f t="shared" si="36"/>
        <v>0</v>
      </c>
      <c r="J452">
        <v>0</v>
      </c>
      <c r="K452">
        <v>2.8938495027529998E-3</v>
      </c>
      <c r="L452">
        <v>5.1447219051161102E-3</v>
      </c>
      <c r="M452" t="s">
        <v>20</v>
      </c>
      <c r="N452">
        <f t="shared" si="37"/>
        <v>0</v>
      </c>
      <c r="O452">
        <v>0</v>
      </c>
      <c r="P452">
        <f t="shared" si="38"/>
        <v>0</v>
      </c>
      <c r="Q452">
        <f t="shared" si="39"/>
        <v>0</v>
      </c>
      <c r="R452" t="s">
        <v>21</v>
      </c>
      <c r="S452" t="s">
        <v>21</v>
      </c>
      <c r="U452">
        <v>6.7975891720000003</v>
      </c>
      <c r="V452">
        <v>5.1855713950000002</v>
      </c>
      <c r="W452">
        <v>70944.94</v>
      </c>
      <c r="X452">
        <v>13681.22</v>
      </c>
    </row>
    <row r="453" spans="1:24" x14ac:dyDescent="0.3">
      <c r="A453" s="1">
        <v>44461</v>
      </c>
      <c r="B453">
        <v>1.17218</v>
      </c>
      <c r="C453">
        <v>1.17553</v>
      </c>
      <c r="D453">
        <v>1.1684300000000001</v>
      </c>
      <c r="E453">
        <v>1.1685399999999999</v>
      </c>
      <c r="F453">
        <v>39.985079329965401</v>
      </c>
      <c r="G453">
        <v>1</v>
      </c>
      <c r="H453">
        <f t="shared" si="35"/>
        <v>1</v>
      </c>
      <c r="I453">
        <f t="shared" si="36"/>
        <v>1</v>
      </c>
      <c r="J453">
        <v>0</v>
      </c>
      <c r="K453">
        <v>6.0765300445896403E-3</v>
      </c>
      <c r="L453">
        <v>5.2038233170485096E-3</v>
      </c>
      <c r="M453" t="s">
        <v>18</v>
      </c>
      <c r="N453">
        <f t="shared" si="37"/>
        <v>1</v>
      </c>
      <c r="O453">
        <v>1</v>
      </c>
      <c r="P453">
        <f t="shared" si="38"/>
        <v>1</v>
      </c>
      <c r="Q453">
        <f t="shared" si="39"/>
        <v>1</v>
      </c>
      <c r="R453" t="s">
        <v>22</v>
      </c>
      <c r="S453" t="s">
        <v>21</v>
      </c>
      <c r="U453">
        <v>8.3498104800000004</v>
      </c>
      <c r="V453">
        <v>-7.4134266090000001</v>
      </c>
      <c r="W453">
        <v>-132490.31</v>
      </c>
      <c r="X453">
        <v>17871.669999999998</v>
      </c>
    </row>
    <row r="454" spans="1:24" x14ac:dyDescent="0.3">
      <c r="A454" s="1">
        <v>44462</v>
      </c>
      <c r="B454">
        <v>1.16869</v>
      </c>
      <c r="C454">
        <v>1.1749799999999999</v>
      </c>
      <c r="D454">
        <v>1.16831</v>
      </c>
      <c r="E454">
        <v>1.1735800000000001</v>
      </c>
      <c r="F454">
        <v>43.678400812401001</v>
      </c>
      <c r="G454">
        <v>0</v>
      </c>
      <c r="H454">
        <f t="shared" si="35"/>
        <v>0</v>
      </c>
      <c r="I454">
        <f t="shared" si="36"/>
        <v>0</v>
      </c>
      <c r="J454">
        <v>0</v>
      </c>
      <c r="K454">
        <v>5.7091011803373703E-3</v>
      </c>
      <c r="L454">
        <v>5.2647111508874501E-3</v>
      </c>
      <c r="M454" t="s">
        <v>18</v>
      </c>
      <c r="N454">
        <f t="shared" si="37"/>
        <v>1</v>
      </c>
      <c r="O454">
        <v>1</v>
      </c>
      <c r="P454">
        <f t="shared" si="38"/>
        <v>2</v>
      </c>
      <c r="Q454">
        <f t="shared" si="39"/>
        <v>2</v>
      </c>
      <c r="R454" t="s">
        <v>19</v>
      </c>
      <c r="S454" t="s">
        <v>22</v>
      </c>
      <c r="U454">
        <v>7.3093151240000003</v>
      </c>
      <c r="V454">
        <v>18.299729150000001</v>
      </c>
      <c r="W454">
        <v>293808.56</v>
      </c>
      <c r="X454">
        <v>16055.35</v>
      </c>
    </row>
    <row r="455" spans="1:24" x14ac:dyDescent="0.3">
      <c r="A455" s="1">
        <v>44463</v>
      </c>
      <c r="B455">
        <v>1.1738299999999999</v>
      </c>
      <c r="C455">
        <v>1.1747399999999999</v>
      </c>
      <c r="D455">
        <v>1.1700299999999999</v>
      </c>
      <c r="E455">
        <v>1.1716800000000001</v>
      </c>
      <c r="F455">
        <v>44.0647602444146</v>
      </c>
      <c r="G455">
        <v>0</v>
      </c>
      <c r="H455">
        <f t="shared" si="35"/>
        <v>0</v>
      </c>
      <c r="I455">
        <f t="shared" si="36"/>
        <v>0</v>
      </c>
      <c r="J455">
        <v>0</v>
      </c>
      <c r="K455">
        <v>4.0255378067228899E-3</v>
      </c>
      <c r="L455">
        <v>5.2038233170485096E-3</v>
      </c>
      <c r="M455" t="s">
        <v>20</v>
      </c>
      <c r="N455">
        <f t="shared" si="37"/>
        <v>0</v>
      </c>
      <c r="O455">
        <v>0</v>
      </c>
      <c r="P455">
        <f t="shared" si="38"/>
        <v>0</v>
      </c>
      <c r="Q455">
        <f t="shared" si="39"/>
        <v>0</v>
      </c>
      <c r="R455" t="s">
        <v>21</v>
      </c>
      <c r="S455" t="s">
        <v>19</v>
      </c>
      <c r="U455">
        <v>6.6272615579999998</v>
      </c>
      <c r="V455">
        <v>5.1912603490000002</v>
      </c>
      <c r="W455">
        <v>54725.96</v>
      </c>
      <c r="X455">
        <v>10541.94</v>
      </c>
    </row>
    <row r="456" spans="1:24" x14ac:dyDescent="0.3">
      <c r="A456" s="1">
        <v>44466</v>
      </c>
      <c r="B456">
        <v>1.1724399999999999</v>
      </c>
      <c r="C456">
        <v>1.17249</v>
      </c>
      <c r="D456">
        <v>1.16842</v>
      </c>
      <c r="E456">
        <v>1.16934</v>
      </c>
      <c r="F456">
        <v>51.216576976982203</v>
      </c>
      <c r="G456">
        <v>0</v>
      </c>
      <c r="H456">
        <f t="shared" si="35"/>
        <v>0</v>
      </c>
      <c r="I456">
        <f t="shared" si="36"/>
        <v>0</v>
      </c>
      <c r="J456">
        <v>0</v>
      </c>
      <c r="K456">
        <v>3.4833364714743102E-3</v>
      </c>
      <c r="L456">
        <v>5.2038233170485096E-3</v>
      </c>
      <c r="M456" t="s">
        <v>20</v>
      </c>
      <c r="N456">
        <f t="shared" si="37"/>
        <v>0</v>
      </c>
      <c r="O456">
        <v>0</v>
      </c>
      <c r="P456">
        <f t="shared" si="38"/>
        <v>0</v>
      </c>
      <c r="Q456">
        <f t="shared" si="39"/>
        <v>0</v>
      </c>
      <c r="R456" t="s">
        <v>21</v>
      </c>
      <c r="S456" t="s">
        <v>21</v>
      </c>
      <c r="U456">
        <v>7.0492876759999996</v>
      </c>
      <c r="V456">
        <v>7.9245247040000004</v>
      </c>
      <c r="W456">
        <v>114913.06</v>
      </c>
      <c r="X456">
        <v>14500.94</v>
      </c>
    </row>
    <row r="457" spans="1:24" x14ac:dyDescent="0.3">
      <c r="A457" s="1">
        <v>44467</v>
      </c>
      <c r="B457">
        <v>1.1694800000000001</v>
      </c>
      <c r="C457">
        <v>1.1702999999999999</v>
      </c>
      <c r="D457">
        <v>1.16679</v>
      </c>
      <c r="E457">
        <v>1.16804</v>
      </c>
      <c r="F457">
        <v>48.041835590085803</v>
      </c>
      <c r="G457">
        <v>0</v>
      </c>
      <c r="H457">
        <f t="shared" si="35"/>
        <v>0</v>
      </c>
      <c r="I457">
        <f t="shared" si="36"/>
        <v>0</v>
      </c>
      <c r="J457">
        <v>0</v>
      </c>
      <c r="K457">
        <v>3.0082534132105099E-3</v>
      </c>
      <c r="L457">
        <v>5.1447219051161102E-3</v>
      </c>
      <c r="M457" t="s">
        <v>20</v>
      </c>
      <c r="N457">
        <f t="shared" si="37"/>
        <v>0</v>
      </c>
      <c r="O457">
        <v>0</v>
      </c>
      <c r="P457">
        <f t="shared" si="38"/>
        <v>0</v>
      </c>
      <c r="Q457">
        <f t="shared" si="39"/>
        <v>0</v>
      </c>
      <c r="R457" t="s">
        <v>21</v>
      </c>
      <c r="S457" t="s">
        <v>21</v>
      </c>
      <c r="U457">
        <v>7.2972030539999997</v>
      </c>
      <c r="V457">
        <v>-3.313486771</v>
      </c>
      <c r="W457">
        <v>-60098.37</v>
      </c>
      <c r="X457">
        <v>18137.5</v>
      </c>
    </row>
    <row r="458" spans="1:24" x14ac:dyDescent="0.3">
      <c r="A458" s="1">
        <v>44468</v>
      </c>
      <c r="B458">
        <v>1.1681999999999999</v>
      </c>
      <c r="C458">
        <v>1.1689799999999999</v>
      </c>
      <c r="D458">
        <v>1.1589</v>
      </c>
      <c r="E458">
        <v>1.1594100000000001</v>
      </c>
      <c r="F458">
        <v>34.859791696688099</v>
      </c>
      <c r="G458">
        <v>1</v>
      </c>
      <c r="H458">
        <f t="shared" si="35"/>
        <v>1</v>
      </c>
      <c r="I458">
        <f t="shared" si="36"/>
        <v>1</v>
      </c>
      <c r="J458">
        <v>0</v>
      </c>
      <c r="K458">
        <v>8.6979031840537201E-3</v>
      </c>
      <c r="L458">
        <v>5.2038233170485096E-3</v>
      </c>
      <c r="M458" t="s">
        <v>18</v>
      </c>
      <c r="N458">
        <f t="shared" si="37"/>
        <v>1</v>
      </c>
      <c r="O458">
        <v>1</v>
      </c>
      <c r="P458">
        <f t="shared" si="38"/>
        <v>1</v>
      </c>
      <c r="Q458">
        <f t="shared" si="39"/>
        <v>1</v>
      </c>
      <c r="R458" t="s">
        <v>22</v>
      </c>
      <c r="S458" t="s">
        <v>21</v>
      </c>
      <c r="U458">
        <v>7.0691762779999996</v>
      </c>
      <c r="V458">
        <v>-100.3823865</v>
      </c>
      <c r="W458">
        <v>-2061412.54</v>
      </c>
      <c r="X458">
        <v>20535.599999999999</v>
      </c>
    </row>
    <row r="459" spans="1:24" x14ac:dyDescent="0.3">
      <c r="A459" s="1">
        <v>44469</v>
      </c>
      <c r="B459">
        <v>1.15964</v>
      </c>
      <c r="C459">
        <v>1.1609400000000001</v>
      </c>
      <c r="D459">
        <v>1.1562300000000001</v>
      </c>
      <c r="E459">
        <v>1.1574899999999999</v>
      </c>
      <c r="F459">
        <v>32.386837779284598</v>
      </c>
      <c r="G459">
        <v>1</v>
      </c>
      <c r="H459">
        <f t="shared" si="35"/>
        <v>2</v>
      </c>
      <c r="I459">
        <f t="shared" si="36"/>
        <v>2</v>
      </c>
      <c r="J459">
        <v>0</v>
      </c>
      <c r="K459">
        <v>4.07358397550659E-3</v>
      </c>
      <c r="L459">
        <v>5.1447219051161102E-3</v>
      </c>
      <c r="M459" t="s">
        <v>20</v>
      </c>
      <c r="N459">
        <f t="shared" si="37"/>
        <v>0</v>
      </c>
      <c r="O459">
        <v>0</v>
      </c>
      <c r="P459">
        <f t="shared" si="38"/>
        <v>0</v>
      </c>
      <c r="Q459">
        <f t="shared" si="39"/>
        <v>0</v>
      </c>
      <c r="R459" t="s">
        <v>23</v>
      </c>
      <c r="S459" t="s">
        <v>22</v>
      </c>
      <c r="U459">
        <v>7.2279439610000003</v>
      </c>
      <c r="V459">
        <v>-39.840504099999997</v>
      </c>
      <c r="W459">
        <v>-689578.57</v>
      </c>
      <c r="X459">
        <v>17308.48</v>
      </c>
    </row>
    <row r="460" spans="1:24" x14ac:dyDescent="0.3">
      <c r="A460" s="1">
        <v>44470</v>
      </c>
      <c r="B460">
        <v>1.1574899999999999</v>
      </c>
      <c r="C460">
        <v>1.16072</v>
      </c>
      <c r="D460">
        <v>1.1562699999999999</v>
      </c>
      <c r="E460">
        <v>1.1592899999999999</v>
      </c>
      <c r="F460">
        <v>32.810143243924998</v>
      </c>
      <c r="G460">
        <v>1</v>
      </c>
      <c r="H460">
        <f t="shared" si="35"/>
        <v>3</v>
      </c>
      <c r="I460">
        <f t="shared" si="36"/>
        <v>3</v>
      </c>
      <c r="J460">
        <v>0</v>
      </c>
      <c r="K460">
        <v>3.8485820785803099E-3</v>
      </c>
      <c r="L460">
        <v>5.1447219051161102E-3</v>
      </c>
      <c r="M460" t="s">
        <v>20</v>
      </c>
      <c r="N460">
        <f t="shared" si="37"/>
        <v>0</v>
      </c>
      <c r="O460">
        <v>0</v>
      </c>
      <c r="P460">
        <f t="shared" si="38"/>
        <v>0</v>
      </c>
      <c r="Q460">
        <f t="shared" si="39"/>
        <v>0</v>
      </c>
      <c r="R460" t="s">
        <v>23</v>
      </c>
      <c r="S460" t="s">
        <v>23</v>
      </c>
      <c r="U460">
        <v>7.1419229929999997</v>
      </c>
      <c r="V460">
        <v>5.9030185240000002</v>
      </c>
      <c r="W460">
        <v>72515.509999999995</v>
      </c>
      <c r="X460">
        <v>12284.48</v>
      </c>
    </row>
    <row r="461" spans="1:24" x14ac:dyDescent="0.3">
      <c r="A461" s="1">
        <v>44473</v>
      </c>
      <c r="B461">
        <v>1.15944</v>
      </c>
      <c r="C461">
        <v>1.16398</v>
      </c>
      <c r="D461">
        <v>1.1587499999999999</v>
      </c>
      <c r="E461">
        <v>1.16164</v>
      </c>
      <c r="F461">
        <v>35.159480993724202</v>
      </c>
      <c r="G461">
        <v>1</v>
      </c>
      <c r="H461">
        <f t="shared" si="35"/>
        <v>4</v>
      </c>
      <c r="I461">
        <f t="shared" si="36"/>
        <v>4</v>
      </c>
      <c r="J461">
        <v>0</v>
      </c>
      <c r="K461">
        <v>4.5134843581446102E-3</v>
      </c>
      <c r="L461">
        <v>5.1414304720839403E-3</v>
      </c>
      <c r="M461" t="s">
        <v>20</v>
      </c>
      <c r="N461">
        <f t="shared" si="37"/>
        <v>0</v>
      </c>
      <c r="O461">
        <v>0</v>
      </c>
      <c r="P461">
        <f t="shared" si="38"/>
        <v>0</v>
      </c>
      <c r="Q461">
        <f t="shared" si="39"/>
        <v>0</v>
      </c>
      <c r="R461" t="s">
        <v>23</v>
      </c>
      <c r="S461" t="s">
        <v>23</v>
      </c>
      <c r="U461">
        <v>6.8995118299999998</v>
      </c>
      <c r="V461">
        <v>6.9628021789999996</v>
      </c>
      <c r="W461">
        <v>99632.69</v>
      </c>
      <c r="X461">
        <v>14309.28</v>
      </c>
    </row>
    <row r="462" spans="1:24" x14ac:dyDescent="0.3">
      <c r="A462" s="1">
        <v>44474</v>
      </c>
      <c r="B462">
        <v>1.1615899999999999</v>
      </c>
      <c r="C462">
        <v>1.1621900000000001</v>
      </c>
      <c r="D462">
        <v>1.1580299999999999</v>
      </c>
      <c r="E462">
        <v>1.15933</v>
      </c>
      <c r="F462">
        <v>37.268654525224001</v>
      </c>
      <c r="G462">
        <v>1</v>
      </c>
      <c r="H462">
        <f t="shared" si="35"/>
        <v>5</v>
      </c>
      <c r="I462">
        <f t="shared" si="36"/>
        <v>5</v>
      </c>
      <c r="J462">
        <v>0</v>
      </c>
      <c r="K462">
        <v>3.5923076258820201E-3</v>
      </c>
      <c r="L462">
        <v>5.1362566844365704E-3</v>
      </c>
      <c r="M462" t="s">
        <v>20</v>
      </c>
      <c r="N462">
        <f t="shared" si="37"/>
        <v>0</v>
      </c>
      <c r="O462">
        <v>0</v>
      </c>
      <c r="P462">
        <f t="shared" si="38"/>
        <v>0</v>
      </c>
      <c r="Q462">
        <f t="shared" si="39"/>
        <v>0</v>
      </c>
      <c r="R462" t="s">
        <v>23</v>
      </c>
      <c r="S462" t="s">
        <v>23</v>
      </c>
      <c r="U462">
        <v>7.0812673269999999</v>
      </c>
      <c r="V462">
        <v>-3.054834558</v>
      </c>
      <c r="W462">
        <v>-43753.72</v>
      </c>
      <c r="X462">
        <v>14322.78</v>
      </c>
    </row>
    <row r="463" spans="1:24" x14ac:dyDescent="0.3">
      <c r="A463" s="1">
        <v>44475</v>
      </c>
      <c r="B463">
        <v>1.1599200000000001</v>
      </c>
      <c r="C463">
        <v>1.1600299999999999</v>
      </c>
      <c r="D463">
        <v>1.15289</v>
      </c>
      <c r="E463">
        <v>1.15524</v>
      </c>
      <c r="F463">
        <v>37.492647958793803</v>
      </c>
      <c r="G463">
        <v>1</v>
      </c>
      <c r="H463">
        <f t="shared" si="35"/>
        <v>6</v>
      </c>
      <c r="I463">
        <f t="shared" si="36"/>
        <v>6</v>
      </c>
      <c r="J463">
        <v>0</v>
      </c>
      <c r="K463">
        <v>6.1931320420854702E-3</v>
      </c>
      <c r="L463">
        <v>5.1414304720839403E-3</v>
      </c>
      <c r="M463" t="s">
        <v>18</v>
      </c>
      <c r="N463">
        <f t="shared" si="37"/>
        <v>1</v>
      </c>
      <c r="O463">
        <v>1</v>
      </c>
      <c r="P463">
        <f t="shared" si="38"/>
        <v>1</v>
      </c>
      <c r="Q463">
        <f t="shared" si="39"/>
        <v>1</v>
      </c>
      <c r="R463" t="s">
        <v>22</v>
      </c>
      <c r="S463" t="s">
        <v>23</v>
      </c>
      <c r="U463">
        <v>7.3824671869999996</v>
      </c>
      <c r="V463">
        <v>-32.09668447</v>
      </c>
      <c r="W463">
        <v>-545969.42000000004</v>
      </c>
      <c r="X463">
        <v>17010.150000000001</v>
      </c>
    </row>
    <row r="464" spans="1:24" x14ac:dyDescent="0.3">
      <c r="A464" s="1">
        <v>44476</v>
      </c>
      <c r="B464">
        <v>1.1553</v>
      </c>
      <c r="C464">
        <v>1.1571800000000001</v>
      </c>
      <c r="D464">
        <v>1.1547099999999999</v>
      </c>
      <c r="E464">
        <v>1.1549100000000001</v>
      </c>
      <c r="F464">
        <v>42.875844856531899</v>
      </c>
      <c r="G464">
        <v>0</v>
      </c>
      <c r="H464">
        <f t="shared" si="35"/>
        <v>0</v>
      </c>
      <c r="I464">
        <f t="shared" si="36"/>
        <v>0</v>
      </c>
      <c r="J464">
        <v>0</v>
      </c>
      <c r="K464">
        <v>2.13906521983891E-3</v>
      </c>
      <c r="L464">
        <v>5.1414304720839403E-3</v>
      </c>
      <c r="M464" t="s">
        <v>20</v>
      </c>
      <c r="N464">
        <f t="shared" si="37"/>
        <v>0</v>
      </c>
      <c r="O464">
        <v>0</v>
      </c>
      <c r="P464">
        <f t="shared" si="38"/>
        <v>0</v>
      </c>
      <c r="Q464">
        <f t="shared" si="39"/>
        <v>0</v>
      </c>
      <c r="R464" t="s">
        <v>21</v>
      </c>
      <c r="S464" t="s">
        <v>22</v>
      </c>
      <c r="U464">
        <v>6.894081151</v>
      </c>
      <c r="V464">
        <v>2.4633816030000002</v>
      </c>
      <c r="W464">
        <v>31306.720000000001</v>
      </c>
      <c r="X464">
        <v>12708.84</v>
      </c>
    </row>
    <row r="465" spans="1:24" x14ac:dyDescent="0.3">
      <c r="A465" s="1">
        <v>44477</v>
      </c>
      <c r="B465">
        <v>1.15533</v>
      </c>
      <c r="C465">
        <v>1.1585799999999999</v>
      </c>
      <c r="D465">
        <v>1.1540999999999999</v>
      </c>
      <c r="E465">
        <v>1.1571800000000001</v>
      </c>
      <c r="F465">
        <v>43.139828914031902</v>
      </c>
      <c r="G465">
        <v>0</v>
      </c>
      <c r="H465">
        <f t="shared" si="35"/>
        <v>0</v>
      </c>
      <c r="I465">
        <f t="shared" si="36"/>
        <v>0</v>
      </c>
      <c r="J465">
        <v>0</v>
      </c>
      <c r="K465">
        <v>3.8818126678797599E-3</v>
      </c>
      <c r="L465">
        <v>5.1362566844365704E-3</v>
      </c>
      <c r="M465" t="s">
        <v>20</v>
      </c>
      <c r="N465">
        <f t="shared" si="37"/>
        <v>0</v>
      </c>
      <c r="O465">
        <v>0</v>
      </c>
      <c r="P465">
        <f t="shared" si="38"/>
        <v>0</v>
      </c>
      <c r="Q465">
        <f t="shared" si="39"/>
        <v>0</v>
      </c>
      <c r="R465" t="s">
        <v>21</v>
      </c>
      <c r="S465" t="s">
        <v>21</v>
      </c>
      <c r="U465">
        <v>7.6440051310000001</v>
      </c>
      <c r="V465">
        <v>-1.1319372059999999</v>
      </c>
      <c r="W465">
        <v>-15179.16</v>
      </c>
      <c r="X465">
        <v>13409.9</v>
      </c>
    </row>
    <row r="466" spans="1:24" x14ac:dyDescent="0.3">
      <c r="A466" s="1">
        <v>44480</v>
      </c>
      <c r="B466">
        <v>1.15679</v>
      </c>
      <c r="C466">
        <v>1.1586700000000001</v>
      </c>
      <c r="D466">
        <v>1.15476</v>
      </c>
      <c r="E466">
        <v>1.15476</v>
      </c>
      <c r="F466">
        <v>43.5344727050404</v>
      </c>
      <c r="G466">
        <v>0</v>
      </c>
      <c r="H466">
        <f t="shared" si="35"/>
        <v>0</v>
      </c>
      <c r="I466">
        <f t="shared" si="36"/>
        <v>0</v>
      </c>
      <c r="J466">
        <v>0</v>
      </c>
      <c r="K466">
        <v>3.3859849665732098E-3</v>
      </c>
      <c r="L466">
        <v>5.1362566844365704E-3</v>
      </c>
      <c r="M466" t="s">
        <v>20</v>
      </c>
      <c r="N466">
        <f t="shared" si="37"/>
        <v>0</v>
      </c>
      <c r="O466">
        <v>0</v>
      </c>
      <c r="P466">
        <f t="shared" si="38"/>
        <v>0</v>
      </c>
      <c r="Q466">
        <f t="shared" si="39"/>
        <v>0</v>
      </c>
      <c r="R466" t="s">
        <v>21</v>
      </c>
      <c r="S466" t="s">
        <v>21</v>
      </c>
      <c r="U466">
        <v>6.9940409350000001</v>
      </c>
      <c r="V466">
        <v>-6.3576227279999999</v>
      </c>
      <c r="W466">
        <v>-74543.509999999995</v>
      </c>
      <c r="X466">
        <v>11725.06</v>
      </c>
    </row>
    <row r="467" spans="1:24" x14ac:dyDescent="0.3">
      <c r="A467" s="1">
        <v>44481</v>
      </c>
      <c r="B467">
        <v>1.1549700000000001</v>
      </c>
      <c r="C467">
        <v>1.1570100000000001</v>
      </c>
      <c r="D467">
        <v>1.1523699999999999</v>
      </c>
      <c r="E467">
        <v>1.15289</v>
      </c>
      <c r="F467">
        <v>43.772967119217</v>
      </c>
      <c r="G467">
        <v>0</v>
      </c>
      <c r="H467">
        <f t="shared" si="35"/>
        <v>0</v>
      </c>
      <c r="I467">
        <f t="shared" si="36"/>
        <v>0</v>
      </c>
      <c r="J467">
        <v>0</v>
      </c>
      <c r="K467">
        <v>4.0264845492334897E-3</v>
      </c>
      <c r="L467">
        <v>5.1362566844365704E-3</v>
      </c>
      <c r="M467" t="s">
        <v>20</v>
      </c>
      <c r="N467">
        <f t="shared" si="37"/>
        <v>0</v>
      </c>
      <c r="O467">
        <v>0</v>
      </c>
      <c r="P467">
        <f t="shared" si="38"/>
        <v>0</v>
      </c>
      <c r="Q467">
        <f t="shared" si="39"/>
        <v>0</v>
      </c>
      <c r="R467" t="s">
        <v>21</v>
      </c>
      <c r="S467" t="s">
        <v>21</v>
      </c>
      <c r="U467">
        <v>7.0396600080000002</v>
      </c>
      <c r="V467">
        <v>-11.41069061</v>
      </c>
      <c r="W467">
        <v>-139236.9</v>
      </c>
      <c r="X467">
        <v>12202.32</v>
      </c>
    </row>
    <row r="468" spans="1:24" x14ac:dyDescent="0.3">
      <c r="A468" s="1">
        <v>44482</v>
      </c>
      <c r="B468">
        <v>1.1529400000000001</v>
      </c>
      <c r="C468">
        <v>1.1597200000000001</v>
      </c>
      <c r="D468">
        <v>1.1524700000000001</v>
      </c>
      <c r="E468">
        <v>1.15913</v>
      </c>
      <c r="F468">
        <v>44.297807850692998</v>
      </c>
      <c r="G468">
        <v>0</v>
      </c>
      <c r="H468">
        <f t="shared" si="35"/>
        <v>0</v>
      </c>
      <c r="I468">
        <f t="shared" si="36"/>
        <v>0</v>
      </c>
      <c r="J468">
        <v>0</v>
      </c>
      <c r="K468">
        <v>6.2908362039792599E-3</v>
      </c>
      <c r="L468">
        <v>5.1414304720839403E-3</v>
      </c>
      <c r="M468" t="s">
        <v>18</v>
      </c>
      <c r="N468">
        <f t="shared" si="37"/>
        <v>1</v>
      </c>
      <c r="O468">
        <v>1</v>
      </c>
      <c r="P468">
        <f t="shared" si="38"/>
        <v>1</v>
      </c>
      <c r="Q468">
        <f t="shared" si="39"/>
        <v>1</v>
      </c>
      <c r="R468" t="s">
        <v>19</v>
      </c>
      <c r="S468" t="s">
        <v>21</v>
      </c>
      <c r="U468">
        <v>7.4985297969999998</v>
      </c>
      <c r="V468">
        <v>6.7116294300000003</v>
      </c>
      <c r="W468">
        <v>92974.86</v>
      </c>
      <c r="X468">
        <v>13852.8</v>
      </c>
    </row>
    <row r="469" spans="1:24" x14ac:dyDescent="0.3">
      <c r="A469" s="1">
        <v>44483</v>
      </c>
      <c r="B469">
        <v>1.1588400000000001</v>
      </c>
      <c r="C469">
        <v>1.1624000000000001</v>
      </c>
      <c r="D469">
        <v>1.1583699999999999</v>
      </c>
      <c r="E469">
        <v>1.15954</v>
      </c>
      <c r="F469">
        <v>48.346949010611397</v>
      </c>
      <c r="G469">
        <v>0</v>
      </c>
      <c r="H469">
        <f t="shared" si="35"/>
        <v>0</v>
      </c>
      <c r="I469">
        <f t="shared" si="36"/>
        <v>0</v>
      </c>
      <c r="J469">
        <v>0</v>
      </c>
      <c r="K469">
        <v>3.4790265631881E-3</v>
      </c>
      <c r="L469">
        <v>5.1362566844365704E-3</v>
      </c>
      <c r="M469" t="s">
        <v>20</v>
      </c>
      <c r="N469">
        <f t="shared" si="37"/>
        <v>0</v>
      </c>
      <c r="O469">
        <v>0</v>
      </c>
      <c r="P469">
        <f t="shared" si="38"/>
        <v>0</v>
      </c>
      <c r="Q469">
        <f t="shared" si="39"/>
        <v>0</v>
      </c>
      <c r="R469" t="s">
        <v>21</v>
      </c>
      <c r="S469" t="s">
        <v>19</v>
      </c>
      <c r="U469">
        <v>6.8814078910000003</v>
      </c>
      <c r="V469">
        <v>-16.689378850000001</v>
      </c>
      <c r="W469">
        <v>-172492.07</v>
      </c>
      <c r="X469">
        <v>10335.44</v>
      </c>
    </row>
    <row r="470" spans="1:24" x14ac:dyDescent="0.3">
      <c r="A470" s="1">
        <v>44484</v>
      </c>
      <c r="B470">
        <v>1.15943</v>
      </c>
      <c r="C470">
        <v>1.16185</v>
      </c>
      <c r="D470">
        <v>1.15879</v>
      </c>
      <c r="E470">
        <v>1.15977</v>
      </c>
      <c r="F470">
        <v>52.738402783656703</v>
      </c>
      <c r="G470">
        <v>0</v>
      </c>
      <c r="H470">
        <f t="shared" si="35"/>
        <v>0</v>
      </c>
      <c r="I470">
        <f t="shared" si="36"/>
        <v>0</v>
      </c>
      <c r="J470">
        <v>0</v>
      </c>
      <c r="K470">
        <v>2.64068554267819E-3</v>
      </c>
      <c r="L470">
        <v>5.12769838182686E-3</v>
      </c>
      <c r="M470" t="s">
        <v>20</v>
      </c>
      <c r="N470">
        <f t="shared" si="37"/>
        <v>0</v>
      </c>
      <c r="O470">
        <v>0</v>
      </c>
      <c r="P470">
        <f t="shared" si="38"/>
        <v>0</v>
      </c>
      <c r="Q470">
        <f t="shared" si="39"/>
        <v>0</v>
      </c>
      <c r="R470" t="s">
        <v>21</v>
      </c>
      <c r="S470" t="s">
        <v>21</v>
      </c>
      <c r="U470">
        <v>7.2378755269999999</v>
      </c>
      <c r="V470">
        <v>-1.843556169</v>
      </c>
      <c r="W470">
        <v>-17667.759999999998</v>
      </c>
      <c r="X470">
        <v>9583.52</v>
      </c>
    </row>
    <row r="471" spans="1:24" x14ac:dyDescent="0.3">
      <c r="A471" s="1">
        <v>44487</v>
      </c>
      <c r="B471">
        <v>1.1589799999999999</v>
      </c>
      <c r="C471">
        <v>1.16222</v>
      </c>
      <c r="D471">
        <v>1.1571499999999999</v>
      </c>
      <c r="E471">
        <v>1.16089</v>
      </c>
      <c r="F471">
        <v>55.771288372215501</v>
      </c>
      <c r="G471">
        <v>0</v>
      </c>
      <c r="H471">
        <f t="shared" si="35"/>
        <v>0</v>
      </c>
      <c r="I471">
        <f t="shared" si="36"/>
        <v>0</v>
      </c>
      <c r="J471">
        <v>0</v>
      </c>
      <c r="K471">
        <v>4.3814544354665603E-3</v>
      </c>
      <c r="L471">
        <v>5.0998082776977796E-3</v>
      </c>
      <c r="M471" t="s">
        <v>20</v>
      </c>
      <c r="N471">
        <f t="shared" si="37"/>
        <v>0</v>
      </c>
      <c r="O471">
        <v>0</v>
      </c>
      <c r="P471">
        <f t="shared" si="38"/>
        <v>0</v>
      </c>
      <c r="Q471">
        <f t="shared" si="39"/>
        <v>0</v>
      </c>
      <c r="R471" t="s">
        <v>21</v>
      </c>
      <c r="S471" t="s">
        <v>21</v>
      </c>
      <c r="U471">
        <v>6.9699109330000004</v>
      </c>
      <c r="V471">
        <v>1.6757748349999999</v>
      </c>
      <c r="W471">
        <v>18526.34</v>
      </c>
      <c r="X471">
        <v>11055.39</v>
      </c>
    </row>
    <row r="472" spans="1:24" x14ac:dyDescent="0.3">
      <c r="A472" s="1">
        <v>44488</v>
      </c>
      <c r="B472">
        <v>1.16082</v>
      </c>
      <c r="C472">
        <v>1.1669099999999999</v>
      </c>
      <c r="D472">
        <v>1.1608099999999999</v>
      </c>
      <c r="E472">
        <v>1.1630799999999999</v>
      </c>
      <c r="F472">
        <v>60.557767854443703</v>
      </c>
      <c r="G472">
        <v>0</v>
      </c>
      <c r="H472">
        <f t="shared" si="35"/>
        <v>0</v>
      </c>
      <c r="I472">
        <f t="shared" si="36"/>
        <v>0</v>
      </c>
      <c r="J472">
        <v>0</v>
      </c>
      <c r="K472">
        <v>5.2549512840171899E-3</v>
      </c>
      <c r="L472">
        <v>5.12769838182686E-3</v>
      </c>
      <c r="M472" t="s">
        <v>18</v>
      </c>
      <c r="N472">
        <f t="shared" si="37"/>
        <v>1</v>
      </c>
      <c r="O472">
        <v>1</v>
      </c>
      <c r="P472">
        <f t="shared" si="38"/>
        <v>1</v>
      </c>
      <c r="Q472">
        <f t="shared" si="39"/>
        <v>1</v>
      </c>
      <c r="R472" t="s">
        <v>19</v>
      </c>
      <c r="S472" t="s">
        <v>21</v>
      </c>
      <c r="U472">
        <v>7.0925136819999999</v>
      </c>
      <c r="V472">
        <v>-18.812361809999999</v>
      </c>
      <c r="W472">
        <v>-228447.92</v>
      </c>
      <c r="X472">
        <v>12143.5</v>
      </c>
    </row>
    <row r="473" spans="1:24" x14ac:dyDescent="0.3">
      <c r="A473" s="1">
        <v>44489</v>
      </c>
      <c r="B473">
        <v>1.1630199999999999</v>
      </c>
      <c r="C473">
        <v>1.1658299999999999</v>
      </c>
      <c r="D473">
        <v>1.1616599999999999</v>
      </c>
      <c r="E473">
        <v>1.1647400000000001</v>
      </c>
      <c r="F473">
        <v>60.263696377438698</v>
      </c>
      <c r="G473">
        <v>0</v>
      </c>
      <c r="H473">
        <f t="shared" si="35"/>
        <v>0</v>
      </c>
      <c r="I473">
        <f t="shared" si="36"/>
        <v>0</v>
      </c>
      <c r="J473">
        <v>0</v>
      </c>
      <c r="K473">
        <v>3.5896906151541802E-3</v>
      </c>
      <c r="L473">
        <v>5.0998082776977796E-3</v>
      </c>
      <c r="M473" t="s">
        <v>20</v>
      </c>
      <c r="N473">
        <f t="shared" si="37"/>
        <v>0</v>
      </c>
      <c r="O473">
        <v>0</v>
      </c>
      <c r="P473">
        <f t="shared" si="38"/>
        <v>0</v>
      </c>
      <c r="Q473">
        <f t="shared" si="39"/>
        <v>0</v>
      </c>
      <c r="R473" t="s">
        <v>21</v>
      </c>
      <c r="S473" t="s">
        <v>19</v>
      </c>
      <c r="U473">
        <v>7.3965358759999997</v>
      </c>
      <c r="V473">
        <v>0.41073800900000002</v>
      </c>
      <c r="W473">
        <v>4005.39</v>
      </c>
      <c r="X473">
        <v>9751.68</v>
      </c>
    </row>
    <row r="474" spans="1:24" x14ac:dyDescent="0.3">
      <c r="A474" s="1">
        <v>44490</v>
      </c>
      <c r="B474">
        <v>1.1648799999999999</v>
      </c>
      <c r="C474">
        <v>1.1667000000000001</v>
      </c>
      <c r="D474">
        <v>1.1619699999999999</v>
      </c>
      <c r="E474">
        <v>1.1619900000000001</v>
      </c>
      <c r="F474">
        <v>59.987588412667897</v>
      </c>
      <c r="G474">
        <v>1</v>
      </c>
      <c r="H474">
        <f t="shared" si="35"/>
        <v>1</v>
      </c>
      <c r="I474">
        <f t="shared" si="36"/>
        <v>1</v>
      </c>
      <c r="J474">
        <v>0.5</v>
      </c>
      <c r="K474">
        <v>4.0706730810607097E-3</v>
      </c>
      <c r="L474">
        <v>5.0756164744225098E-3</v>
      </c>
      <c r="M474" t="s">
        <v>20</v>
      </c>
      <c r="N474">
        <f t="shared" si="37"/>
        <v>0</v>
      </c>
      <c r="O474">
        <v>0</v>
      </c>
      <c r="P474">
        <f t="shared" si="38"/>
        <v>0</v>
      </c>
      <c r="Q474">
        <f t="shared" si="39"/>
        <v>0</v>
      </c>
      <c r="R474" t="s">
        <v>23</v>
      </c>
      <c r="S474" t="s">
        <v>21</v>
      </c>
      <c r="U474">
        <v>7.0489294600000001</v>
      </c>
      <c r="V474">
        <v>-0.59209280200000003</v>
      </c>
      <c r="W474">
        <v>-6458.58</v>
      </c>
      <c r="X474">
        <v>10908.05</v>
      </c>
    </row>
    <row r="475" spans="1:24" x14ac:dyDescent="0.3">
      <c r="A475" s="1">
        <v>44491</v>
      </c>
      <c r="B475">
        <v>1.16208</v>
      </c>
      <c r="C475">
        <v>1.1655500000000001</v>
      </c>
      <c r="D475">
        <v>1.1620600000000001</v>
      </c>
      <c r="E475">
        <v>1.16425</v>
      </c>
      <c r="F475">
        <v>59.619631815442602</v>
      </c>
      <c r="G475">
        <v>1</v>
      </c>
      <c r="H475">
        <f t="shared" si="35"/>
        <v>2</v>
      </c>
      <c r="I475">
        <f t="shared" si="36"/>
        <v>2</v>
      </c>
      <c r="J475">
        <v>0.5</v>
      </c>
      <c r="K475">
        <v>3.0032872657177702E-3</v>
      </c>
      <c r="L475">
        <v>5.0587935587735602E-3</v>
      </c>
      <c r="M475" t="s">
        <v>20</v>
      </c>
      <c r="N475">
        <f t="shared" si="37"/>
        <v>0</v>
      </c>
      <c r="O475">
        <v>0</v>
      </c>
      <c r="P475">
        <f t="shared" si="38"/>
        <v>0</v>
      </c>
      <c r="Q475">
        <f t="shared" si="39"/>
        <v>0</v>
      </c>
      <c r="R475" t="s">
        <v>23</v>
      </c>
      <c r="S475" t="s">
        <v>23</v>
      </c>
      <c r="U475">
        <v>7.198892829</v>
      </c>
      <c r="V475">
        <v>6.0065837909999997</v>
      </c>
      <c r="W475">
        <v>66230.33</v>
      </c>
      <c r="X475">
        <v>11026.29</v>
      </c>
    </row>
    <row r="476" spans="1:24" x14ac:dyDescent="0.3">
      <c r="A476" s="1">
        <v>44494</v>
      </c>
      <c r="B476">
        <v>1.16377</v>
      </c>
      <c r="C476">
        <v>1.16648</v>
      </c>
      <c r="D476">
        <v>1.15903</v>
      </c>
      <c r="E476">
        <v>1.1605300000000001</v>
      </c>
      <c r="F476">
        <v>59.342272397098597</v>
      </c>
      <c r="G476">
        <v>1</v>
      </c>
      <c r="H476">
        <f t="shared" si="35"/>
        <v>3</v>
      </c>
      <c r="I476">
        <f t="shared" si="36"/>
        <v>3</v>
      </c>
      <c r="J476">
        <v>0.5</v>
      </c>
      <c r="K476">
        <v>6.4277887543894002E-3</v>
      </c>
      <c r="L476">
        <v>5.0587935587735602E-3</v>
      </c>
      <c r="M476" t="s">
        <v>18</v>
      </c>
      <c r="N476">
        <f t="shared" si="37"/>
        <v>1</v>
      </c>
      <c r="O476">
        <v>1</v>
      </c>
      <c r="P476">
        <f t="shared" si="38"/>
        <v>1</v>
      </c>
      <c r="Q476">
        <f t="shared" si="39"/>
        <v>1</v>
      </c>
      <c r="R476" t="s">
        <v>22</v>
      </c>
      <c r="S476" t="s">
        <v>23</v>
      </c>
      <c r="U476">
        <v>6.8116742060000002</v>
      </c>
      <c r="V476">
        <v>-2.3338784339999998</v>
      </c>
      <c r="W476">
        <v>-32246.85</v>
      </c>
      <c r="X476">
        <v>13816.85</v>
      </c>
    </row>
    <row r="477" spans="1:24" x14ac:dyDescent="0.3">
      <c r="A477" s="1">
        <v>44495</v>
      </c>
      <c r="B477">
        <v>1.16079</v>
      </c>
      <c r="C477">
        <v>1.16255</v>
      </c>
      <c r="D477">
        <v>1.15846</v>
      </c>
      <c r="E477">
        <v>1.1595</v>
      </c>
      <c r="F477">
        <v>58.938896857991701</v>
      </c>
      <c r="G477">
        <v>1</v>
      </c>
      <c r="H477">
        <f t="shared" si="35"/>
        <v>4</v>
      </c>
      <c r="I477">
        <f t="shared" si="36"/>
        <v>4</v>
      </c>
      <c r="J477">
        <v>0.5</v>
      </c>
      <c r="K477">
        <v>3.5305491773560799E-3</v>
      </c>
      <c r="L477">
        <v>5.0307501982220998E-3</v>
      </c>
      <c r="M477" t="s">
        <v>20</v>
      </c>
      <c r="N477">
        <f t="shared" si="37"/>
        <v>0</v>
      </c>
      <c r="O477">
        <v>0</v>
      </c>
      <c r="P477">
        <f t="shared" si="38"/>
        <v>0</v>
      </c>
      <c r="Q477">
        <f t="shared" si="39"/>
        <v>0</v>
      </c>
      <c r="R477" t="s">
        <v>23</v>
      </c>
      <c r="S477" t="s">
        <v>22</v>
      </c>
      <c r="U477">
        <v>7.0107264660000004</v>
      </c>
      <c r="V477">
        <v>4.4229606239999999</v>
      </c>
      <c r="W477">
        <v>54518.96</v>
      </c>
      <c r="X477">
        <v>12326.35</v>
      </c>
    </row>
    <row r="478" spans="1:24" x14ac:dyDescent="0.3">
      <c r="A478" s="1">
        <v>44496</v>
      </c>
      <c r="B478">
        <v>1.15876</v>
      </c>
      <c r="C478">
        <v>1.1625700000000001</v>
      </c>
      <c r="D478">
        <v>1.15846</v>
      </c>
      <c r="E478">
        <v>1.1598599999999999</v>
      </c>
      <c r="F478">
        <v>58.754940775435401</v>
      </c>
      <c r="G478">
        <v>1</v>
      </c>
      <c r="H478">
        <f t="shared" si="35"/>
        <v>5</v>
      </c>
      <c r="I478">
        <f t="shared" si="36"/>
        <v>5</v>
      </c>
      <c r="J478">
        <v>0.5</v>
      </c>
      <c r="K478">
        <v>3.54781347651197E-3</v>
      </c>
      <c r="L478">
        <v>5.0123713026421603E-3</v>
      </c>
      <c r="M478" t="s">
        <v>20</v>
      </c>
      <c r="N478">
        <f t="shared" si="37"/>
        <v>0</v>
      </c>
      <c r="O478">
        <v>0</v>
      </c>
      <c r="P478">
        <f t="shared" si="38"/>
        <v>0</v>
      </c>
      <c r="Q478">
        <f t="shared" si="39"/>
        <v>0</v>
      </c>
      <c r="R478" t="s">
        <v>23</v>
      </c>
      <c r="S478" t="s">
        <v>23</v>
      </c>
      <c r="U478">
        <v>7.2929658269999997</v>
      </c>
      <c r="V478">
        <v>12.026911630000001</v>
      </c>
      <c r="W478">
        <v>165866.87</v>
      </c>
      <c r="X478">
        <v>13791.31</v>
      </c>
    </row>
    <row r="479" spans="1:24" x14ac:dyDescent="0.3">
      <c r="A479" s="1">
        <v>44497</v>
      </c>
      <c r="B479">
        <v>1.16018</v>
      </c>
      <c r="C479">
        <v>1.16919</v>
      </c>
      <c r="D479">
        <v>1.15818</v>
      </c>
      <c r="E479">
        <v>1.1677900000000001</v>
      </c>
      <c r="F479">
        <v>53.275210026185</v>
      </c>
      <c r="G479">
        <v>1</v>
      </c>
      <c r="H479">
        <f t="shared" si="35"/>
        <v>6</v>
      </c>
      <c r="I479">
        <f t="shared" si="36"/>
        <v>6</v>
      </c>
      <c r="J479">
        <v>0.5</v>
      </c>
      <c r="K479">
        <v>9.5062943583898493E-3</v>
      </c>
      <c r="L479">
        <v>5.0123713026421603E-3</v>
      </c>
      <c r="M479" t="s">
        <v>18</v>
      </c>
      <c r="N479">
        <f t="shared" si="37"/>
        <v>1</v>
      </c>
      <c r="O479">
        <v>1</v>
      </c>
      <c r="P479">
        <f t="shared" si="38"/>
        <v>1</v>
      </c>
      <c r="Q479">
        <f t="shared" si="39"/>
        <v>1</v>
      </c>
      <c r="R479" t="s">
        <v>22</v>
      </c>
      <c r="S479" t="s">
        <v>23</v>
      </c>
      <c r="U479">
        <v>8.1414013589999996</v>
      </c>
      <c r="V479">
        <v>1.9578373339999999</v>
      </c>
      <c r="W479">
        <v>40349.379999999997</v>
      </c>
      <c r="X479">
        <v>20609.16</v>
      </c>
    </row>
    <row r="480" spans="1:24" x14ac:dyDescent="0.3">
      <c r="A480" s="1">
        <v>44498</v>
      </c>
      <c r="B480">
        <v>1.1677900000000001</v>
      </c>
      <c r="C480">
        <v>1.1689799999999999</v>
      </c>
      <c r="D480">
        <v>1.1534899999999999</v>
      </c>
      <c r="E480">
        <v>1.15588</v>
      </c>
      <c r="F480">
        <v>53.748348313529597</v>
      </c>
      <c r="G480">
        <v>1</v>
      </c>
      <c r="H480">
        <f t="shared" si="35"/>
        <v>7</v>
      </c>
      <c r="I480">
        <f t="shared" si="36"/>
        <v>7</v>
      </c>
      <c r="J480">
        <v>0.5</v>
      </c>
      <c r="K480">
        <v>1.34288116932093E-2</v>
      </c>
      <c r="L480">
        <v>5.0123713026421603E-3</v>
      </c>
      <c r="M480" t="s">
        <v>18</v>
      </c>
      <c r="N480">
        <f t="shared" si="37"/>
        <v>1</v>
      </c>
      <c r="O480">
        <v>1</v>
      </c>
      <c r="P480">
        <f t="shared" si="38"/>
        <v>2</v>
      </c>
      <c r="Q480">
        <f t="shared" si="39"/>
        <v>2</v>
      </c>
      <c r="R480" t="s">
        <v>22</v>
      </c>
      <c r="S480" t="s">
        <v>22</v>
      </c>
      <c r="U480">
        <v>7.4077667739999997</v>
      </c>
      <c r="V480">
        <v>-28.974173010000001</v>
      </c>
      <c r="W480">
        <v>-545451.56000000006</v>
      </c>
      <c r="X480">
        <v>18825.439999999999</v>
      </c>
    </row>
    <row r="481" spans="1:24" x14ac:dyDescent="0.3">
      <c r="A481" s="1">
        <v>44500</v>
      </c>
      <c r="B481">
        <v>1.15588</v>
      </c>
      <c r="C481">
        <v>1.15632</v>
      </c>
      <c r="D481">
        <v>1.15588</v>
      </c>
      <c r="E481">
        <v>1.15602</v>
      </c>
      <c r="F481">
        <v>54.374593728087902</v>
      </c>
      <c r="G481">
        <v>1</v>
      </c>
      <c r="H481">
        <f t="shared" si="35"/>
        <v>8</v>
      </c>
      <c r="I481">
        <f t="shared" si="36"/>
        <v>8</v>
      </c>
      <c r="J481">
        <v>0.5</v>
      </c>
      <c r="K481">
        <v>3.8066235249333398E-4</v>
      </c>
      <c r="L481">
        <v>5.0123713026421603E-3</v>
      </c>
      <c r="M481" t="s">
        <v>20</v>
      </c>
      <c r="N481">
        <f t="shared" si="37"/>
        <v>0</v>
      </c>
      <c r="O481">
        <v>0</v>
      </c>
      <c r="P481">
        <f t="shared" si="38"/>
        <v>0</v>
      </c>
      <c r="Q481">
        <f t="shared" si="39"/>
        <v>0</v>
      </c>
      <c r="R481" t="s">
        <v>23</v>
      </c>
      <c r="S481" t="s">
        <v>22</v>
      </c>
      <c r="U481">
        <v>10.763389800000001</v>
      </c>
    </row>
    <row r="482" spans="1:24" x14ac:dyDescent="0.3">
      <c r="A482" s="1">
        <v>44501</v>
      </c>
      <c r="B482">
        <v>1.1560900000000001</v>
      </c>
      <c r="C482">
        <v>1.1608799999999999</v>
      </c>
      <c r="D482">
        <v>1.1545799999999999</v>
      </c>
      <c r="E482">
        <v>1.1603399999999999</v>
      </c>
      <c r="F482">
        <v>57.097421217507701</v>
      </c>
      <c r="G482">
        <v>1</v>
      </c>
      <c r="H482">
        <f t="shared" si="35"/>
        <v>9</v>
      </c>
      <c r="I482">
        <f t="shared" si="36"/>
        <v>9</v>
      </c>
      <c r="J482">
        <v>0.5</v>
      </c>
      <c r="K482">
        <v>5.4565296471443901E-3</v>
      </c>
      <c r="L482">
        <v>5.0307501982220998E-3</v>
      </c>
      <c r="M482" t="s">
        <v>18</v>
      </c>
      <c r="N482">
        <f t="shared" si="37"/>
        <v>1</v>
      </c>
      <c r="O482">
        <v>1</v>
      </c>
      <c r="P482">
        <f t="shared" si="38"/>
        <v>1</v>
      </c>
      <c r="Q482">
        <f t="shared" si="39"/>
        <v>1</v>
      </c>
      <c r="R482" t="s">
        <v>22</v>
      </c>
      <c r="S482" t="s">
        <v>23</v>
      </c>
      <c r="U482">
        <v>7.526296533</v>
      </c>
      <c r="V482">
        <v>5.9310394649999996</v>
      </c>
      <c r="W482">
        <v>79314.429999999993</v>
      </c>
      <c r="X482">
        <v>13372.77</v>
      </c>
    </row>
    <row r="483" spans="1:24" x14ac:dyDescent="0.3">
      <c r="A483" s="1">
        <v>44502</v>
      </c>
      <c r="B483">
        <v>1.1603399999999999</v>
      </c>
      <c r="C483">
        <v>1.1613199999999999</v>
      </c>
      <c r="D483">
        <v>1.1574899999999999</v>
      </c>
      <c r="E483">
        <v>1.15774</v>
      </c>
      <c r="F483">
        <v>57.450310169622398</v>
      </c>
      <c r="G483">
        <v>1</v>
      </c>
      <c r="H483">
        <f t="shared" si="35"/>
        <v>10</v>
      </c>
      <c r="I483">
        <f t="shared" si="36"/>
        <v>10</v>
      </c>
      <c r="J483">
        <v>0.5</v>
      </c>
      <c r="K483">
        <v>3.3088838780464601E-3</v>
      </c>
      <c r="L483">
        <v>5.0307501982220998E-3</v>
      </c>
      <c r="M483" t="s">
        <v>20</v>
      </c>
      <c r="N483">
        <f t="shared" si="37"/>
        <v>0</v>
      </c>
      <c r="O483">
        <v>0</v>
      </c>
      <c r="P483">
        <f t="shared" si="38"/>
        <v>0</v>
      </c>
      <c r="Q483">
        <f t="shared" si="39"/>
        <v>0</v>
      </c>
      <c r="R483" t="s">
        <v>23</v>
      </c>
      <c r="S483" t="s">
        <v>22</v>
      </c>
      <c r="U483">
        <v>7.2480612149999999</v>
      </c>
      <c r="V483">
        <v>8.3989470369999992</v>
      </c>
      <c r="W483">
        <v>110112.55</v>
      </c>
      <c r="X483">
        <v>13110.28</v>
      </c>
    </row>
    <row r="484" spans="1:24" x14ac:dyDescent="0.3">
      <c r="A484" s="1">
        <v>44503</v>
      </c>
      <c r="B484">
        <v>1.1577299999999999</v>
      </c>
      <c r="C484">
        <v>1.1616</v>
      </c>
      <c r="D484">
        <v>1.15621</v>
      </c>
      <c r="E484">
        <v>1.16124</v>
      </c>
      <c r="F484">
        <v>57.9249953148381</v>
      </c>
      <c r="G484">
        <v>1</v>
      </c>
      <c r="H484">
        <f t="shared" si="35"/>
        <v>11</v>
      </c>
      <c r="I484">
        <f t="shared" si="36"/>
        <v>11</v>
      </c>
      <c r="J484">
        <v>0.5</v>
      </c>
      <c r="K484">
        <v>4.66178289411093E-3</v>
      </c>
      <c r="L484">
        <v>5.0307501982220998E-3</v>
      </c>
      <c r="M484" t="s">
        <v>20</v>
      </c>
      <c r="N484">
        <f t="shared" si="37"/>
        <v>0</v>
      </c>
      <c r="O484">
        <v>0</v>
      </c>
      <c r="P484">
        <f t="shared" si="38"/>
        <v>0</v>
      </c>
      <c r="Q484">
        <f t="shared" si="39"/>
        <v>0</v>
      </c>
      <c r="R484" t="s">
        <v>23</v>
      </c>
      <c r="S484" t="s">
        <v>23</v>
      </c>
      <c r="U484">
        <v>8.3847716210000005</v>
      </c>
      <c r="V484">
        <v>7.2679119759999997</v>
      </c>
      <c r="W484">
        <v>114874.44</v>
      </c>
      <c r="X484">
        <v>15805.7</v>
      </c>
    </row>
    <row r="485" spans="1:24" x14ac:dyDescent="0.3">
      <c r="A485" s="1">
        <v>44504</v>
      </c>
      <c r="B485">
        <v>1.1612</v>
      </c>
      <c r="C485">
        <v>1.16161</v>
      </c>
      <c r="D485">
        <v>1.1528</v>
      </c>
      <c r="E485">
        <v>1.1553899999999999</v>
      </c>
      <c r="F485">
        <v>56.844432220333999</v>
      </c>
      <c r="G485">
        <v>1</v>
      </c>
      <c r="H485">
        <f t="shared" si="35"/>
        <v>12</v>
      </c>
      <c r="I485">
        <f t="shared" si="36"/>
        <v>12</v>
      </c>
      <c r="J485">
        <v>0.5</v>
      </c>
      <c r="K485">
        <v>7.6422623178348196E-3</v>
      </c>
      <c r="L485">
        <v>5.0307501982220998E-3</v>
      </c>
      <c r="M485" t="s">
        <v>18</v>
      </c>
      <c r="N485">
        <f t="shared" si="37"/>
        <v>1</v>
      </c>
      <c r="O485">
        <v>1</v>
      </c>
      <c r="P485">
        <f t="shared" si="38"/>
        <v>1</v>
      </c>
      <c r="Q485">
        <f t="shared" si="39"/>
        <v>1</v>
      </c>
      <c r="R485" t="s">
        <v>22</v>
      </c>
      <c r="S485" t="s">
        <v>23</v>
      </c>
      <c r="U485">
        <v>7.5673297699999997</v>
      </c>
      <c r="V485">
        <v>-11.88782591</v>
      </c>
      <c r="W485">
        <v>-188116.4</v>
      </c>
      <c r="X485">
        <v>15824.29</v>
      </c>
    </row>
    <row r="486" spans="1:24" x14ac:dyDescent="0.3">
      <c r="A486" s="1">
        <v>44505</v>
      </c>
      <c r="B486">
        <v>1.1553</v>
      </c>
      <c r="C486">
        <v>1.1573</v>
      </c>
      <c r="D486">
        <v>1.1513100000000001</v>
      </c>
      <c r="E486">
        <v>1.1563399999999999</v>
      </c>
      <c r="F486">
        <v>54.229027129309003</v>
      </c>
      <c r="G486">
        <v>1</v>
      </c>
      <c r="H486">
        <f t="shared" si="35"/>
        <v>13</v>
      </c>
      <c r="I486">
        <f t="shared" si="36"/>
        <v>13</v>
      </c>
      <c r="J486">
        <v>0.5</v>
      </c>
      <c r="K486">
        <v>5.2027690196384396E-3</v>
      </c>
      <c r="L486">
        <v>5.0587935587735602E-3</v>
      </c>
      <c r="M486" t="s">
        <v>18</v>
      </c>
      <c r="N486">
        <f t="shared" si="37"/>
        <v>1</v>
      </c>
      <c r="O486">
        <v>1</v>
      </c>
      <c r="P486">
        <f t="shared" si="38"/>
        <v>2</v>
      </c>
      <c r="Q486">
        <f t="shared" si="39"/>
        <v>2</v>
      </c>
      <c r="R486" t="s">
        <v>22</v>
      </c>
      <c r="S486" t="s">
        <v>22</v>
      </c>
      <c r="U486">
        <v>7.7665886310000003</v>
      </c>
      <c r="V486">
        <v>2.2598896700000002</v>
      </c>
      <c r="W486">
        <v>33887.47</v>
      </c>
      <c r="X486">
        <v>14995.19</v>
      </c>
    </row>
    <row r="487" spans="1:24" x14ac:dyDescent="0.3">
      <c r="A487" s="1">
        <v>44508</v>
      </c>
      <c r="B487">
        <v>1.1555500000000001</v>
      </c>
      <c r="C487">
        <v>1.15947</v>
      </c>
      <c r="D487">
        <v>1.15503</v>
      </c>
      <c r="E487">
        <v>1.1583600000000001</v>
      </c>
      <c r="F487">
        <v>54.927423683224703</v>
      </c>
      <c r="G487">
        <v>1</v>
      </c>
      <c r="H487">
        <f t="shared" si="35"/>
        <v>14</v>
      </c>
      <c r="I487">
        <f t="shared" si="36"/>
        <v>14</v>
      </c>
      <c r="J487">
        <v>0.5</v>
      </c>
      <c r="K487">
        <v>3.8440559985454901E-3</v>
      </c>
      <c r="L487">
        <v>5.0307501982220998E-3</v>
      </c>
      <c r="M487" t="s">
        <v>20</v>
      </c>
      <c r="N487">
        <f t="shared" si="37"/>
        <v>0</v>
      </c>
      <c r="O487">
        <v>0</v>
      </c>
      <c r="P487">
        <f t="shared" si="38"/>
        <v>0</v>
      </c>
      <c r="Q487">
        <f t="shared" si="39"/>
        <v>0</v>
      </c>
      <c r="R487" t="s">
        <v>23</v>
      </c>
      <c r="S487" t="s">
        <v>22</v>
      </c>
      <c r="U487">
        <v>6.9762889670000003</v>
      </c>
      <c r="V487">
        <v>9.9790332149999994</v>
      </c>
      <c r="W487">
        <v>136077.29</v>
      </c>
      <c r="X487">
        <v>13636.32</v>
      </c>
    </row>
    <row r="488" spans="1:24" x14ac:dyDescent="0.3">
      <c r="A488" s="1">
        <v>44509</v>
      </c>
      <c r="B488">
        <v>1.15832</v>
      </c>
      <c r="C488">
        <v>1.1608700000000001</v>
      </c>
      <c r="D488">
        <v>1.15693</v>
      </c>
      <c r="E488">
        <v>1.15899</v>
      </c>
      <c r="F488">
        <v>55.575833689691699</v>
      </c>
      <c r="G488">
        <v>1</v>
      </c>
      <c r="H488">
        <f t="shared" si="35"/>
        <v>15</v>
      </c>
      <c r="I488">
        <f t="shared" si="36"/>
        <v>15</v>
      </c>
      <c r="J488">
        <v>0.5</v>
      </c>
      <c r="K488">
        <v>3.4055647273387702E-3</v>
      </c>
      <c r="L488">
        <v>5.0248309300125402E-3</v>
      </c>
      <c r="M488" t="s">
        <v>20</v>
      </c>
      <c r="N488">
        <f t="shared" si="37"/>
        <v>0</v>
      </c>
      <c r="O488">
        <v>0</v>
      </c>
      <c r="P488">
        <f t="shared" si="38"/>
        <v>0</v>
      </c>
      <c r="Q488">
        <f t="shared" si="39"/>
        <v>0</v>
      </c>
      <c r="R488" t="s">
        <v>23</v>
      </c>
      <c r="S488" t="s">
        <v>23</v>
      </c>
      <c r="U488">
        <v>7.4687232569999997</v>
      </c>
      <c r="V488">
        <v>9.318877058</v>
      </c>
      <c r="W488">
        <v>154598.87</v>
      </c>
      <c r="X488">
        <v>16589.86</v>
      </c>
    </row>
    <row r="489" spans="1:24" x14ac:dyDescent="0.3">
      <c r="A489" s="1">
        <v>44510</v>
      </c>
      <c r="B489">
        <v>1.15917</v>
      </c>
      <c r="C489">
        <v>1.15951</v>
      </c>
      <c r="D489">
        <v>1.14754</v>
      </c>
      <c r="E489">
        <v>1.14754</v>
      </c>
      <c r="F489">
        <v>49.308233321885403</v>
      </c>
      <c r="G489">
        <v>1</v>
      </c>
      <c r="H489">
        <f t="shared" si="35"/>
        <v>16</v>
      </c>
      <c r="I489">
        <f t="shared" si="36"/>
        <v>16</v>
      </c>
      <c r="J489">
        <v>0.5</v>
      </c>
      <c r="K489">
        <v>1.04310089408648E-2</v>
      </c>
      <c r="L489">
        <v>5.0587935587735602E-3</v>
      </c>
      <c r="M489" t="s">
        <v>18</v>
      </c>
      <c r="N489">
        <f t="shared" si="37"/>
        <v>1</v>
      </c>
      <c r="O489">
        <v>1</v>
      </c>
      <c r="P489">
        <f t="shared" si="38"/>
        <v>1</v>
      </c>
      <c r="Q489">
        <f t="shared" si="39"/>
        <v>1</v>
      </c>
      <c r="R489" t="s">
        <v>22</v>
      </c>
      <c r="S489" t="s">
        <v>23</v>
      </c>
      <c r="U489">
        <v>7.9370097309999998</v>
      </c>
      <c r="V489">
        <v>-20.296816660000001</v>
      </c>
      <c r="W489">
        <v>-489671.46</v>
      </c>
      <c r="X489">
        <v>24125.53</v>
      </c>
    </row>
    <row r="490" spans="1:24" x14ac:dyDescent="0.3">
      <c r="A490" s="1">
        <v>44511</v>
      </c>
      <c r="B490">
        <v>1.14768</v>
      </c>
      <c r="C490">
        <v>1.1487499999999999</v>
      </c>
      <c r="D490">
        <v>1.14428</v>
      </c>
      <c r="E490">
        <v>1.14462</v>
      </c>
      <c r="F490">
        <v>44.7419559743375</v>
      </c>
      <c r="G490">
        <v>1</v>
      </c>
      <c r="H490">
        <f t="shared" si="35"/>
        <v>17</v>
      </c>
      <c r="I490">
        <f t="shared" si="36"/>
        <v>17</v>
      </c>
      <c r="J490">
        <v>0.5</v>
      </c>
      <c r="K490">
        <v>3.9063865487467802E-3</v>
      </c>
      <c r="L490">
        <v>5.0587935587735602E-3</v>
      </c>
      <c r="M490" t="s">
        <v>20</v>
      </c>
      <c r="N490">
        <f t="shared" si="37"/>
        <v>0</v>
      </c>
      <c r="O490">
        <v>0</v>
      </c>
      <c r="P490">
        <f t="shared" si="38"/>
        <v>0</v>
      </c>
      <c r="Q490">
        <f t="shared" si="39"/>
        <v>0</v>
      </c>
      <c r="R490" t="s">
        <v>23</v>
      </c>
      <c r="S490" t="s">
        <v>22</v>
      </c>
      <c r="U490">
        <v>7.1894715260000002</v>
      </c>
      <c r="V490">
        <v>-37.569864770000002</v>
      </c>
      <c r="W490">
        <v>-648943.15</v>
      </c>
      <c r="X490">
        <v>17272.97</v>
      </c>
    </row>
    <row r="491" spans="1:24" x14ac:dyDescent="0.3">
      <c r="A491" s="1">
        <v>44512</v>
      </c>
      <c r="B491">
        <v>1.14483</v>
      </c>
      <c r="C491">
        <v>1.1462000000000001</v>
      </c>
      <c r="D491">
        <v>1.1432500000000001</v>
      </c>
      <c r="E491">
        <v>1.1440600000000001</v>
      </c>
      <c r="F491">
        <v>44.003266466278397</v>
      </c>
      <c r="G491">
        <v>1</v>
      </c>
      <c r="H491">
        <f t="shared" si="35"/>
        <v>18</v>
      </c>
      <c r="I491">
        <f t="shared" si="36"/>
        <v>18</v>
      </c>
      <c r="J491">
        <v>0.5</v>
      </c>
      <c r="K491">
        <v>2.5803630002186801E-3</v>
      </c>
      <c r="L491">
        <v>5.0587935587735602E-3</v>
      </c>
      <c r="M491" t="s">
        <v>20</v>
      </c>
      <c r="N491">
        <f t="shared" si="37"/>
        <v>0</v>
      </c>
      <c r="O491">
        <v>0</v>
      </c>
      <c r="P491">
        <f t="shared" si="38"/>
        <v>0</v>
      </c>
      <c r="Q491">
        <f t="shared" si="39"/>
        <v>0</v>
      </c>
      <c r="R491" t="s">
        <v>23</v>
      </c>
      <c r="S491" t="s">
        <v>23</v>
      </c>
      <c r="U491">
        <v>7.0740032340000001</v>
      </c>
      <c r="V491">
        <v>-1.9126344399999999</v>
      </c>
      <c r="W491">
        <v>-31497.99</v>
      </c>
      <c r="X491">
        <v>16468.38</v>
      </c>
    </row>
    <row r="492" spans="1:24" x14ac:dyDescent="0.3">
      <c r="A492" s="1">
        <v>44515</v>
      </c>
      <c r="B492">
        <v>1.14449</v>
      </c>
      <c r="C492">
        <v>1.14638</v>
      </c>
      <c r="D492">
        <v>1.1355900000000001</v>
      </c>
      <c r="E492">
        <v>1.13653</v>
      </c>
      <c r="F492">
        <v>35.140146083689601</v>
      </c>
      <c r="G492">
        <v>1</v>
      </c>
      <c r="H492">
        <f t="shared" si="35"/>
        <v>19</v>
      </c>
      <c r="I492">
        <f t="shared" si="36"/>
        <v>19</v>
      </c>
      <c r="J492">
        <v>0</v>
      </c>
      <c r="K492">
        <v>9.5016687360753894E-3</v>
      </c>
      <c r="L492">
        <v>5.0587935587735602E-3</v>
      </c>
      <c r="M492" t="s">
        <v>18</v>
      </c>
      <c r="N492">
        <f t="shared" si="37"/>
        <v>1</v>
      </c>
      <c r="O492">
        <v>1</v>
      </c>
      <c r="P492">
        <f t="shared" si="38"/>
        <v>1</v>
      </c>
      <c r="Q492">
        <f t="shared" si="39"/>
        <v>1</v>
      </c>
      <c r="R492" t="s">
        <v>22</v>
      </c>
      <c r="S492" t="s">
        <v>23</v>
      </c>
      <c r="U492">
        <v>7.2549028829999997</v>
      </c>
      <c r="V492">
        <v>-97.147162190000003</v>
      </c>
      <c r="W492">
        <v>-2219042.2799999998</v>
      </c>
      <c r="X492">
        <v>22842.07</v>
      </c>
    </row>
    <row r="493" spans="1:24" x14ac:dyDescent="0.3">
      <c r="A493" s="1">
        <v>44516</v>
      </c>
      <c r="B493">
        <v>1.13673</v>
      </c>
      <c r="C493">
        <v>1.13853</v>
      </c>
      <c r="D493">
        <v>1.1308499999999999</v>
      </c>
      <c r="E493">
        <v>1.13158</v>
      </c>
      <c r="F493">
        <v>30.958100539564601</v>
      </c>
      <c r="G493">
        <v>1</v>
      </c>
      <c r="H493">
        <f t="shared" si="35"/>
        <v>20</v>
      </c>
      <c r="I493">
        <f t="shared" si="36"/>
        <v>20</v>
      </c>
      <c r="J493">
        <v>0</v>
      </c>
      <c r="K493">
        <v>6.7913516381484101E-3</v>
      </c>
      <c r="L493">
        <v>5.0587935587735602E-3</v>
      </c>
      <c r="M493" t="s">
        <v>18</v>
      </c>
      <c r="N493">
        <f t="shared" si="37"/>
        <v>1</v>
      </c>
      <c r="O493">
        <v>1</v>
      </c>
      <c r="P493">
        <f t="shared" si="38"/>
        <v>2</v>
      </c>
      <c r="Q493">
        <f t="shared" si="39"/>
        <v>2</v>
      </c>
      <c r="R493" t="s">
        <v>22</v>
      </c>
      <c r="S493" t="s">
        <v>22</v>
      </c>
      <c r="U493">
        <v>7.2524924549999996</v>
      </c>
      <c r="V493">
        <v>-47.902084109999997</v>
      </c>
      <c r="W493">
        <v>-928110.07</v>
      </c>
      <c r="X493">
        <v>19375.150000000001</v>
      </c>
    </row>
    <row r="494" spans="1:24" x14ac:dyDescent="0.3">
      <c r="A494" s="1">
        <v>44517</v>
      </c>
      <c r="B494">
        <v>1.1320699999999999</v>
      </c>
      <c r="C494">
        <v>1.1331899999999999</v>
      </c>
      <c r="D494">
        <v>1.1263300000000001</v>
      </c>
      <c r="E494">
        <v>1.1315900000000001</v>
      </c>
      <c r="F494">
        <v>33.873538717039203</v>
      </c>
      <c r="G494">
        <v>1</v>
      </c>
      <c r="H494">
        <f t="shared" si="35"/>
        <v>21</v>
      </c>
      <c r="I494">
        <f t="shared" si="36"/>
        <v>21</v>
      </c>
      <c r="J494">
        <v>0</v>
      </c>
      <c r="K494">
        <v>6.0905773618742803E-3</v>
      </c>
      <c r="L494">
        <v>5.0587935587735602E-3</v>
      </c>
      <c r="M494" t="s">
        <v>18</v>
      </c>
      <c r="N494">
        <f t="shared" si="37"/>
        <v>1</v>
      </c>
      <c r="O494">
        <v>1</v>
      </c>
      <c r="P494">
        <f t="shared" si="38"/>
        <v>3</v>
      </c>
      <c r="Q494">
        <f t="shared" si="39"/>
        <v>3</v>
      </c>
      <c r="R494" t="s">
        <v>22</v>
      </c>
      <c r="S494" t="s">
        <v>22</v>
      </c>
      <c r="U494">
        <v>7.1795645400000003</v>
      </c>
      <c r="V494">
        <v>-80.588289070000002</v>
      </c>
      <c r="W494">
        <v>-1476216.28</v>
      </c>
      <c r="X494">
        <v>18318</v>
      </c>
    </row>
    <row r="495" spans="1:24" x14ac:dyDescent="0.3">
      <c r="A495" s="1">
        <v>44518</v>
      </c>
      <c r="B495">
        <v>1.13191</v>
      </c>
      <c r="C495">
        <v>1.1373800000000001</v>
      </c>
      <c r="D495">
        <v>1.1313500000000001</v>
      </c>
      <c r="E495">
        <v>1.1370800000000001</v>
      </c>
      <c r="F495">
        <v>34.151489811733398</v>
      </c>
      <c r="G495">
        <v>1</v>
      </c>
      <c r="H495">
        <f t="shared" si="35"/>
        <v>22</v>
      </c>
      <c r="I495">
        <f t="shared" si="36"/>
        <v>22</v>
      </c>
      <c r="J495">
        <v>0</v>
      </c>
      <c r="K495">
        <v>5.3299155875723503E-3</v>
      </c>
      <c r="L495">
        <v>5.0587935587735602E-3</v>
      </c>
      <c r="M495" t="s">
        <v>18</v>
      </c>
      <c r="N495">
        <f t="shared" si="37"/>
        <v>1</v>
      </c>
      <c r="O495">
        <v>1</v>
      </c>
      <c r="P495">
        <f t="shared" si="38"/>
        <v>4</v>
      </c>
      <c r="Q495">
        <f t="shared" si="39"/>
        <v>4</v>
      </c>
      <c r="R495" t="s">
        <v>22</v>
      </c>
      <c r="S495" t="s">
        <v>22</v>
      </c>
      <c r="U495">
        <v>6.8218715850000002</v>
      </c>
      <c r="V495">
        <v>-2.398610943</v>
      </c>
      <c r="W495">
        <v>-36160.720000000001</v>
      </c>
      <c r="X495">
        <v>15075.69</v>
      </c>
    </row>
    <row r="496" spans="1:24" x14ac:dyDescent="0.3">
      <c r="A496" s="1">
        <v>44519</v>
      </c>
      <c r="B496">
        <v>1.1367100000000001</v>
      </c>
      <c r="C496">
        <v>1.13724</v>
      </c>
      <c r="D496">
        <v>1.12496</v>
      </c>
      <c r="E496">
        <v>1.12835</v>
      </c>
      <c r="F496">
        <v>33.197533520799198</v>
      </c>
      <c r="G496">
        <v>1</v>
      </c>
      <c r="H496">
        <f t="shared" si="35"/>
        <v>23</v>
      </c>
      <c r="I496">
        <f t="shared" si="36"/>
        <v>23</v>
      </c>
      <c r="J496">
        <v>0</v>
      </c>
      <c r="K496">
        <v>1.0915943677997499E-2</v>
      </c>
      <c r="L496">
        <v>5.0587935587735602E-3</v>
      </c>
      <c r="M496" t="s">
        <v>18</v>
      </c>
      <c r="N496">
        <f t="shared" si="37"/>
        <v>1</v>
      </c>
      <c r="O496">
        <v>1</v>
      </c>
      <c r="P496">
        <f t="shared" si="38"/>
        <v>5</v>
      </c>
      <c r="Q496">
        <f t="shared" si="39"/>
        <v>5</v>
      </c>
      <c r="R496" t="s">
        <v>22</v>
      </c>
      <c r="S496" t="s">
        <v>22</v>
      </c>
      <c r="U496">
        <v>7.2517282639999996</v>
      </c>
      <c r="V496">
        <v>-22.21176019</v>
      </c>
      <c r="W496">
        <v>-439256.66</v>
      </c>
      <c r="X496">
        <v>19775.86</v>
      </c>
    </row>
    <row r="497" spans="1:24" x14ac:dyDescent="0.3">
      <c r="A497" s="1">
        <v>44522</v>
      </c>
      <c r="B497">
        <v>1.1286400000000001</v>
      </c>
      <c r="C497">
        <v>1.12903</v>
      </c>
      <c r="D497">
        <v>1.12304</v>
      </c>
      <c r="E497">
        <v>1.1233</v>
      </c>
      <c r="F497">
        <v>31.817674737451998</v>
      </c>
      <c r="G497">
        <v>1</v>
      </c>
      <c r="H497">
        <f t="shared" si="35"/>
        <v>24</v>
      </c>
      <c r="I497">
        <f t="shared" si="36"/>
        <v>24</v>
      </c>
      <c r="J497">
        <v>0</v>
      </c>
      <c r="K497">
        <v>5.3337369995725302E-3</v>
      </c>
      <c r="L497">
        <v>5.0587935587735602E-3</v>
      </c>
      <c r="M497" t="s">
        <v>18</v>
      </c>
      <c r="N497">
        <f t="shared" si="37"/>
        <v>1</v>
      </c>
      <c r="O497">
        <v>1</v>
      </c>
      <c r="P497">
        <f t="shared" si="38"/>
        <v>6</v>
      </c>
      <c r="Q497">
        <f t="shared" si="39"/>
        <v>6</v>
      </c>
      <c r="R497" t="s">
        <v>22</v>
      </c>
      <c r="S497" t="s">
        <v>22</v>
      </c>
      <c r="U497">
        <v>7.2557844319999996</v>
      </c>
      <c r="V497">
        <v>-13.106699900000001</v>
      </c>
      <c r="W497">
        <v>-241069.57</v>
      </c>
      <c r="X497">
        <v>18392.849999999999</v>
      </c>
    </row>
    <row r="498" spans="1:24" x14ac:dyDescent="0.3">
      <c r="A498" s="1">
        <v>44523</v>
      </c>
      <c r="B498">
        <v>1.1232899999999999</v>
      </c>
      <c r="C498">
        <v>1.12748</v>
      </c>
      <c r="D498">
        <v>1.1225799999999999</v>
      </c>
      <c r="E498">
        <v>1.1245499999999999</v>
      </c>
      <c r="F498">
        <v>31.831066761545699</v>
      </c>
      <c r="G498">
        <v>1</v>
      </c>
      <c r="H498">
        <f t="shared" si="35"/>
        <v>25</v>
      </c>
      <c r="I498">
        <f t="shared" si="36"/>
        <v>25</v>
      </c>
      <c r="J498">
        <v>0</v>
      </c>
      <c r="K498">
        <v>4.3649450373248397E-3</v>
      </c>
      <c r="L498">
        <v>5.0587935587735602E-3</v>
      </c>
      <c r="M498" t="s">
        <v>20</v>
      </c>
      <c r="N498">
        <f t="shared" si="37"/>
        <v>0</v>
      </c>
      <c r="O498">
        <v>0</v>
      </c>
      <c r="P498">
        <f t="shared" si="38"/>
        <v>0</v>
      </c>
      <c r="Q498">
        <f t="shared" si="39"/>
        <v>0</v>
      </c>
      <c r="R498" t="s">
        <v>23</v>
      </c>
      <c r="S498" t="s">
        <v>22</v>
      </c>
      <c r="U498">
        <v>7.3598721239999998</v>
      </c>
      <c r="V498">
        <v>-8.5202275699999994</v>
      </c>
      <c r="W498">
        <v>-139756.78</v>
      </c>
      <c r="X498">
        <v>16402.939999999999</v>
      </c>
    </row>
    <row r="499" spans="1:24" x14ac:dyDescent="0.3">
      <c r="A499" s="1">
        <v>44524</v>
      </c>
      <c r="B499">
        <v>1.12462</v>
      </c>
      <c r="C499">
        <v>1.12551</v>
      </c>
      <c r="D499">
        <v>1.1185799999999999</v>
      </c>
      <c r="E499">
        <v>1.11975</v>
      </c>
      <c r="F499">
        <v>29.081806896332001</v>
      </c>
      <c r="G499">
        <v>1</v>
      </c>
      <c r="H499">
        <f t="shared" si="35"/>
        <v>26</v>
      </c>
      <c r="I499">
        <f t="shared" si="36"/>
        <v>26</v>
      </c>
      <c r="J499">
        <v>0</v>
      </c>
      <c r="K499">
        <v>6.19535482486733E-3</v>
      </c>
      <c r="L499">
        <v>5.0587935587735602E-3</v>
      </c>
      <c r="M499" t="s">
        <v>18</v>
      </c>
      <c r="N499">
        <f t="shared" si="37"/>
        <v>1</v>
      </c>
      <c r="O499">
        <v>1</v>
      </c>
      <c r="P499">
        <f t="shared" si="38"/>
        <v>1</v>
      </c>
      <c r="Q499">
        <f t="shared" si="39"/>
        <v>1</v>
      </c>
      <c r="R499" t="s">
        <v>22</v>
      </c>
      <c r="S499" t="s">
        <v>23</v>
      </c>
      <c r="U499">
        <v>7.3273794490000004</v>
      </c>
      <c r="V499">
        <v>-24.164271589999998</v>
      </c>
      <c r="W499">
        <v>-486420.99</v>
      </c>
      <c r="X499">
        <v>20129.759999999998</v>
      </c>
    </row>
    <row r="500" spans="1:24" x14ac:dyDescent="0.3">
      <c r="A500" s="1">
        <v>44525</v>
      </c>
      <c r="B500">
        <v>1.1198399999999999</v>
      </c>
      <c r="C500">
        <v>1.12293</v>
      </c>
      <c r="D500">
        <v>1.1197699999999999</v>
      </c>
      <c r="E500">
        <v>1.1205000000000001</v>
      </c>
      <c r="F500">
        <v>29.290374857275498</v>
      </c>
      <c r="G500">
        <v>1</v>
      </c>
      <c r="H500">
        <f t="shared" si="35"/>
        <v>27</v>
      </c>
      <c r="I500">
        <f t="shared" si="36"/>
        <v>27</v>
      </c>
      <c r="J500">
        <v>0</v>
      </c>
      <c r="K500">
        <v>2.82200809094729E-3</v>
      </c>
      <c r="L500">
        <v>5.0248309300125402E-3</v>
      </c>
      <c r="M500" t="s">
        <v>20</v>
      </c>
      <c r="N500">
        <f t="shared" si="37"/>
        <v>0</v>
      </c>
      <c r="O500">
        <v>0</v>
      </c>
      <c r="P500">
        <f t="shared" si="38"/>
        <v>0</v>
      </c>
      <c r="Q500">
        <f t="shared" si="39"/>
        <v>0</v>
      </c>
      <c r="R500" t="s">
        <v>23</v>
      </c>
      <c r="S500" t="s">
        <v>22</v>
      </c>
      <c r="U500">
        <v>7.2702348350000001</v>
      </c>
      <c r="V500">
        <v>5.8866662759999997</v>
      </c>
      <c r="W500">
        <v>81467.75</v>
      </c>
      <c r="X500">
        <v>13839.37</v>
      </c>
    </row>
    <row r="501" spans="1:24" x14ac:dyDescent="0.3">
      <c r="A501" s="1">
        <v>44526</v>
      </c>
      <c r="B501">
        <v>1.12049</v>
      </c>
      <c r="C501">
        <v>1.13287</v>
      </c>
      <c r="D501">
        <v>1.1204700000000001</v>
      </c>
      <c r="E501">
        <v>1.13131</v>
      </c>
      <c r="F501">
        <v>29.723088826283799</v>
      </c>
      <c r="G501">
        <v>1</v>
      </c>
      <c r="H501">
        <f t="shared" si="35"/>
        <v>28</v>
      </c>
      <c r="I501">
        <f t="shared" si="36"/>
        <v>28</v>
      </c>
      <c r="J501">
        <v>0</v>
      </c>
      <c r="K501">
        <v>1.10667844743723E-2</v>
      </c>
      <c r="L501">
        <v>5.0587935587735602E-3</v>
      </c>
      <c r="M501" t="s">
        <v>18</v>
      </c>
      <c r="N501">
        <f t="shared" si="37"/>
        <v>1</v>
      </c>
      <c r="O501">
        <v>1</v>
      </c>
      <c r="P501">
        <f t="shared" si="38"/>
        <v>1</v>
      </c>
      <c r="Q501">
        <f t="shared" si="39"/>
        <v>1</v>
      </c>
      <c r="R501" t="s">
        <v>22</v>
      </c>
      <c r="S501" t="s">
        <v>23</v>
      </c>
      <c r="U501">
        <v>8.1595816770000003</v>
      </c>
      <c r="V501">
        <v>-10.16560286</v>
      </c>
      <c r="W501">
        <v>-252996.85</v>
      </c>
      <c r="X501">
        <v>24887.54</v>
      </c>
    </row>
    <row r="502" spans="1:24" x14ac:dyDescent="0.3">
      <c r="A502" s="1">
        <v>44529</v>
      </c>
      <c r="B502">
        <v>1.1297900000000001</v>
      </c>
      <c r="C502">
        <v>1.1311500000000001</v>
      </c>
      <c r="D502">
        <v>1.12582</v>
      </c>
      <c r="E502">
        <v>1.12866</v>
      </c>
      <c r="F502">
        <v>31.4570391495851</v>
      </c>
      <c r="G502">
        <v>1</v>
      </c>
      <c r="H502">
        <f t="shared" si="35"/>
        <v>29</v>
      </c>
      <c r="I502">
        <f t="shared" si="36"/>
        <v>29</v>
      </c>
      <c r="J502">
        <v>0</v>
      </c>
      <c r="K502">
        <v>4.7343269794461402E-3</v>
      </c>
      <c r="L502">
        <v>5.0404146631936198E-3</v>
      </c>
      <c r="M502" t="s">
        <v>20</v>
      </c>
      <c r="N502">
        <f t="shared" si="37"/>
        <v>0</v>
      </c>
      <c r="O502">
        <v>0</v>
      </c>
      <c r="P502">
        <f t="shared" si="38"/>
        <v>0</v>
      </c>
      <c r="Q502">
        <f t="shared" si="39"/>
        <v>0</v>
      </c>
      <c r="R502" t="s">
        <v>23</v>
      </c>
      <c r="S502" t="s">
        <v>22</v>
      </c>
      <c r="U502">
        <v>7.2882240300000003</v>
      </c>
      <c r="V502">
        <v>1.472712942</v>
      </c>
      <c r="W502">
        <v>25375.11</v>
      </c>
      <c r="X502">
        <v>17230.18</v>
      </c>
    </row>
    <row r="503" spans="1:24" x14ac:dyDescent="0.3">
      <c r="A503" s="1">
        <v>44530</v>
      </c>
      <c r="B503">
        <v>1.12866</v>
      </c>
      <c r="C503">
        <v>1.13826</v>
      </c>
      <c r="D503">
        <v>1.12341</v>
      </c>
      <c r="E503">
        <v>1.1334500000000001</v>
      </c>
      <c r="F503">
        <v>43.3460187957957</v>
      </c>
      <c r="G503">
        <v>0</v>
      </c>
      <c r="H503">
        <f t="shared" si="35"/>
        <v>0</v>
      </c>
      <c r="I503">
        <f t="shared" si="36"/>
        <v>0</v>
      </c>
      <c r="J503">
        <v>0</v>
      </c>
      <c r="K503">
        <v>1.3218682404465E-2</v>
      </c>
      <c r="L503">
        <v>5.0756164744225098E-3</v>
      </c>
      <c r="M503" t="s">
        <v>18</v>
      </c>
      <c r="N503">
        <f t="shared" si="37"/>
        <v>1</v>
      </c>
      <c r="O503">
        <v>1</v>
      </c>
      <c r="P503">
        <f t="shared" si="38"/>
        <v>1</v>
      </c>
      <c r="Q503">
        <f t="shared" si="39"/>
        <v>1</v>
      </c>
      <c r="R503" t="s">
        <v>19</v>
      </c>
      <c r="S503" t="s">
        <v>23</v>
      </c>
      <c r="U503">
        <v>7.7301339699999998</v>
      </c>
      <c r="V503">
        <v>-6.3207368170000002</v>
      </c>
      <c r="W503">
        <v>-168570.51</v>
      </c>
      <c r="X503">
        <v>26669.439999999999</v>
      </c>
    </row>
    <row r="504" spans="1:24" x14ac:dyDescent="0.3">
      <c r="A504" s="1">
        <v>44531</v>
      </c>
      <c r="B504">
        <v>1.1339300000000001</v>
      </c>
      <c r="C504">
        <v>1.1359399999999999</v>
      </c>
      <c r="D504">
        <v>1.13022</v>
      </c>
      <c r="E504">
        <v>1.13157</v>
      </c>
      <c r="F504">
        <v>46.894097924569003</v>
      </c>
      <c r="G504">
        <v>0</v>
      </c>
      <c r="H504">
        <f t="shared" si="35"/>
        <v>0</v>
      </c>
      <c r="I504">
        <f t="shared" si="36"/>
        <v>0</v>
      </c>
      <c r="J504">
        <v>0</v>
      </c>
      <c r="K504">
        <v>5.0609615827006604E-3</v>
      </c>
      <c r="L504">
        <v>5.0676694373276501E-3</v>
      </c>
      <c r="M504" t="s">
        <v>20</v>
      </c>
      <c r="N504">
        <f t="shared" si="37"/>
        <v>0</v>
      </c>
      <c r="O504">
        <v>0</v>
      </c>
      <c r="P504">
        <f t="shared" si="38"/>
        <v>0</v>
      </c>
      <c r="Q504">
        <f t="shared" si="39"/>
        <v>0</v>
      </c>
      <c r="R504" t="s">
        <v>21</v>
      </c>
      <c r="S504" t="s">
        <v>19</v>
      </c>
      <c r="U504">
        <v>7.5353800599999996</v>
      </c>
      <c r="V504">
        <v>4.7741104940000003</v>
      </c>
      <c r="W504">
        <v>79910.210000000006</v>
      </c>
      <c r="X504">
        <v>16738.240000000002</v>
      </c>
    </row>
    <row r="505" spans="1:24" x14ac:dyDescent="0.3">
      <c r="A505" s="1">
        <v>44532</v>
      </c>
      <c r="B505">
        <v>1.13185</v>
      </c>
      <c r="C505">
        <v>1.1347400000000001</v>
      </c>
      <c r="D505">
        <v>1.1294999999999999</v>
      </c>
      <c r="E505">
        <v>1.1296900000000001</v>
      </c>
      <c r="F505">
        <v>47.432521421184099</v>
      </c>
      <c r="G505">
        <v>0</v>
      </c>
      <c r="H505">
        <f t="shared" si="35"/>
        <v>0</v>
      </c>
      <c r="I505">
        <f t="shared" si="36"/>
        <v>0</v>
      </c>
      <c r="J505">
        <v>0</v>
      </c>
      <c r="K505">
        <v>4.6392208942010902E-3</v>
      </c>
      <c r="L505">
        <v>5.0337068085666301E-3</v>
      </c>
      <c r="M505" t="s">
        <v>20</v>
      </c>
      <c r="N505">
        <f t="shared" si="37"/>
        <v>0</v>
      </c>
      <c r="O505">
        <v>0</v>
      </c>
      <c r="P505">
        <f t="shared" si="38"/>
        <v>0</v>
      </c>
      <c r="Q505">
        <f t="shared" si="39"/>
        <v>0</v>
      </c>
      <c r="R505" t="s">
        <v>21</v>
      </c>
      <c r="S505" t="s">
        <v>21</v>
      </c>
      <c r="U505">
        <v>7.0260464430000003</v>
      </c>
      <c r="V505">
        <v>5.7436022720000004</v>
      </c>
      <c r="W505">
        <v>88374.86</v>
      </c>
      <c r="X505">
        <v>15386.66</v>
      </c>
    </row>
    <row r="506" spans="1:24" x14ac:dyDescent="0.3">
      <c r="A506" s="1">
        <v>44533</v>
      </c>
      <c r="B506">
        <v>1.1299399999999999</v>
      </c>
      <c r="C506">
        <v>1.1333</v>
      </c>
      <c r="D506">
        <v>1.12663</v>
      </c>
      <c r="E506">
        <v>1.1312</v>
      </c>
      <c r="F506">
        <v>60.238628879822599</v>
      </c>
      <c r="G506">
        <v>0</v>
      </c>
      <c r="H506">
        <f t="shared" si="35"/>
        <v>0</v>
      </c>
      <c r="I506">
        <f t="shared" si="36"/>
        <v>0</v>
      </c>
      <c r="J506">
        <v>0</v>
      </c>
      <c r="K506">
        <v>5.9203110160389403E-3</v>
      </c>
      <c r="L506">
        <v>5.0676694373276501E-3</v>
      </c>
      <c r="M506" t="s">
        <v>18</v>
      </c>
      <c r="N506">
        <f t="shared" si="37"/>
        <v>1</v>
      </c>
      <c r="O506">
        <v>1</v>
      </c>
      <c r="P506">
        <f t="shared" si="38"/>
        <v>1</v>
      </c>
      <c r="Q506">
        <f t="shared" si="39"/>
        <v>1</v>
      </c>
      <c r="R506" t="s">
        <v>19</v>
      </c>
      <c r="S506" t="s">
        <v>21</v>
      </c>
      <c r="U506">
        <v>8.0879825350000001</v>
      </c>
      <c r="V506">
        <v>8.8119036309999998</v>
      </c>
      <c r="W506">
        <v>168295.11</v>
      </c>
      <c r="X506">
        <v>19098.61</v>
      </c>
    </row>
    <row r="507" spans="1:24" x14ac:dyDescent="0.3">
      <c r="A507" s="1">
        <v>44536</v>
      </c>
      <c r="B507">
        <v>1.1302399999999999</v>
      </c>
      <c r="C507">
        <v>1.1310199999999999</v>
      </c>
      <c r="D507">
        <v>1.1266099999999999</v>
      </c>
      <c r="E507">
        <v>1.1281000000000001</v>
      </c>
      <c r="F507">
        <v>60.993309362783002</v>
      </c>
      <c r="G507">
        <v>0</v>
      </c>
      <c r="H507">
        <f t="shared" si="35"/>
        <v>0</v>
      </c>
      <c r="I507">
        <f t="shared" si="36"/>
        <v>0</v>
      </c>
      <c r="J507">
        <v>0</v>
      </c>
      <c r="K507">
        <v>3.9143980614409803E-3</v>
      </c>
      <c r="L507">
        <v>5.0337068085666301E-3</v>
      </c>
      <c r="M507" t="s">
        <v>20</v>
      </c>
      <c r="N507">
        <f t="shared" si="37"/>
        <v>0</v>
      </c>
      <c r="O507">
        <v>0</v>
      </c>
      <c r="P507">
        <f t="shared" si="38"/>
        <v>0</v>
      </c>
      <c r="Q507">
        <f t="shared" si="39"/>
        <v>0</v>
      </c>
      <c r="R507" t="s">
        <v>21</v>
      </c>
      <c r="S507" t="s">
        <v>19</v>
      </c>
      <c r="U507">
        <v>6.1902622020000004</v>
      </c>
      <c r="V507">
        <v>9.8258722140000003</v>
      </c>
      <c r="W507">
        <v>167272.01</v>
      </c>
      <c r="X507">
        <v>17023.63</v>
      </c>
    </row>
    <row r="508" spans="1:24" x14ac:dyDescent="0.3">
      <c r="A508" s="1">
        <v>44537</v>
      </c>
      <c r="B508">
        <v>1.12815</v>
      </c>
      <c r="C508">
        <v>1.12981</v>
      </c>
      <c r="D508">
        <v>1.12273</v>
      </c>
      <c r="E508">
        <v>1.1267499999999999</v>
      </c>
      <c r="F508">
        <v>61.471261694483701</v>
      </c>
      <c r="G508">
        <v>0</v>
      </c>
      <c r="H508">
        <f t="shared" si="35"/>
        <v>0</v>
      </c>
      <c r="I508">
        <f t="shared" si="36"/>
        <v>0</v>
      </c>
      <c r="J508">
        <v>0</v>
      </c>
      <c r="K508">
        <v>6.3060575561354601E-3</v>
      </c>
      <c r="L508">
        <v>5.0337068085666301E-3</v>
      </c>
      <c r="M508" t="s">
        <v>18</v>
      </c>
      <c r="N508">
        <f t="shared" si="37"/>
        <v>1</v>
      </c>
      <c r="O508">
        <v>1</v>
      </c>
      <c r="P508">
        <f t="shared" si="38"/>
        <v>1</v>
      </c>
      <c r="Q508">
        <f t="shared" si="39"/>
        <v>1</v>
      </c>
      <c r="R508" t="s">
        <v>19</v>
      </c>
      <c r="S508" t="s">
        <v>21</v>
      </c>
      <c r="U508">
        <v>6.5130371450000002</v>
      </c>
      <c r="V508">
        <v>-7.6400016300000004</v>
      </c>
      <c r="W508">
        <v>-158094.32</v>
      </c>
      <c r="X508">
        <v>20692.97</v>
      </c>
    </row>
    <row r="509" spans="1:24" x14ac:dyDescent="0.3">
      <c r="A509" s="1">
        <v>44538</v>
      </c>
      <c r="B509">
        <v>1.12643</v>
      </c>
      <c r="C509">
        <v>1.1354500000000001</v>
      </c>
      <c r="D509">
        <v>1.1263300000000001</v>
      </c>
      <c r="E509">
        <v>1.13415</v>
      </c>
      <c r="F509">
        <v>61.876152546280103</v>
      </c>
      <c r="G509">
        <v>0</v>
      </c>
      <c r="H509">
        <f t="shared" si="35"/>
        <v>0</v>
      </c>
      <c r="I509">
        <f t="shared" si="36"/>
        <v>0</v>
      </c>
      <c r="J509">
        <v>0</v>
      </c>
      <c r="K509">
        <v>8.0970941020837694E-3</v>
      </c>
      <c r="L509">
        <v>5.0337068085666301E-3</v>
      </c>
      <c r="M509" t="s">
        <v>18</v>
      </c>
      <c r="N509">
        <f t="shared" si="37"/>
        <v>1</v>
      </c>
      <c r="O509">
        <v>1</v>
      </c>
      <c r="P509">
        <f t="shared" si="38"/>
        <v>2</v>
      </c>
      <c r="Q509">
        <f t="shared" si="39"/>
        <v>2</v>
      </c>
      <c r="R509" t="s">
        <v>19</v>
      </c>
      <c r="S509" t="s">
        <v>19</v>
      </c>
      <c r="U509">
        <v>6.4187337649999998</v>
      </c>
      <c r="V509">
        <v>-5.1491455229999996</v>
      </c>
      <c r="W509">
        <v>-111068.1</v>
      </c>
      <c r="X509">
        <v>21570.2</v>
      </c>
    </row>
    <row r="510" spans="1:24" x14ac:dyDescent="0.3">
      <c r="A510" s="1">
        <v>44539</v>
      </c>
      <c r="B510">
        <v>1.13418</v>
      </c>
      <c r="C510">
        <v>1.1345000000000001</v>
      </c>
      <c r="D510">
        <v>1.12782</v>
      </c>
      <c r="E510">
        <v>1.1289499999999999</v>
      </c>
      <c r="F510">
        <v>61.967658215419597</v>
      </c>
      <c r="G510">
        <v>0</v>
      </c>
      <c r="H510">
        <f t="shared" si="35"/>
        <v>0</v>
      </c>
      <c r="I510">
        <f t="shared" si="36"/>
        <v>0</v>
      </c>
      <c r="J510">
        <v>0</v>
      </c>
      <c r="K510">
        <v>5.9229309641609601E-3</v>
      </c>
      <c r="L510">
        <v>5.0676694373276501E-3</v>
      </c>
      <c r="M510" t="s">
        <v>18</v>
      </c>
      <c r="N510">
        <f t="shared" si="37"/>
        <v>1</v>
      </c>
      <c r="O510">
        <v>1</v>
      </c>
      <c r="P510">
        <f t="shared" si="38"/>
        <v>3</v>
      </c>
      <c r="Q510">
        <f t="shared" si="39"/>
        <v>3</v>
      </c>
      <c r="R510" t="s">
        <v>19</v>
      </c>
      <c r="S510" t="s">
        <v>19</v>
      </c>
      <c r="U510">
        <v>6.275555529</v>
      </c>
      <c r="V510">
        <v>8.2029101519999994</v>
      </c>
      <c r="W510">
        <v>151235.32999999999</v>
      </c>
      <c r="X510">
        <v>18436.79</v>
      </c>
    </row>
    <row r="511" spans="1:24" x14ac:dyDescent="0.3">
      <c r="A511" s="1">
        <v>44540</v>
      </c>
      <c r="B511">
        <v>1.12914</v>
      </c>
      <c r="C511">
        <v>1.1323799999999999</v>
      </c>
      <c r="D511">
        <v>1.12649</v>
      </c>
      <c r="E511">
        <v>1.1313</v>
      </c>
      <c r="F511">
        <v>61.998468138172498</v>
      </c>
      <c r="G511">
        <v>0</v>
      </c>
      <c r="H511">
        <f t="shared" si="35"/>
        <v>0</v>
      </c>
      <c r="I511">
        <f t="shared" si="36"/>
        <v>0</v>
      </c>
      <c r="J511">
        <v>0</v>
      </c>
      <c r="K511">
        <v>5.2286305249047401E-3</v>
      </c>
      <c r="L511">
        <v>5.0756164744225098E-3</v>
      </c>
      <c r="M511" t="s">
        <v>18</v>
      </c>
      <c r="N511">
        <f t="shared" si="37"/>
        <v>1</v>
      </c>
      <c r="O511">
        <v>1</v>
      </c>
      <c r="P511">
        <f t="shared" si="38"/>
        <v>4</v>
      </c>
      <c r="Q511">
        <f t="shared" si="39"/>
        <v>4</v>
      </c>
      <c r="R511" t="s">
        <v>19</v>
      </c>
      <c r="S511" t="s">
        <v>19</v>
      </c>
      <c r="U511">
        <v>7.1921985810000004</v>
      </c>
      <c r="V511">
        <v>26.089776530000002</v>
      </c>
      <c r="W511">
        <v>531437.79</v>
      </c>
      <c r="X511">
        <v>20369.580000000002</v>
      </c>
    </row>
    <row r="512" spans="1:24" x14ac:dyDescent="0.3">
      <c r="A512" s="1">
        <v>44543</v>
      </c>
      <c r="B512">
        <v>1.13117</v>
      </c>
      <c r="C512">
        <v>1.1318999999999999</v>
      </c>
      <c r="D512">
        <v>1.12599</v>
      </c>
      <c r="E512">
        <v>1.1280399999999999</v>
      </c>
      <c r="F512">
        <v>62.069369686583599</v>
      </c>
      <c r="G512">
        <v>0</v>
      </c>
      <c r="H512">
        <f t="shared" si="35"/>
        <v>0</v>
      </c>
      <c r="I512">
        <f t="shared" si="36"/>
        <v>0</v>
      </c>
      <c r="J512">
        <v>0</v>
      </c>
      <c r="K512">
        <v>5.2487144646043496E-3</v>
      </c>
      <c r="L512">
        <v>5.0756164744225098E-3</v>
      </c>
      <c r="M512" t="s">
        <v>18</v>
      </c>
      <c r="N512">
        <f t="shared" si="37"/>
        <v>1</v>
      </c>
      <c r="O512">
        <v>1</v>
      </c>
      <c r="P512">
        <f t="shared" si="38"/>
        <v>5</v>
      </c>
      <c r="Q512">
        <f t="shared" si="39"/>
        <v>5</v>
      </c>
      <c r="R512" t="s">
        <v>19</v>
      </c>
      <c r="S512" t="s">
        <v>19</v>
      </c>
      <c r="U512">
        <v>6.9116665460000002</v>
      </c>
      <c r="V512">
        <v>8.1833417609999994</v>
      </c>
      <c r="W512">
        <v>173233.08</v>
      </c>
      <c r="X512">
        <v>21168.99</v>
      </c>
    </row>
    <row r="513" spans="1:24" x14ac:dyDescent="0.3">
      <c r="A513" s="1">
        <v>44544</v>
      </c>
      <c r="B513">
        <v>1.12809</v>
      </c>
      <c r="C513">
        <v>1.1323700000000001</v>
      </c>
      <c r="D513">
        <v>1.12534</v>
      </c>
      <c r="E513">
        <v>1.12554</v>
      </c>
      <c r="F513">
        <v>64.556380971785899</v>
      </c>
      <c r="G513">
        <v>0</v>
      </c>
      <c r="H513">
        <f t="shared" si="35"/>
        <v>0</v>
      </c>
      <c r="I513">
        <f t="shared" si="36"/>
        <v>0</v>
      </c>
      <c r="J513">
        <v>0</v>
      </c>
      <c r="K513">
        <v>6.2470009063928097E-3</v>
      </c>
      <c r="L513">
        <v>5.0756164744225098E-3</v>
      </c>
      <c r="M513" t="s">
        <v>18</v>
      </c>
      <c r="N513">
        <f t="shared" si="37"/>
        <v>1</v>
      </c>
      <c r="O513">
        <v>1</v>
      </c>
      <c r="P513">
        <f t="shared" si="38"/>
        <v>6</v>
      </c>
      <c r="Q513">
        <f t="shared" si="39"/>
        <v>6</v>
      </c>
      <c r="R513" t="s">
        <v>19</v>
      </c>
      <c r="S513" t="s">
        <v>19</v>
      </c>
      <c r="U513">
        <v>6.8773341669999999</v>
      </c>
      <c r="V513">
        <v>10.470147389999999</v>
      </c>
      <c r="W513">
        <v>212850.14</v>
      </c>
      <c r="X513">
        <v>20329.240000000002</v>
      </c>
    </row>
    <row r="514" spans="1:24" x14ac:dyDescent="0.3">
      <c r="A514" s="1">
        <v>44545</v>
      </c>
      <c r="B514">
        <v>1.1254900000000001</v>
      </c>
      <c r="C514">
        <v>1.1298999999999999</v>
      </c>
      <c r="D514">
        <v>1.12205</v>
      </c>
      <c r="E514">
        <v>1.1289499999999999</v>
      </c>
      <c r="F514">
        <v>66.340063830648504</v>
      </c>
      <c r="G514">
        <v>0</v>
      </c>
      <c r="H514">
        <f t="shared" si="35"/>
        <v>0</v>
      </c>
      <c r="I514">
        <f t="shared" si="36"/>
        <v>0</v>
      </c>
      <c r="J514">
        <v>0</v>
      </c>
      <c r="K514">
        <v>6.9961231674167002E-3</v>
      </c>
      <c r="L514">
        <v>5.0756164744225098E-3</v>
      </c>
      <c r="M514" t="s">
        <v>18</v>
      </c>
      <c r="N514">
        <f t="shared" si="37"/>
        <v>1</v>
      </c>
      <c r="O514">
        <v>1</v>
      </c>
      <c r="P514">
        <f t="shared" si="38"/>
        <v>7</v>
      </c>
      <c r="Q514">
        <f t="shared" si="39"/>
        <v>7</v>
      </c>
      <c r="R514" t="s">
        <v>19</v>
      </c>
      <c r="S514" t="s">
        <v>19</v>
      </c>
      <c r="U514">
        <v>8.5450261310000002</v>
      </c>
      <c r="V514">
        <v>11.16578344</v>
      </c>
      <c r="W514">
        <v>238109.44</v>
      </c>
      <c r="X514">
        <v>21324.92</v>
      </c>
    </row>
    <row r="515" spans="1:24" x14ac:dyDescent="0.3">
      <c r="A515" s="1">
        <v>44546</v>
      </c>
      <c r="B515">
        <v>1.1287400000000001</v>
      </c>
      <c r="C515">
        <v>1.13601</v>
      </c>
      <c r="D515">
        <v>1.1281099999999999</v>
      </c>
      <c r="E515">
        <v>1.1326799999999999</v>
      </c>
      <c r="F515">
        <v>69.855111307663506</v>
      </c>
      <c r="G515">
        <v>0</v>
      </c>
      <c r="H515">
        <f t="shared" ref="H515:H578" si="40">IF(G515=1,H514+1,0)</f>
        <v>0</v>
      </c>
      <c r="I515">
        <f t="shared" ref="I515:I578" si="41">IF(G515=1,IF(G514=0,1,I514+1),0)</f>
        <v>0</v>
      </c>
      <c r="J515">
        <v>0</v>
      </c>
      <c r="K515">
        <v>7.0028631959649403E-3</v>
      </c>
      <c r="L515">
        <v>5.0756164744225098E-3</v>
      </c>
      <c r="M515" t="s">
        <v>18</v>
      </c>
      <c r="N515">
        <f t="shared" ref="N515:N578" si="42">IF(M515="High_Volatility",1,0)</f>
        <v>1</v>
      </c>
      <c r="O515">
        <v>1</v>
      </c>
      <c r="P515">
        <f t="shared" ref="P515:P578" si="43">IF(O515=1,P514+1,0)</f>
        <v>8</v>
      </c>
      <c r="Q515">
        <f t="shared" ref="Q515:Q578" si="44">IF(N515=1,IF(N514=0,1,Q514+1),0)</f>
        <v>8</v>
      </c>
      <c r="R515" t="s">
        <v>19</v>
      </c>
      <c r="S515" t="s">
        <v>19</v>
      </c>
      <c r="U515">
        <v>8.1374251599999994</v>
      </c>
      <c r="V515">
        <v>10.61920157</v>
      </c>
      <c r="W515">
        <v>209993.01</v>
      </c>
      <c r="X515">
        <v>19774.84</v>
      </c>
    </row>
    <row r="516" spans="1:24" x14ac:dyDescent="0.3">
      <c r="A516" s="1">
        <v>44547</v>
      </c>
      <c r="B516">
        <v>1.13293</v>
      </c>
      <c r="C516">
        <v>1.13487</v>
      </c>
      <c r="D516">
        <v>1.1234299999999999</v>
      </c>
      <c r="E516">
        <v>1.12357</v>
      </c>
      <c r="F516">
        <v>69.961980753803502</v>
      </c>
      <c r="G516">
        <v>0</v>
      </c>
      <c r="H516">
        <f t="shared" si="40"/>
        <v>0</v>
      </c>
      <c r="I516">
        <f t="shared" si="41"/>
        <v>0</v>
      </c>
      <c r="J516">
        <v>0</v>
      </c>
      <c r="K516">
        <v>1.0183099970625701E-2</v>
      </c>
      <c r="L516">
        <v>5.0756164744225098E-3</v>
      </c>
      <c r="M516" t="s">
        <v>18</v>
      </c>
      <c r="N516">
        <f t="shared" si="42"/>
        <v>1</v>
      </c>
      <c r="O516">
        <v>1</v>
      </c>
      <c r="P516">
        <f t="shared" si="43"/>
        <v>9</v>
      </c>
      <c r="Q516">
        <f t="shared" si="44"/>
        <v>9</v>
      </c>
      <c r="R516" t="s">
        <v>19</v>
      </c>
      <c r="S516" t="s">
        <v>19</v>
      </c>
      <c r="U516">
        <v>7.1694031459999996</v>
      </c>
      <c r="V516">
        <v>1.5883048550000001</v>
      </c>
      <c r="W516">
        <v>30180.6</v>
      </c>
      <c r="X516">
        <v>19001.77</v>
      </c>
    </row>
    <row r="517" spans="1:24" x14ac:dyDescent="0.3">
      <c r="A517" s="1">
        <v>44550</v>
      </c>
      <c r="B517">
        <v>1.1238300000000001</v>
      </c>
      <c r="C517">
        <v>1.13035</v>
      </c>
      <c r="D517">
        <v>1.1234299999999999</v>
      </c>
      <c r="E517">
        <v>1.12734</v>
      </c>
      <c r="F517">
        <v>75.445766368345403</v>
      </c>
      <c r="G517">
        <v>0</v>
      </c>
      <c r="H517">
        <f t="shared" si="40"/>
        <v>0</v>
      </c>
      <c r="I517">
        <f t="shared" si="41"/>
        <v>0</v>
      </c>
      <c r="J517">
        <v>0</v>
      </c>
      <c r="K517">
        <v>6.1597073248889798E-3</v>
      </c>
      <c r="L517">
        <v>5.0998082776977796E-3</v>
      </c>
      <c r="M517" t="s">
        <v>18</v>
      </c>
      <c r="N517">
        <f t="shared" si="42"/>
        <v>1</v>
      </c>
      <c r="O517">
        <v>1</v>
      </c>
      <c r="P517">
        <f t="shared" si="43"/>
        <v>10</v>
      </c>
      <c r="Q517">
        <f t="shared" si="44"/>
        <v>10</v>
      </c>
      <c r="R517" t="s">
        <v>19</v>
      </c>
      <c r="S517" t="s">
        <v>19</v>
      </c>
      <c r="U517">
        <v>7.4619372430000004</v>
      </c>
      <c r="V517">
        <v>20.57993359</v>
      </c>
      <c r="W517">
        <v>437697.73</v>
      </c>
      <c r="X517">
        <v>21268.18</v>
      </c>
    </row>
    <row r="518" spans="1:24" x14ac:dyDescent="0.3">
      <c r="A518" s="1">
        <v>44551</v>
      </c>
      <c r="B518">
        <v>1.12815</v>
      </c>
      <c r="C518">
        <v>1.13025</v>
      </c>
      <c r="D518">
        <v>1.12605</v>
      </c>
      <c r="E518">
        <v>1.1278300000000001</v>
      </c>
      <c r="F518">
        <v>75.192617822252402</v>
      </c>
      <c r="G518">
        <v>0</v>
      </c>
      <c r="H518">
        <f t="shared" si="40"/>
        <v>0</v>
      </c>
      <c r="I518">
        <f t="shared" si="41"/>
        <v>0</v>
      </c>
      <c r="J518">
        <v>0</v>
      </c>
      <c r="K518">
        <v>3.7298521380045098E-3</v>
      </c>
      <c r="L518">
        <v>5.0756164744225098E-3</v>
      </c>
      <c r="M518" t="s">
        <v>20</v>
      </c>
      <c r="N518">
        <f t="shared" si="42"/>
        <v>0</v>
      </c>
      <c r="O518">
        <v>0</v>
      </c>
      <c r="P518">
        <f t="shared" si="43"/>
        <v>0</v>
      </c>
      <c r="Q518">
        <f t="shared" si="44"/>
        <v>0</v>
      </c>
      <c r="R518" t="s">
        <v>21</v>
      </c>
      <c r="S518" t="s">
        <v>19</v>
      </c>
      <c r="U518">
        <v>7.3529673459999998</v>
      </c>
      <c r="V518">
        <v>11.406571380000001</v>
      </c>
      <c r="W518">
        <v>242742.22</v>
      </c>
      <c r="X518">
        <v>21280.91</v>
      </c>
    </row>
    <row r="519" spans="1:24" x14ac:dyDescent="0.3">
      <c r="A519" s="1">
        <v>44552</v>
      </c>
      <c r="B519">
        <v>1.12826</v>
      </c>
      <c r="C519">
        <v>1.13419</v>
      </c>
      <c r="D519">
        <v>1.1264000000000001</v>
      </c>
      <c r="E519">
        <v>1.13249</v>
      </c>
      <c r="F519">
        <v>74.944742385509599</v>
      </c>
      <c r="G519">
        <v>0</v>
      </c>
      <c r="H519">
        <f t="shared" si="40"/>
        <v>0</v>
      </c>
      <c r="I519">
        <f t="shared" si="41"/>
        <v>0</v>
      </c>
      <c r="J519">
        <v>0</v>
      </c>
      <c r="K519">
        <v>6.9158380681817802E-3</v>
      </c>
      <c r="L519">
        <v>5.0756164744225098E-3</v>
      </c>
      <c r="M519" t="s">
        <v>18</v>
      </c>
      <c r="N519">
        <f t="shared" si="42"/>
        <v>1</v>
      </c>
      <c r="O519">
        <v>1</v>
      </c>
      <c r="P519">
        <f t="shared" si="43"/>
        <v>1</v>
      </c>
      <c r="Q519">
        <f t="shared" si="44"/>
        <v>1</v>
      </c>
      <c r="R519" t="s">
        <v>19</v>
      </c>
      <c r="S519" t="s">
        <v>21</v>
      </c>
      <c r="U519">
        <v>7.22671025</v>
      </c>
      <c r="V519">
        <v>-6.2200522090000003</v>
      </c>
      <c r="W519">
        <v>-129469.27</v>
      </c>
      <c r="X519">
        <v>20814.82</v>
      </c>
    </row>
    <row r="520" spans="1:24" x14ac:dyDescent="0.3">
      <c r="A520" s="1">
        <v>44553</v>
      </c>
      <c r="B520">
        <v>1.1325000000000001</v>
      </c>
      <c r="C520">
        <v>1.13418</v>
      </c>
      <c r="D520">
        <v>1.1289899999999999</v>
      </c>
      <c r="E520">
        <v>1.1327199999999999</v>
      </c>
      <c r="F520">
        <v>74.766459431727</v>
      </c>
      <c r="G520">
        <v>0</v>
      </c>
      <c r="H520">
        <f t="shared" si="40"/>
        <v>0</v>
      </c>
      <c r="I520">
        <f t="shared" si="41"/>
        <v>0</v>
      </c>
      <c r="J520">
        <v>0</v>
      </c>
      <c r="K520">
        <v>4.5970292030930501E-3</v>
      </c>
      <c r="L520">
        <v>5.0676694373276501E-3</v>
      </c>
      <c r="M520" t="s">
        <v>20</v>
      </c>
      <c r="N520">
        <f t="shared" si="42"/>
        <v>0</v>
      </c>
      <c r="O520">
        <v>0</v>
      </c>
      <c r="P520">
        <f t="shared" si="43"/>
        <v>0</v>
      </c>
      <c r="Q520">
        <f t="shared" si="44"/>
        <v>0</v>
      </c>
      <c r="R520" t="s">
        <v>21</v>
      </c>
      <c r="S520" t="s">
        <v>19</v>
      </c>
      <c r="U520">
        <v>7.3166080410000003</v>
      </c>
      <c r="V520">
        <v>6.1070966359999996</v>
      </c>
      <c r="W520">
        <v>122470.98</v>
      </c>
      <c r="X520">
        <v>20053.88</v>
      </c>
    </row>
    <row r="521" spans="1:24" x14ac:dyDescent="0.3">
      <c r="A521" s="1">
        <v>44554</v>
      </c>
      <c r="B521">
        <v>1.13209</v>
      </c>
      <c r="C521">
        <v>1.1343300000000001</v>
      </c>
      <c r="D521">
        <v>1.1303399999999999</v>
      </c>
      <c r="E521">
        <v>1.1314</v>
      </c>
      <c r="F521">
        <v>74.654706488968799</v>
      </c>
      <c r="G521">
        <v>0</v>
      </c>
      <c r="H521">
        <f t="shared" si="40"/>
        <v>0</v>
      </c>
      <c r="I521">
        <f t="shared" si="41"/>
        <v>0</v>
      </c>
      <c r="J521">
        <v>0</v>
      </c>
      <c r="K521">
        <v>3.5299113541059799E-3</v>
      </c>
      <c r="L521">
        <v>5.0040603321355901E-3</v>
      </c>
      <c r="M521" t="s">
        <v>20</v>
      </c>
      <c r="N521">
        <f t="shared" si="42"/>
        <v>0</v>
      </c>
      <c r="O521">
        <v>0</v>
      </c>
      <c r="P521">
        <f t="shared" si="43"/>
        <v>0</v>
      </c>
      <c r="Q521">
        <f t="shared" si="44"/>
        <v>0</v>
      </c>
      <c r="R521" t="s">
        <v>21</v>
      </c>
      <c r="S521" t="s">
        <v>21</v>
      </c>
      <c r="U521">
        <v>17.551254709999998</v>
      </c>
      <c r="V521">
        <v>2.913856752</v>
      </c>
      <c r="W521">
        <v>20706.509999999998</v>
      </c>
      <c r="X521">
        <v>7106.22</v>
      </c>
    </row>
    <row r="522" spans="1:24" x14ac:dyDescent="0.3">
      <c r="A522" s="1">
        <v>44557</v>
      </c>
      <c r="B522">
        <v>1.1314599999999999</v>
      </c>
      <c r="C522">
        <v>1.13344</v>
      </c>
      <c r="D522">
        <v>1.1302700000000001</v>
      </c>
      <c r="E522">
        <v>1.13242</v>
      </c>
      <c r="F522">
        <v>74.430478901726303</v>
      </c>
      <c r="G522">
        <v>0</v>
      </c>
      <c r="H522">
        <f t="shared" si="40"/>
        <v>0</v>
      </c>
      <c r="I522">
        <f t="shared" si="41"/>
        <v>0</v>
      </c>
      <c r="J522">
        <v>0</v>
      </c>
      <c r="K522">
        <v>2.80463959938766E-3</v>
      </c>
      <c r="L522">
        <v>4.9460839484756101E-3</v>
      </c>
      <c r="M522" t="s">
        <v>20</v>
      </c>
      <c r="N522">
        <f t="shared" si="42"/>
        <v>0</v>
      </c>
      <c r="O522">
        <v>0</v>
      </c>
      <c r="P522">
        <f t="shared" si="43"/>
        <v>0</v>
      </c>
      <c r="Q522">
        <f t="shared" si="44"/>
        <v>0</v>
      </c>
      <c r="R522" t="s">
        <v>21</v>
      </c>
      <c r="S522" t="s">
        <v>21</v>
      </c>
      <c r="U522">
        <v>7.6662413110000003</v>
      </c>
      <c r="V522">
        <v>10.8085431</v>
      </c>
      <c r="W522">
        <v>176614.51</v>
      </c>
      <c r="X522">
        <v>16340.27</v>
      </c>
    </row>
    <row r="523" spans="1:24" x14ac:dyDescent="0.3">
      <c r="A523" s="1">
        <v>44558</v>
      </c>
      <c r="B523">
        <v>1.13245</v>
      </c>
      <c r="C523">
        <v>1.1333</v>
      </c>
      <c r="D523">
        <v>1.12893</v>
      </c>
      <c r="E523">
        <v>1.1307400000000001</v>
      </c>
      <c r="F523">
        <v>73.989835371041906</v>
      </c>
      <c r="G523">
        <v>0</v>
      </c>
      <c r="H523">
        <f t="shared" si="40"/>
        <v>0</v>
      </c>
      <c r="I523">
        <f t="shared" si="41"/>
        <v>0</v>
      </c>
      <c r="J523">
        <v>0</v>
      </c>
      <c r="K523">
        <v>3.8709220235089701E-3</v>
      </c>
      <c r="L523">
        <v>4.9278022008305E-3</v>
      </c>
      <c r="M523" t="s">
        <v>20</v>
      </c>
      <c r="N523">
        <f t="shared" si="42"/>
        <v>0</v>
      </c>
      <c r="O523">
        <v>0</v>
      </c>
      <c r="P523">
        <f t="shared" si="43"/>
        <v>0</v>
      </c>
      <c r="Q523">
        <f t="shared" si="44"/>
        <v>0</v>
      </c>
      <c r="R523" t="s">
        <v>21</v>
      </c>
      <c r="S523" t="s">
        <v>21</v>
      </c>
      <c r="U523">
        <v>7.5665235400000004</v>
      </c>
      <c r="V523">
        <v>13.5250579</v>
      </c>
      <c r="W523">
        <v>298207.92</v>
      </c>
      <c r="X523">
        <v>22048.55</v>
      </c>
    </row>
    <row r="524" spans="1:24" x14ac:dyDescent="0.3">
      <c r="A524" s="1">
        <v>44559</v>
      </c>
      <c r="B524">
        <v>1.13089</v>
      </c>
      <c r="C524">
        <v>1.13683</v>
      </c>
      <c r="D524">
        <v>1.12734</v>
      </c>
      <c r="E524">
        <v>1.13459</v>
      </c>
      <c r="F524">
        <v>71.614551166378305</v>
      </c>
      <c r="G524">
        <v>0</v>
      </c>
      <c r="H524">
        <f t="shared" si="40"/>
        <v>0</v>
      </c>
      <c r="I524">
        <f t="shared" si="41"/>
        <v>0</v>
      </c>
      <c r="J524">
        <v>0</v>
      </c>
      <c r="K524">
        <v>8.4180460198342993E-3</v>
      </c>
      <c r="L524">
        <v>4.9278022008305E-3</v>
      </c>
      <c r="M524" t="s">
        <v>18</v>
      </c>
      <c r="N524">
        <f t="shared" si="42"/>
        <v>1</v>
      </c>
      <c r="O524">
        <v>1</v>
      </c>
      <c r="P524">
        <f t="shared" si="43"/>
        <v>1</v>
      </c>
      <c r="Q524">
        <f t="shared" si="44"/>
        <v>1</v>
      </c>
      <c r="R524" t="s">
        <v>19</v>
      </c>
      <c r="S524" t="s">
        <v>21</v>
      </c>
      <c r="U524">
        <v>8.3936208259999994</v>
      </c>
      <c r="V524">
        <v>-6.5587962150000001</v>
      </c>
      <c r="W524">
        <v>-153347.07999999999</v>
      </c>
      <c r="X524">
        <v>23380.37</v>
      </c>
    </row>
    <row r="525" spans="1:24" x14ac:dyDescent="0.3">
      <c r="A525" s="1">
        <v>44560</v>
      </c>
      <c r="B525">
        <v>1.1344700000000001</v>
      </c>
      <c r="C525">
        <v>1.1359699999999999</v>
      </c>
      <c r="D525">
        <v>1.12982</v>
      </c>
      <c r="E525">
        <v>1.1323700000000001</v>
      </c>
      <c r="F525">
        <v>71.410932936717202</v>
      </c>
      <c r="G525">
        <v>0</v>
      </c>
      <c r="H525">
        <f t="shared" si="40"/>
        <v>0</v>
      </c>
      <c r="I525">
        <f t="shared" si="41"/>
        <v>0</v>
      </c>
      <c r="J525">
        <v>0</v>
      </c>
      <c r="K525">
        <v>5.4433449576037499E-3</v>
      </c>
      <c r="L525">
        <v>4.9278022008305E-3</v>
      </c>
      <c r="M525" t="s">
        <v>18</v>
      </c>
      <c r="N525">
        <f t="shared" si="42"/>
        <v>1</v>
      </c>
      <c r="O525">
        <v>1</v>
      </c>
      <c r="P525">
        <f t="shared" si="43"/>
        <v>2</v>
      </c>
      <c r="Q525">
        <f t="shared" si="44"/>
        <v>2</v>
      </c>
      <c r="R525" t="s">
        <v>19</v>
      </c>
      <c r="S525" t="s">
        <v>19</v>
      </c>
      <c r="U525">
        <v>7.2895959299999999</v>
      </c>
      <c r="V525">
        <v>24.669026240000001</v>
      </c>
      <c r="W525">
        <v>657032.87</v>
      </c>
      <c r="X525">
        <v>26633.919999999998</v>
      </c>
    </row>
    <row r="526" spans="1:24" x14ac:dyDescent="0.3">
      <c r="A526" s="1">
        <v>44561</v>
      </c>
      <c r="B526">
        <v>1.1320600000000001</v>
      </c>
      <c r="C526">
        <v>1.13862</v>
      </c>
      <c r="D526">
        <v>1.1303000000000001</v>
      </c>
      <c r="E526">
        <v>1.13676</v>
      </c>
      <c r="F526">
        <v>66.913538438665995</v>
      </c>
      <c r="G526">
        <v>0</v>
      </c>
      <c r="H526">
        <f t="shared" si="40"/>
        <v>0</v>
      </c>
      <c r="I526">
        <f t="shared" si="41"/>
        <v>0</v>
      </c>
      <c r="J526">
        <v>0</v>
      </c>
      <c r="K526">
        <v>7.3608776431034898E-3</v>
      </c>
      <c r="L526">
        <v>4.9460839484756101E-3</v>
      </c>
      <c r="M526" t="s">
        <v>18</v>
      </c>
      <c r="N526">
        <f t="shared" si="42"/>
        <v>1</v>
      </c>
      <c r="O526">
        <v>1</v>
      </c>
      <c r="P526">
        <f t="shared" si="43"/>
        <v>3</v>
      </c>
      <c r="Q526">
        <f t="shared" si="44"/>
        <v>3</v>
      </c>
      <c r="R526" t="s">
        <v>19</v>
      </c>
      <c r="S526" t="s">
        <v>19</v>
      </c>
      <c r="U526">
        <v>8.173576035</v>
      </c>
      <c r="V526">
        <v>-5.4256294729999999</v>
      </c>
      <c r="W526">
        <v>-123412.34</v>
      </c>
      <c r="X526">
        <v>22746.18</v>
      </c>
    </row>
    <row r="527" spans="1:24" x14ac:dyDescent="0.3">
      <c r="A527" s="1">
        <v>44564</v>
      </c>
      <c r="B527">
        <v>1.13724</v>
      </c>
      <c r="C527">
        <v>1.13781</v>
      </c>
      <c r="D527">
        <v>1.1279399999999999</v>
      </c>
      <c r="E527">
        <v>1.1293</v>
      </c>
      <c r="F527">
        <v>66.824033168597893</v>
      </c>
      <c r="G527">
        <v>0</v>
      </c>
      <c r="H527">
        <f t="shared" si="40"/>
        <v>0</v>
      </c>
      <c r="I527">
        <f t="shared" si="41"/>
        <v>0</v>
      </c>
      <c r="J527">
        <v>0</v>
      </c>
      <c r="K527">
        <v>8.7504654502899501E-3</v>
      </c>
      <c r="L527">
        <v>4.9460839484756101E-3</v>
      </c>
      <c r="M527" t="s">
        <v>18</v>
      </c>
      <c r="N527">
        <f t="shared" si="42"/>
        <v>1</v>
      </c>
      <c r="O527">
        <v>1</v>
      </c>
      <c r="P527">
        <f t="shared" si="43"/>
        <v>4</v>
      </c>
      <c r="Q527">
        <f t="shared" si="44"/>
        <v>4</v>
      </c>
      <c r="R527" t="s">
        <v>19</v>
      </c>
      <c r="S527" t="s">
        <v>19</v>
      </c>
      <c r="U527">
        <v>7.6806446450000001</v>
      </c>
      <c r="V527">
        <v>9.6497832819999996</v>
      </c>
      <c r="W527">
        <v>308564.27</v>
      </c>
      <c r="X527">
        <v>31976.29</v>
      </c>
    </row>
    <row r="528" spans="1:24" x14ac:dyDescent="0.3">
      <c r="A528" s="1">
        <v>44565</v>
      </c>
      <c r="B528">
        <v>1.1293299999999999</v>
      </c>
      <c r="C528">
        <v>1.1322399999999999</v>
      </c>
      <c r="D528">
        <v>1.1272</v>
      </c>
      <c r="E528">
        <v>1.1283300000000001</v>
      </c>
      <c r="F528">
        <v>69.818753645161095</v>
      </c>
      <c r="G528">
        <v>0</v>
      </c>
      <c r="H528">
        <f t="shared" si="40"/>
        <v>0</v>
      </c>
      <c r="I528">
        <f t="shared" si="41"/>
        <v>0</v>
      </c>
      <c r="J528">
        <v>0</v>
      </c>
      <c r="K528">
        <v>4.4712562100780104E-3</v>
      </c>
      <c r="L528">
        <v>4.9278022008305E-3</v>
      </c>
      <c r="M528" t="s">
        <v>20</v>
      </c>
      <c r="N528">
        <f t="shared" si="42"/>
        <v>0</v>
      </c>
      <c r="O528">
        <v>0</v>
      </c>
      <c r="P528">
        <f t="shared" si="43"/>
        <v>0</v>
      </c>
      <c r="Q528">
        <f t="shared" si="44"/>
        <v>0</v>
      </c>
      <c r="R528" t="s">
        <v>21</v>
      </c>
      <c r="S528" t="s">
        <v>19</v>
      </c>
      <c r="U528">
        <v>7.5269825900000003</v>
      </c>
      <c r="V528">
        <v>-4.013640026</v>
      </c>
      <c r="W528">
        <v>-107535.29</v>
      </c>
      <c r="X528">
        <v>26792.46</v>
      </c>
    </row>
    <row r="529" spans="1:24" x14ac:dyDescent="0.3">
      <c r="A529" s="1">
        <v>44566</v>
      </c>
      <c r="B529">
        <v>1.1283000000000001</v>
      </c>
      <c r="C529">
        <v>1.13462</v>
      </c>
      <c r="D529">
        <v>1.1276900000000001</v>
      </c>
      <c r="E529">
        <v>1.13121</v>
      </c>
      <c r="F529">
        <v>69.616396652315899</v>
      </c>
      <c r="G529">
        <v>0</v>
      </c>
      <c r="H529">
        <f t="shared" si="40"/>
        <v>0</v>
      </c>
      <c r="I529">
        <f t="shared" si="41"/>
        <v>0</v>
      </c>
      <c r="J529">
        <v>0</v>
      </c>
      <c r="K529">
        <v>6.1453058908032101E-3</v>
      </c>
      <c r="L529">
        <v>4.9278022008305E-3</v>
      </c>
      <c r="M529" t="s">
        <v>18</v>
      </c>
      <c r="N529">
        <f t="shared" si="42"/>
        <v>1</v>
      </c>
      <c r="O529">
        <v>1</v>
      </c>
      <c r="P529">
        <f t="shared" si="43"/>
        <v>1</v>
      </c>
      <c r="Q529">
        <f t="shared" si="44"/>
        <v>1</v>
      </c>
      <c r="R529" t="s">
        <v>19</v>
      </c>
      <c r="S529" t="s">
        <v>21</v>
      </c>
      <c r="U529">
        <v>7.5105322489999997</v>
      </c>
      <c r="V529">
        <v>-6.1310024199999997</v>
      </c>
      <c r="W529">
        <v>-171551.33</v>
      </c>
      <c r="X529">
        <v>27980.959999999999</v>
      </c>
    </row>
    <row r="530" spans="1:24" x14ac:dyDescent="0.3">
      <c r="A530" s="1">
        <v>44567</v>
      </c>
      <c r="B530">
        <v>1.13106</v>
      </c>
      <c r="C530">
        <v>1.1331500000000001</v>
      </c>
      <c r="D530">
        <v>1.12843</v>
      </c>
      <c r="E530">
        <v>1.12914</v>
      </c>
      <c r="F530">
        <v>69.049740994552707</v>
      </c>
      <c r="G530">
        <v>0</v>
      </c>
      <c r="H530">
        <f t="shared" si="40"/>
        <v>0</v>
      </c>
      <c r="I530">
        <f t="shared" si="41"/>
        <v>0</v>
      </c>
      <c r="J530">
        <v>0</v>
      </c>
      <c r="K530">
        <v>4.1828026550163096E-3</v>
      </c>
      <c r="L530">
        <v>4.9278022008305E-3</v>
      </c>
      <c r="M530" t="s">
        <v>20</v>
      </c>
      <c r="N530">
        <f t="shared" si="42"/>
        <v>0</v>
      </c>
      <c r="O530">
        <v>0</v>
      </c>
      <c r="P530">
        <f t="shared" si="43"/>
        <v>0</v>
      </c>
      <c r="Q530">
        <f t="shared" si="44"/>
        <v>0</v>
      </c>
      <c r="R530" t="s">
        <v>21</v>
      </c>
      <c r="S530" t="s">
        <v>19</v>
      </c>
      <c r="U530">
        <v>7.470544512</v>
      </c>
      <c r="V530">
        <v>15.49072655</v>
      </c>
      <c r="W530">
        <v>424588.89</v>
      </c>
      <c r="X530">
        <v>27409.23</v>
      </c>
    </row>
    <row r="531" spans="1:24" x14ac:dyDescent="0.3">
      <c r="A531" s="1">
        <v>44568</v>
      </c>
      <c r="B531">
        <v>1.12944</v>
      </c>
      <c r="C531">
        <v>1.13646</v>
      </c>
      <c r="D531">
        <v>1.1289899999999999</v>
      </c>
      <c r="E531">
        <v>1.1357200000000001</v>
      </c>
      <c r="F531">
        <v>75.895613331048494</v>
      </c>
      <c r="G531">
        <v>0</v>
      </c>
      <c r="H531">
        <f t="shared" si="40"/>
        <v>0</v>
      </c>
      <c r="I531">
        <f t="shared" si="41"/>
        <v>0</v>
      </c>
      <c r="J531">
        <v>0</v>
      </c>
      <c r="K531">
        <v>6.61653336167732E-3</v>
      </c>
      <c r="L531">
        <v>4.9278022008305E-3</v>
      </c>
      <c r="M531" t="s">
        <v>18</v>
      </c>
      <c r="N531">
        <f t="shared" si="42"/>
        <v>1</v>
      </c>
      <c r="O531">
        <v>1</v>
      </c>
      <c r="P531">
        <f t="shared" si="43"/>
        <v>1</v>
      </c>
      <c r="Q531">
        <f t="shared" si="44"/>
        <v>1</v>
      </c>
      <c r="R531" t="s">
        <v>19</v>
      </c>
      <c r="S531" t="s">
        <v>21</v>
      </c>
      <c r="U531">
        <v>7.6174891599999999</v>
      </c>
      <c r="V531">
        <v>-9.7249265000000001E-2</v>
      </c>
      <c r="W531">
        <v>-2654.74</v>
      </c>
      <c r="X531">
        <v>27298.32</v>
      </c>
    </row>
    <row r="532" spans="1:24" x14ac:dyDescent="0.3">
      <c r="A532" s="1">
        <v>44571</v>
      </c>
      <c r="B532">
        <v>1.1350899999999999</v>
      </c>
      <c r="C532">
        <v>1.1360300000000001</v>
      </c>
      <c r="D532">
        <v>1.1284799999999999</v>
      </c>
      <c r="E532">
        <v>1.13218</v>
      </c>
      <c r="F532">
        <v>76.777200766184706</v>
      </c>
      <c r="G532">
        <v>0</v>
      </c>
      <c r="H532">
        <f t="shared" si="40"/>
        <v>0</v>
      </c>
      <c r="I532">
        <f t="shared" si="41"/>
        <v>0</v>
      </c>
      <c r="J532">
        <v>0</v>
      </c>
      <c r="K532">
        <v>6.6904154260599797E-3</v>
      </c>
      <c r="L532">
        <v>4.9278022008305E-3</v>
      </c>
      <c r="M532" t="s">
        <v>18</v>
      </c>
      <c r="N532">
        <f t="shared" si="42"/>
        <v>1</v>
      </c>
      <c r="O532">
        <v>1</v>
      </c>
      <c r="P532">
        <f t="shared" si="43"/>
        <v>2</v>
      </c>
      <c r="Q532">
        <f t="shared" si="44"/>
        <v>2</v>
      </c>
      <c r="R532" t="s">
        <v>19</v>
      </c>
      <c r="S532" t="s">
        <v>19</v>
      </c>
      <c r="U532">
        <v>7.038984116</v>
      </c>
      <c r="V532">
        <v>21.29844082</v>
      </c>
      <c r="W532">
        <v>695613.25</v>
      </c>
      <c r="X532">
        <v>32660.29</v>
      </c>
    </row>
    <row r="533" spans="1:24" x14ac:dyDescent="0.3">
      <c r="A533" s="1">
        <v>44572</v>
      </c>
      <c r="B533">
        <v>1.1323799999999999</v>
      </c>
      <c r="C533">
        <v>1.1375</v>
      </c>
      <c r="D533">
        <v>1.13127</v>
      </c>
      <c r="E533">
        <v>1.1362099999999999</v>
      </c>
      <c r="F533">
        <v>79.032599177449896</v>
      </c>
      <c r="G533">
        <v>0</v>
      </c>
      <c r="H533">
        <f t="shared" si="40"/>
        <v>0</v>
      </c>
      <c r="I533">
        <f t="shared" si="41"/>
        <v>0</v>
      </c>
      <c r="J533">
        <v>0</v>
      </c>
      <c r="K533">
        <v>5.5070849576139697E-3</v>
      </c>
      <c r="L533">
        <v>4.9278022008305E-3</v>
      </c>
      <c r="M533" t="s">
        <v>18</v>
      </c>
      <c r="N533">
        <f t="shared" si="42"/>
        <v>1</v>
      </c>
      <c r="O533">
        <v>1</v>
      </c>
      <c r="P533">
        <f t="shared" si="43"/>
        <v>3</v>
      </c>
      <c r="Q533">
        <f t="shared" si="44"/>
        <v>3</v>
      </c>
      <c r="R533" t="s">
        <v>19</v>
      </c>
      <c r="S533" t="s">
        <v>19</v>
      </c>
      <c r="U533">
        <v>7.1056899080000004</v>
      </c>
      <c r="V533">
        <v>10.72633306</v>
      </c>
      <c r="W533">
        <v>319280.46000000002</v>
      </c>
      <c r="X533">
        <v>29766.04</v>
      </c>
    </row>
    <row r="534" spans="1:24" x14ac:dyDescent="0.3">
      <c r="A534" s="1">
        <v>44573</v>
      </c>
      <c r="B534">
        <v>1.13652</v>
      </c>
      <c r="C534">
        <v>1.1452599999999999</v>
      </c>
      <c r="D534">
        <v>1.13544</v>
      </c>
      <c r="E534">
        <v>1.1438699999999999</v>
      </c>
      <c r="F534">
        <v>61.533459091314697</v>
      </c>
      <c r="G534">
        <v>0</v>
      </c>
      <c r="H534">
        <f t="shared" si="40"/>
        <v>0</v>
      </c>
      <c r="I534">
        <f t="shared" si="41"/>
        <v>0</v>
      </c>
      <c r="J534">
        <v>0</v>
      </c>
      <c r="K534">
        <v>8.6486296061438206E-3</v>
      </c>
      <c r="L534">
        <v>4.9278022008305E-3</v>
      </c>
      <c r="M534" t="s">
        <v>18</v>
      </c>
      <c r="N534">
        <f t="shared" si="42"/>
        <v>1</v>
      </c>
      <c r="O534">
        <v>1</v>
      </c>
      <c r="P534">
        <f t="shared" si="43"/>
        <v>4</v>
      </c>
      <c r="Q534">
        <f t="shared" si="44"/>
        <v>4</v>
      </c>
      <c r="R534" t="s">
        <v>19</v>
      </c>
      <c r="S534" t="s">
        <v>19</v>
      </c>
      <c r="U534">
        <v>7.0466391530000001</v>
      </c>
      <c r="V534">
        <v>-59.496693370000003</v>
      </c>
      <c r="W534">
        <v>-1882662.79</v>
      </c>
      <c r="X534">
        <v>31643.15</v>
      </c>
    </row>
    <row r="535" spans="1:24" x14ac:dyDescent="0.3">
      <c r="A535" s="1">
        <v>44574</v>
      </c>
      <c r="B535">
        <v>1.1439900000000001</v>
      </c>
      <c r="C535">
        <v>1.1481600000000001</v>
      </c>
      <c r="D535">
        <v>1.14354</v>
      </c>
      <c r="E535">
        <v>1.1450499999999999</v>
      </c>
      <c r="F535">
        <v>55.794834730352598</v>
      </c>
      <c r="G535">
        <v>1</v>
      </c>
      <c r="H535">
        <f t="shared" si="40"/>
        <v>1</v>
      </c>
      <c r="I535">
        <f t="shared" si="41"/>
        <v>1</v>
      </c>
      <c r="J535">
        <v>0.5</v>
      </c>
      <c r="K535">
        <v>4.0400860485860302E-3</v>
      </c>
      <c r="L535">
        <v>4.8685555223152302E-3</v>
      </c>
      <c r="M535" t="s">
        <v>20</v>
      </c>
      <c r="N535">
        <f t="shared" si="42"/>
        <v>0</v>
      </c>
      <c r="O535">
        <v>0</v>
      </c>
      <c r="P535">
        <f t="shared" si="43"/>
        <v>0</v>
      </c>
      <c r="Q535">
        <f t="shared" si="44"/>
        <v>0</v>
      </c>
      <c r="R535" t="s">
        <v>23</v>
      </c>
      <c r="S535" t="s">
        <v>19</v>
      </c>
      <c r="U535">
        <v>6.9203660490000001</v>
      </c>
      <c r="V535">
        <v>-40.397036309999997</v>
      </c>
      <c r="W535">
        <v>-1101425.6000000001</v>
      </c>
      <c r="X535">
        <v>27265.01</v>
      </c>
    </row>
    <row r="536" spans="1:24" x14ac:dyDescent="0.3">
      <c r="A536" s="1">
        <v>44575</v>
      </c>
      <c r="B536">
        <v>1.14534</v>
      </c>
      <c r="C536">
        <v>1.1482600000000001</v>
      </c>
      <c r="D536">
        <v>1.13984</v>
      </c>
      <c r="E536">
        <v>1.1414800000000001</v>
      </c>
      <c r="F536">
        <v>55.789413146611601</v>
      </c>
      <c r="G536">
        <v>1</v>
      </c>
      <c r="H536">
        <f t="shared" si="40"/>
        <v>2</v>
      </c>
      <c r="I536">
        <f t="shared" si="41"/>
        <v>2</v>
      </c>
      <c r="J536">
        <v>0.5</v>
      </c>
      <c r="K536">
        <v>7.3870016844470197E-3</v>
      </c>
      <c r="L536">
        <v>4.8685555223152302E-3</v>
      </c>
      <c r="M536" t="s">
        <v>18</v>
      </c>
      <c r="N536">
        <f t="shared" si="42"/>
        <v>1</v>
      </c>
      <c r="O536">
        <v>1</v>
      </c>
      <c r="P536">
        <f t="shared" si="43"/>
        <v>1</v>
      </c>
      <c r="Q536">
        <f t="shared" si="44"/>
        <v>1</v>
      </c>
      <c r="R536" t="s">
        <v>22</v>
      </c>
      <c r="S536" t="s">
        <v>23</v>
      </c>
      <c r="U536">
        <v>7.3015919829999998</v>
      </c>
      <c r="V536">
        <v>-6.4073254449999997</v>
      </c>
      <c r="W536">
        <v>-183531.56</v>
      </c>
      <c r="X536">
        <v>28644.02</v>
      </c>
    </row>
    <row r="537" spans="1:24" x14ac:dyDescent="0.3">
      <c r="A537" s="1">
        <v>44578</v>
      </c>
      <c r="B537">
        <v>1.14124</v>
      </c>
      <c r="C537">
        <v>1.1434299999999999</v>
      </c>
      <c r="D537">
        <v>1.1391500000000001</v>
      </c>
      <c r="E537">
        <v>1.1403799999999999</v>
      </c>
      <c r="F537">
        <v>56.100048570275497</v>
      </c>
      <c r="G537">
        <v>1</v>
      </c>
      <c r="H537">
        <f t="shared" si="40"/>
        <v>3</v>
      </c>
      <c r="I537">
        <f t="shared" si="41"/>
        <v>3</v>
      </c>
      <c r="J537">
        <v>0.5</v>
      </c>
      <c r="K537">
        <v>3.7571873765525499E-3</v>
      </c>
      <c r="L537">
        <v>4.8260467483041301E-3</v>
      </c>
      <c r="M537" t="s">
        <v>20</v>
      </c>
      <c r="N537">
        <f t="shared" si="42"/>
        <v>0</v>
      </c>
      <c r="O537">
        <v>0</v>
      </c>
      <c r="P537">
        <f t="shared" si="43"/>
        <v>0</v>
      </c>
      <c r="Q537">
        <f t="shared" si="44"/>
        <v>0</v>
      </c>
      <c r="R537" t="s">
        <v>23</v>
      </c>
      <c r="S537" t="s">
        <v>22</v>
      </c>
      <c r="U537">
        <v>6.9693153629999998</v>
      </c>
      <c r="V537">
        <v>5.4143942149999997</v>
      </c>
      <c r="W537">
        <v>120680.46</v>
      </c>
      <c r="X537">
        <v>22288.82</v>
      </c>
    </row>
    <row r="538" spans="1:24" x14ac:dyDescent="0.3">
      <c r="A538" s="1">
        <v>44579</v>
      </c>
      <c r="B538">
        <v>1.1406400000000001</v>
      </c>
      <c r="C538">
        <v>1.14212</v>
      </c>
      <c r="D538">
        <v>1.1314500000000001</v>
      </c>
      <c r="E538">
        <v>1.13252</v>
      </c>
      <c r="F538">
        <v>56.360852417240601</v>
      </c>
      <c r="G538">
        <v>1</v>
      </c>
      <c r="H538">
        <f t="shared" si="40"/>
        <v>4</v>
      </c>
      <c r="I538">
        <f t="shared" si="41"/>
        <v>4</v>
      </c>
      <c r="J538">
        <v>0.5</v>
      </c>
      <c r="K538">
        <v>9.4303769499314606E-3</v>
      </c>
      <c r="L538">
        <v>4.8685555223152302E-3</v>
      </c>
      <c r="M538" t="s">
        <v>18</v>
      </c>
      <c r="N538">
        <f t="shared" si="42"/>
        <v>1</v>
      </c>
      <c r="O538">
        <v>1</v>
      </c>
      <c r="P538">
        <f t="shared" si="43"/>
        <v>1</v>
      </c>
      <c r="Q538">
        <f t="shared" si="44"/>
        <v>1</v>
      </c>
      <c r="R538" t="s">
        <v>22</v>
      </c>
      <c r="S538" t="s">
        <v>23</v>
      </c>
      <c r="U538">
        <v>7.0705912780000002</v>
      </c>
      <c r="V538">
        <v>-17.72289146</v>
      </c>
      <c r="W538">
        <v>-602843.98</v>
      </c>
      <c r="X538">
        <v>34014.99</v>
      </c>
    </row>
    <row r="539" spans="1:24" x14ac:dyDescent="0.3">
      <c r="A539" s="1">
        <v>44580</v>
      </c>
      <c r="B539">
        <v>1.13205</v>
      </c>
      <c r="C539">
        <v>1.1356900000000001</v>
      </c>
      <c r="D539">
        <v>1.1318699999999999</v>
      </c>
      <c r="E539">
        <v>1.1339399999999999</v>
      </c>
      <c r="F539">
        <v>56.545098423284699</v>
      </c>
      <c r="G539">
        <v>1</v>
      </c>
      <c r="H539">
        <f t="shared" si="40"/>
        <v>5</v>
      </c>
      <c r="I539">
        <f t="shared" si="41"/>
        <v>5</v>
      </c>
      <c r="J539">
        <v>0.5</v>
      </c>
      <c r="K539">
        <v>3.3749458860117799E-3</v>
      </c>
      <c r="L539">
        <v>4.8260467483041301E-3</v>
      </c>
      <c r="M539" t="s">
        <v>20</v>
      </c>
      <c r="N539">
        <f t="shared" si="42"/>
        <v>0</v>
      </c>
      <c r="O539">
        <v>0</v>
      </c>
      <c r="P539">
        <f t="shared" si="43"/>
        <v>0</v>
      </c>
      <c r="Q539">
        <f t="shared" si="44"/>
        <v>0</v>
      </c>
      <c r="R539" t="s">
        <v>23</v>
      </c>
      <c r="S539" t="s">
        <v>22</v>
      </c>
      <c r="U539">
        <v>6.7890228199999996</v>
      </c>
      <c r="V539">
        <v>-1.6499177380000001</v>
      </c>
      <c r="W539">
        <v>-35799.47</v>
      </c>
      <c r="X539">
        <v>21697.73</v>
      </c>
    </row>
    <row r="540" spans="1:24" x14ac:dyDescent="0.3">
      <c r="A540" s="1">
        <v>44581</v>
      </c>
      <c r="B540">
        <v>1.13412</v>
      </c>
      <c r="C540">
        <v>1.13686</v>
      </c>
      <c r="D540">
        <v>1.13028</v>
      </c>
      <c r="E540">
        <v>1.1307</v>
      </c>
      <c r="F540">
        <v>56.608911851626097</v>
      </c>
      <c r="G540">
        <v>1</v>
      </c>
      <c r="H540">
        <f t="shared" si="40"/>
        <v>6</v>
      </c>
      <c r="I540">
        <f t="shared" si="41"/>
        <v>6</v>
      </c>
      <c r="J540">
        <v>0.5</v>
      </c>
      <c r="K540">
        <v>5.8215663375446999E-3</v>
      </c>
      <c r="L540">
        <v>4.8260467483041301E-3</v>
      </c>
      <c r="M540" t="s">
        <v>18</v>
      </c>
      <c r="N540">
        <f t="shared" si="42"/>
        <v>1</v>
      </c>
      <c r="O540">
        <v>1</v>
      </c>
      <c r="P540">
        <f t="shared" si="43"/>
        <v>1</v>
      </c>
      <c r="Q540">
        <f t="shared" si="44"/>
        <v>1</v>
      </c>
      <c r="R540" t="s">
        <v>22</v>
      </c>
      <c r="S540" t="s">
        <v>23</v>
      </c>
      <c r="U540">
        <v>7.5228167389999996</v>
      </c>
      <c r="V540">
        <v>-22.909195749999999</v>
      </c>
      <c r="W540">
        <v>-591643.04</v>
      </c>
      <c r="X540">
        <v>25825.57</v>
      </c>
    </row>
    <row r="541" spans="1:24" x14ac:dyDescent="0.3">
      <c r="A541" s="1">
        <v>44582</v>
      </c>
      <c r="B541">
        <v>1.1308499999999999</v>
      </c>
      <c r="C541">
        <v>1.1359600000000001</v>
      </c>
      <c r="D541">
        <v>1.1300699999999999</v>
      </c>
      <c r="E541">
        <v>1.13405</v>
      </c>
      <c r="F541">
        <v>56.475676833011001</v>
      </c>
      <c r="G541">
        <v>1</v>
      </c>
      <c r="H541">
        <f t="shared" si="40"/>
        <v>7</v>
      </c>
      <c r="I541">
        <f t="shared" si="41"/>
        <v>7</v>
      </c>
      <c r="J541">
        <v>0.5</v>
      </c>
      <c r="K541">
        <v>5.2120665091544499E-3</v>
      </c>
      <c r="L541">
        <v>4.8685555223152302E-3</v>
      </c>
      <c r="M541" t="s">
        <v>18</v>
      </c>
      <c r="N541">
        <f t="shared" si="42"/>
        <v>1</v>
      </c>
      <c r="O541">
        <v>1</v>
      </c>
      <c r="P541">
        <f t="shared" si="43"/>
        <v>2</v>
      </c>
      <c r="Q541">
        <f t="shared" si="44"/>
        <v>2</v>
      </c>
      <c r="R541" t="s">
        <v>22</v>
      </c>
      <c r="S541" t="s">
        <v>22</v>
      </c>
      <c r="U541">
        <v>6.8045491360000003</v>
      </c>
      <c r="V541">
        <v>4.9106551280000001</v>
      </c>
      <c r="W541">
        <v>108937.48</v>
      </c>
      <c r="X541">
        <v>22183.9</v>
      </c>
    </row>
    <row r="542" spans="1:24" x14ac:dyDescent="0.3">
      <c r="A542" s="1">
        <v>44585</v>
      </c>
      <c r="B542">
        <v>1.1339399999999999</v>
      </c>
      <c r="C542">
        <v>1.13445</v>
      </c>
      <c r="D542">
        <v>1.12903</v>
      </c>
      <c r="E542">
        <v>1.1323000000000001</v>
      </c>
      <c r="F542">
        <v>57.326595915600997</v>
      </c>
      <c r="G542">
        <v>1</v>
      </c>
      <c r="H542">
        <f t="shared" si="40"/>
        <v>8</v>
      </c>
      <c r="I542">
        <f t="shared" si="41"/>
        <v>8</v>
      </c>
      <c r="J542">
        <v>0.5</v>
      </c>
      <c r="K542">
        <v>4.80058102973347E-3</v>
      </c>
      <c r="L542">
        <v>4.8260467483041301E-3</v>
      </c>
      <c r="M542" t="s">
        <v>20</v>
      </c>
      <c r="N542">
        <f t="shared" si="42"/>
        <v>0</v>
      </c>
      <c r="O542">
        <v>0</v>
      </c>
      <c r="P542">
        <f t="shared" si="43"/>
        <v>0</v>
      </c>
      <c r="Q542">
        <f t="shared" si="44"/>
        <v>0</v>
      </c>
      <c r="R542" t="s">
        <v>23</v>
      </c>
      <c r="S542" t="s">
        <v>22</v>
      </c>
      <c r="U542">
        <v>7.0906842909999996</v>
      </c>
      <c r="V542">
        <v>9.1143327519999993</v>
      </c>
      <c r="W542">
        <v>272157.44</v>
      </c>
      <c r="X542">
        <v>29860.38</v>
      </c>
    </row>
    <row r="543" spans="1:24" x14ac:dyDescent="0.3">
      <c r="A543" s="1">
        <v>44586</v>
      </c>
      <c r="B543">
        <v>1.1323799999999999</v>
      </c>
      <c r="C543">
        <v>1.13273</v>
      </c>
      <c r="D543">
        <v>1.12629</v>
      </c>
      <c r="E543">
        <v>1.12988</v>
      </c>
      <c r="F543">
        <v>54.804352789935102</v>
      </c>
      <c r="G543">
        <v>1</v>
      </c>
      <c r="H543">
        <f t="shared" si="40"/>
        <v>9</v>
      </c>
      <c r="I543">
        <f t="shared" si="41"/>
        <v>9</v>
      </c>
      <c r="J543">
        <v>0.5</v>
      </c>
      <c r="K543">
        <v>5.7178879329479902E-3</v>
      </c>
      <c r="L543">
        <v>4.8685555223152302E-3</v>
      </c>
      <c r="M543" t="s">
        <v>18</v>
      </c>
      <c r="N543">
        <f t="shared" si="42"/>
        <v>1</v>
      </c>
      <c r="O543">
        <v>1</v>
      </c>
      <c r="P543">
        <f t="shared" si="43"/>
        <v>1</v>
      </c>
      <c r="Q543">
        <f t="shared" si="44"/>
        <v>1</v>
      </c>
      <c r="R543" t="s">
        <v>22</v>
      </c>
      <c r="S543" t="s">
        <v>23</v>
      </c>
      <c r="U543">
        <v>6.8001763940000002</v>
      </c>
      <c r="V543">
        <v>2.3240594319999999</v>
      </c>
      <c r="W543">
        <v>70539.06</v>
      </c>
      <c r="X543">
        <v>30351.66</v>
      </c>
    </row>
    <row r="544" spans="1:24" x14ac:dyDescent="0.3">
      <c r="A544" s="1">
        <v>44587</v>
      </c>
      <c r="B544">
        <v>1.1297699999999999</v>
      </c>
      <c r="C544">
        <v>1.13104</v>
      </c>
      <c r="D544">
        <v>1.1234900000000001</v>
      </c>
      <c r="E544">
        <v>1.12401</v>
      </c>
      <c r="F544">
        <v>50.507875457104603</v>
      </c>
      <c r="G544">
        <v>1</v>
      </c>
      <c r="H544">
        <f t="shared" si="40"/>
        <v>10</v>
      </c>
      <c r="I544">
        <f t="shared" si="41"/>
        <v>10</v>
      </c>
      <c r="J544">
        <v>0.5</v>
      </c>
      <c r="K544">
        <v>6.7201310203027498E-3</v>
      </c>
      <c r="L544">
        <v>4.9278022008305E-3</v>
      </c>
      <c r="M544" t="s">
        <v>18</v>
      </c>
      <c r="N544">
        <f t="shared" si="42"/>
        <v>1</v>
      </c>
      <c r="O544">
        <v>1</v>
      </c>
      <c r="P544">
        <f t="shared" si="43"/>
        <v>2</v>
      </c>
      <c r="Q544">
        <f t="shared" si="44"/>
        <v>2</v>
      </c>
      <c r="R544" t="s">
        <v>22</v>
      </c>
      <c r="S544" t="s">
        <v>22</v>
      </c>
      <c r="U544">
        <v>7.3024903700000001</v>
      </c>
      <c r="V544">
        <v>0.88137174600000001</v>
      </c>
      <c r="W544">
        <v>27024.92</v>
      </c>
      <c r="X544">
        <v>30662.34</v>
      </c>
    </row>
    <row r="545" spans="1:24" x14ac:dyDescent="0.3">
      <c r="A545" s="1">
        <v>44588</v>
      </c>
      <c r="B545">
        <v>1.12399</v>
      </c>
      <c r="C545">
        <v>1.12432</v>
      </c>
      <c r="D545">
        <v>1.11313</v>
      </c>
      <c r="E545">
        <v>1.1142000000000001</v>
      </c>
      <c r="F545">
        <v>37.605381807787303</v>
      </c>
      <c r="G545">
        <v>1</v>
      </c>
      <c r="H545">
        <f t="shared" si="40"/>
        <v>11</v>
      </c>
      <c r="I545">
        <f t="shared" si="41"/>
        <v>11</v>
      </c>
      <c r="J545">
        <v>0</v>
      </c>
      <c r="K545">
        <v>1.0052734181991299E-2</v>
      </c>
      <c r="L545">
        <v>4.9460839484756101E-3</v>
      </c>
      <c r="M545" t="s">
        <v>18</v>
      </c>
      <c r="N545">
        <f t="shared" si="42"/>
        <v>1</v>
      </c>
      <c r="O545">
        <v>1</v>
      </c>
      <c r="P545">
        <f t="shared" si="43"/>
        <v>3</v>
      </c>
      <c r="Q545">
        <f t="shared" si="44"/>
        <v>3</v>
      </c>
      <c r="R545" t="s">
        <v>22</v>
      </c>
      <c r="S545" t="s">
        <v>22</v>
      </c>
      <c r="U545">
        <v>7.4414780760000001</v>
      </c>
      <c r="V545">
        <v>-94.086426509999995</v>
      </c>
      <c r="W545">
        <v>-3185264.92</v>
      </c>
      <c r="X545">
        <v>33854.67</v>
      </c>
    </row>
    <row r="546" spans="1:24" x14ac:dyDescent="0.3">
      <c r="A546" s="1">
        <v>44589</v>
      </c>
      <c r="B546">
        <v>1.1142700000000001</v>
      </c>
      <c r="C546">
        <v>1.1173500000000001</v>
      </c>
      <c r="D546">
        <v>1.1121000000000001</v>
      </c>
      <c r="E546">
        <v>1.1145700000000001</v>
      </c>
      <c r="F546">
        <v>36.685028934167903</v>
      </c>
      <c r="G546">
        <v>1</v>
      </c>
      <c r="H546">
        <f t="shared" si="40"/>
        <v>12</v>
      </c>
      <c r="I546">
        <f t="shared" si="41"/>
        <v>12</v>
      </c>
      <c r="J546">
        <v>0</v>
      </c>
      <c r="K546">
        <v>4.7207984893444599E-3</v>
      </c>
      <c r="L546">
        <v>4.9460839484756101E-3</v>
      </c>
      <c r="M546" t="s">
        <v>20</v>
      </c>
      <c r="N546">
        <f t="shared" si="42"/>
        <v>0</v>
      </c>
      <c r="O546">
        <v>0</v>
      </c>
      <c r="P546">
        <f t="shared" si="43"/>
        <v>0</v>
      </c>
      <c r="Q546">
        <f t="shared" si="44"/>
        <v>0</v>
      </c>
      <c r="R546" t="s">
        <v>23</v>
      </c>
      <c r="S546" t="s">
        <v>22</v>
      </c>
      <c r="U546">
        <v>7.038203567</v>
      </c>
      <c r="V546">
        <v>-10.840210089999999</v>
      </c>
      <c r="W546">
        <v>-306360.81</v>
      </c>
      <c r="X546">
        <v>28261.52</v>
      </c>
    </row>
    <row r="547" spans="1:24" x14ac:dyDescent="0.3">
      <c r="A547" s="1">
        <v>44592</v>
      </c>
      <c r="B547">
        <v>1.11408</v>
      </c>
      <c r="C547">
        <v>1.1247400000000001</v>
      </c>
      <c r="D547">
        <v>1.1137600000000001</v>
      </c>
      <c r="E547">
        <v>1.12317</v>
      </c>
      <c r="F547">
        <v>37.037025938098402</v>
      </c>
      <c r="G547">
        <v>1</v>
      </c>
      <c r="H547">
        <f t="shared" si="40"/>
        <v>13</v>
      </c>
      <c r="I547">
        <f t="shared" si="41"/>
        <v>13</v>
      </c>
      <c r="J547">
        <v>0</v>
      </c>
      <c r="K547">
        <v>9.8584973423358601E-3</v>
      </c>
      <c r="L547">
        <v>4.9460839484756101E-3</v>
      </c>
      <c r="M547" t="s">
        <v>18</v>
      </c>
      <c r="N547">
        <f t="shared" si="42"/>
        <v>1</v>
      </c>
      <c r="O547">
        <v>1</v>
      </c>
      <c r="P547">
        <f t="shared" si="43"/>
        <v>1</v>
      </c>
      <c r="Q547">
        <f t="shared" si="44"/>
        <v>1</v>
      </c>
      <c r="R547" t="s">
        <v>22</v>
      </c>
      <c r="S547" t="s">
        <v>23</v>
      </c>
      <c r="U547">
        <v>7.8274914979999997</v>
      </c>
      <c r="V547">
        <v>-0.234484048</v>
      </c>
      <c r="W547">
        <v>-7268.32</v>
      </c>
      <c r="X547">
        <v>30997.09</v>
      </c>
    </row>
    <row r="548" spans="1:24" x14ac:dyDescent="0.3">
      <c r="A548" s="1">
        <v>44593</v>
      </c>
      <c r="B548">
        <v>1.12324</v>
      </c>
      <c r="C548">
        <v>1.12784</v>
      </c>
      <c r="D548">
        <v>1.1220600000000001</v>
      </c>
      <c r="E548">
        <v>1.12714</v>
      </c>
      <c r="F548">
        <v>37.143057841541498</v>
      </c>
      <c r="G548">
        <v>1</v>
      </c>
      <c r="H548">
        <f t="shared" si="40"/>
        <v>14</v>
      </c>
      <c r="I548">
        <f t="shared" si="41"/>
        <v>14</v>
      </c>
      <c r="J548">
        <v>0</v>
      </c>
      <c r="K548">
        <v>5.1512396841522697E-3</v>
      </c>
      <c r="L548">
        <v>4.9460839484756101E-3</v>
      </c>
      <c r="M548" t="s">
        <v>18</v>
      </c>
      <c r="N548">
        <f t="shared" si="42"/>
        <v>1</v>
      </c>
      <c r="O548">
        <v>1</v>
      </c>
      <c r="P548">
        <f t="shared" si="43"/>
        <v>2</v>
      </c>
      <c r="Q548">
        <f t="shared" si="44"/>
        <v>2</v>
      </c>
      <c r="R548" t="s">
        <v>22</v>
      </c>
      <c r="S548" t="s">
        <v>22</v>
      </c>
      <c r="U548">
        <v>7.4403418649999997</v>
      </c>
      <c r="V548">
        <v>4.0498512279999996</v>
      </c>
      <c r="W548">
        <v>107320.17</v>
      </c>
      <c r="X548">
        <v>26499.78</v>
      </c>
    </row>
    <row r="549" spans="1:24" x14ac:dyDescent="0.3">
      <c r="A549" s="1">
        <v>44594</v>
      </c>
      <c r="B549">
        <v>1.1272</v>
      </c>
      <c r="C549">
        <v>1.13297</v>
      </c>
      <c r="D549">
        <v>1.12663</v>
      </c>
      <c r="E549">
        <v>1.1301099999999999</v>
      </c>
      <c r="F549">
        <v>37.279309859330297</v>
      </c>
      <c r="G549">
        <v>1</v>
      </c>
      <c r="H549">
        <f t="shared" si="40"/>
        <v>15</v>
      </c>
      <c r="I549">
        <f t="shared" si="41"/>
        <v>15</v>
      </c>
      <c r="J549">
        <v>0</v>
      </c>
      <c r="K549">
        <v>5.6274020752154702E-3</v>
      </c>
      <c r="L549">
        <v>5.0040603321355901E-3</v>
      </c>
      <c r="M549" t="s">
        <v>18</v>
      </c>
      <c r="N549">
        <f t="shared" si="42"/>
        <v>1</v>
      </c>
      <c r="O549">
        <v>1</v>
      </c>
      <c r="P549">
        <f t="shared" si="43"/>
        <v>3</v>
      </c>
      <c r="Q549">
        <f t="shared" si="44"/>
        <v>3</v>
      </c>
      <c r="R549" t="s">
        <v>22</v>
      </c>
      <c r="S549" t="s">
        <v>22</v>
      </c>
      <c r="U549">
        <v>7.1899673310000001</v>
      </c>
      <c r="V549">
        <v>4.6214402620000001</v>
      </c>
      <c r="W549">
        <v>132865.39000000001</v>
      </c>
      <c r="X549">
        <v>28749.78</v>
      </c>
    </row>
    <row r="550" spans="1:24" x14ac:dyDescent="0.3">
      <c r="A550" s="1">
        <v>44595</v>
      </c>
      <c r="B550">
        <v>1.13028</v>
      </c>
      <c r="C550">
        <v>1.1451100000000001</v>
      </c>
      <c r="D550">
        <v>1.1266400000000001</v>
      </c>
      <c r="E550">
        <v>1.14361</v>
      </c>
      <c r="F550">
        <v>41.0023048438808</v>
      </c>
      <c r="G550">
        <v>0</v>
      </c>
      <c r="H550">
        <f t="shared" si="40"/>
        <v>0</v>
      </c>
      <c r="I550">
        <f t="shared" si="41"/>
        <v>0</v>
      </c>
      <c r="J550">
        <v>0</v>
      </c>
      <c r="K550">
        <v>1.6393879145068499E-2</v>
      </c>
      <c r="L550">
        <v>5.0040603321355901E-3</v>
      </c>
      <c r="M550" t="s">
        <v>18</v>
      </c>
      <c r="N550">
        <f t="shared" si="42"/>
        <v>1</v>
      </c>
      <c r="O550">
        <v>1</v>
      </c>
      <c r="P550">
        <f t="shared" si="43"/>
        <v>4</v>
      </c>
      <c r="Q550">
        <f t="shared" si="44"/>
        <v>4</v>
      </c>
      <c r="R550" t="s">
        <v>19</v>
      </c>
      <c r="S550" t="s">
        <v>22</v>
      </c>
      <c r="U550">
        <v>8.7585769199999994</v>
      </c>
      <c r="V550">
        <v>-47.322784179999999</v>
      </c>
      <c r="W550">
        <v>-1815967.83</v>
      </c>
      <c r="X550">
        <v>38374.07</v>
      </c>
    </row>
    <row r="551" spans="1:24" x14ac:dyDescent="0.3">
      <c r="A551" s="1">
        <v>44596</v>
      </c>
      <c r="B551">
        <v>1.1436900000000001</v>
      </c>
      <c r="C551">
        <v>1.1483399999999999</v>
      </c>
      <c r="D551">
        <v>1.14113</v>
      </c>
      <c r="E551">
        <v>1.14493</v>
      </c>
      <c r="F551">
        <v>37.815654483607403</v>
      </c>
      <c r="G551">
        <v>1</v>
      </c>
      <c r="H551">
        <f t="shared" si="40"/>
        <v>1</v>
      </c>
      <c r="I551">
        <f t="shared" si="41"/>
        <v>1</v>
      </c>
      <c r="J551">
        <v>0</v>
      </c>
      <c r="K551">
        <v>6.31829852865137E-3</v>
      </c>
      <c r="L551">
        <v>5.0040603321355901E-3</v>
      </c>
      <c r="M551" t="s">
        <v>18</v>
      </c>
      <c r="N551">
        <f t="shared" si="42"/>
        <v>1</v>
      </c>
      <c r="O551">
        <v>1</v>
      </c>
      <c r="P551">
        <f t="shared" si="43"/>
        <v>5</v>
      </c>
      <c r="Q551">
        <f t="shared" si="44"/>
        <v>5</v>
      </c>
      <c r="R551" t="s">
        <v>22</v>
      </c>
      <c r="S551" t="s">
        <v>19</v>
      </c>
      <c r="U551">
        <v>9.0936428990000007</v>
      </c>
      <c r="V551">
        <v>-17.244769420000001</v>
      </c>
      <c r="W551">
        <v>-460250.65</v>
      </c>
      <c r="X551">
        <v>26689.29</v>
      </c>
    </row>
    <row r="552" spans="1:24" x14ac:dyDescent="0.3">
      <c r="A552" s="1">
        <v>44599</v>
      </c>
      <c r="B552">
        <v>1.1460999999999999</v>
      </c>
      <c r="C552">
        <v>1.14611</v>
      </c>
      <c r="D552">
        <v>1.1414800000000001</v>
      </c>
      <c r="E552">
        <v>1.1439699999999999</v>
      </c>
      <c r="F552">
        <v>37.965675386849</v>
      </c>
      <c r="G552">
        <v>1</v>
      </c>
      <c r="H552">
        <f t="shared" si="40"/>
        <v>2</v>
      </c>
      <c r="I552">
        <f t="shared" si="41"/>
        <v>2</v>
      </c>
      <c r="J552">
        <v>0</v>
      </c>
      <c r="K552">
        <v>4.0561376458631802E-3</v>
      </c>
      <c r="L552">
        <v>5.0040603321355901E-3</v>
      </c>
      <c r="M552" t="s">
        <v>20</v>
      </c>
      <c r="N552">
        <f t="shared" si="42"/>
        <v>0</v>
      </c>
      <c r="O552">
        <v>0</v>
      </c>
      <c r="P552">
        <f t="shared" si="43"/>
        <v>0</v>
      </c>
      <c r="Q552">
        <f t="shared" si="44"/>
        <v>0</v>
      </c>
      <c r="R552" t="s">
        <v>23</v>
      </c>
      <c r="S552" t="s">
        <v>22</v>
      </c>
      <c r="U552">
        <v>8.2324899620000007</v>
      </c>
      <c r="V552">
        <v>10.22182578</v>
      </c>
      <c r="W552">
        <v>251460.8</v>
      </c>
      <c r="X552">
        <v>24600.38</v>
      </c>
    </row>
    <row r="553" spans="1:24" x14ac:dyDescent="0.3">
      <c r="A553" s="1">
        <v>44600</v>
      </c>
      <c r="B553">
        <v>1.14412</v>
      </c>
      <c r="C553">
        <v>1.1448400000000001</v>
      </c>
      <c r="D553">
        <v>1.1395900000000001</v>
      </c>
      <c r="E553">
        <v>1.14137</v>
      </c>
      <c r="F553">
        <v>38.217666804435602</v>
      </c>
      <c r="G553">
        <v>1</v>
      </c>
      <c r="H553">
        <f t="shared" si="40"/>
        <v>3</v>
      </c>
      <c r="I553">
        <f t="shared" si="41"/>
        <v>3</v>
      </c>
      <c r="J553">
        <v>0</v>
      </c>
      <c r="K553">
        <v>4.6069200326432896E-3</v>
      </c>
      <c r="L553">
        <v>4.9460839484756101E-3</v>
      </c>
      <c r="M553" t="s">
        <v>20</v>
      </c>
      <c r="N553">
        <f t="shared" si="42"/>
        <v>0</v>
      </c>
      <c r="O553">
        <v>0</v>
      </c>
      <c r="P553">
        <f t="shared" si="43"/>
        <v>0</v>
      </c>
      <c r="Q553">
        <f t="shared" si="44"/>
        <v>0</v>
      </c>
      <c r="R553" t="s">
        <v>23</v>
      </c>
      <c r="S553" t="s">
        <v>23</v>
      </c>
      <c r="U553">
        <v>8.0479354769999993</v>
      </c>
      <c r="V553">
        <v>8.7392665800000007</v>
      </c>
      <c r="W553">
        <v>214976.61</v>
      </c>
      <c r="X553">
        <v>24598.93</v>
      </c>
    </row>
    <row r="554" spans="1:24" x14ac:dyDescent="0.3">
      <c r="A554" s="1">
        <v>44601</v>
      </c>
      <c r="B554">
        <v>1.14151</v>
      </c>
      <c r="C554">
        <v>1.1447700000000001</v>
      </c>
      <c r="D554">
        <v>1.14022</v>
      </c>
      <c r="E554">
        <v>1.1420699999999999</v>
      </c>
      <c r="F554">
        <v>38.460145015503201</v>
      </c>
      <c r="G554">
        <v>1</v>
      </c>
      <c r="H554">
        <f t="shared" si="40"/>
        <v>4</v>
      </c>
      <c r="I554">
        <f t="shared" si="41"/>
        <v>4</v>
      </c>
      <c r="J554">
        <v>0</v>
      </c>
      <c r="K554">
        <v>3.9904579817930299E-3</v>
      </c>
      <c r="L554">
        <v>4.8857621368654297E-3</v>
      </c>
      <c r="M554" t="s">
        <v>20</v>
      </c>
      <c r="N554">
        <f t="shared" si="42"/>
        <v>0</v>
      </c>
      <c r="O554">
        <v>0</v>
      </c>
      <c r="P554">
        <f t="shared" si="43"/>
        <v>0</v>
      </c>
      <c r="Q554">
        <f t="shared" si="44"/>
        <v>0</v>
      </c>
      <c r="R554" t="s">
        <v>23</v>
      </c>
      <c r="S554" t="s">
        <v>23</v>
      </c>
      <c r="U554">
        <v>8.2206224980000009</v>
      </c>
      <c r="V554">
        <v>3.5549534380000001</v>
      </c>
      <c r="W554">
        <v>82485.899999999994</v>
      </c>
      <c r="X554">
        <v>23203.09</v>
      </c>
    </row>
    <row r="555" spans="1:24" x14ac:dyDescent="0.3">
      <c r="A555" s="1">
        <v>44602</v>
      </c>
      <c r="B555">
        <v>1.1421300000000001</v>
      </c>
      <c r="C555">
        <v>1.1494899999999999</v>
      </c>
      <c r="D555">
        <v>1.13747</v>
      </c>
      <c r="E555">
        <v>1.1425700000000001</v>
      </c>
      <c r="F555">
        <v>37.788269870312803</v>
      </c>
      <c r="G555">
        <v>1</v>
      </c>
      <c r="H555">
        <f t="shared" si="40"/>
        <v>5</v>
      </c>
      <c r="I555">
        <f t="shared" si="41"/>
        <v>5</v>
      </c>
      <c r="J555">
        <v>0</v>
      </c>
      <c r="K555">
        <v>1.0567311665362501E-2</v>
      </c>
      <c r="L555">
        <v>4.8857621368654297E-3</v>
      </c>
      <c r="M555" t="s">
        <v>18</v>
      </c>
      <c r="N555">
        <f t="shared" si="42"/>
        <v>1</v>
      </c>
      <c r="O555">
        <v>1</v>
      </c>
      <c r="P555">
        <f t="shared" si="43"/>
        <v>1</v>
      </c>
      <c r="Q555">
        <f t="shared" si="44"/>
        <v>1</v>
      </c>
      <c r="R555" t="s">
        <v>22</v>
      </c>
      <c r="S555" t="s">
        <v>23</v>
      </c>
      <c r="U555">
        <v>9.1327255380000008</v>
      </c>
      <c r="V555">
        <v>7.2207541339999999</v>
      </c>
      <c r="W555">
        <v>261221.18</v>
      </c>
      <c r="X555">
        <v>36176.44</v>
      </c>
    </row>
    <row r="556" spans="1:24" x14ac:dyDescent="0.3">
      <c r="A556" s="1">
        <v>44603</v>
      </c>
      <c r="B556">
        <v>1.14272</v>
      </c>
      <c r="C556">
        <v>1.1428499999999999</v>
      </c>
      <c r="D556">
        <v>1.1329400000000001</v>
      </c>
      <c r="E556">
        <v>1.13456</v>
      </c>
      <c r="F556">
        <v>38.401463989312099</v>
      </c>
      <c r="G556">
        <v>1</v>
      </c>
      <c r="H556">
        <f t="shared" si="40"/>
        <v>6</v>
      </c>
      <c r="I556">
        <f t="shared" si="41"/>
        <v>6</v>
      </c>
      <c r="J556">
        <v>0</v>
      </c>
      <c r="K556">
        <v>8.7471534238352106E-3</v>
      </c>
      <c r="L556">
        <v>4.8857621368654297E-3</v>
      </c>
      <c r="M556" t="s">
        <v>18</v>
      </c>
      <c r="N556">
        <f t="shared" si="42"/>
        <v>1</v>
      </c>
      <c r="O556">
        <v>1</v>
      </c>
      <c r="P556">
        <f t="shared" si="43"/>
        <v>2</v>
      </c>
      <c r="Q556">
        <f t="shared" si="44"/>
        <v>2</v>
      </c>
      <c r="R556" t="s">
        <v>22</v>
      </c>
      <c r="S556" t="s">
        <v>22</v>
      </c>
      <c r="U556">
        <v>8.6176647670000008</v>
      </c>
      <c r="V556">
        <v>2.8289286140000001</v>
      </c>
      <c r="W556">
        <v>86886.04</v>
      </c>
      <c r="X556">
        <v>30713.41</v>
      </c>
    </row>
    <row r="557" spans="1:24" x14ac:dyDescent="0.3">
      <c r="A557" s="1">
        <v>44606</v>
      </c>
      <c r="B557">
        <v>1.1334500000000001</v>
      </c>
      <c r="C557">
        <v>1.1369</v>
      </c>
      <c r="D557">
        <v>1.1279699999999999</v>
      </c>
      <c r="E557">
        <v>1.1304099999999999</v>
      </c>
      <c r="F557">
        <v>39.081876212764897</v>
      </c>
      <c r="G557">
        <v>1</v>
      </c>
      <c r="H557">
        <f t="shared" si="40"/>
        <v>7</v>
      </c>
      <c r="I557">
        <f t="shared" si="41"/>
        <v>7</v>
      </c>
      <c r="J557">
        <v>0</v>
      </c>
      <c r="K557">
        <v>7.9168772219120193E-3</v>
      </c>
      <c r="L557">
        <v>4.8857621368654297E-3</v>
      </c>
      <c r="M557" t="s">
        <v>18</v>
      </c>
      <c r="N557">
        <f t="shared" si="42"/>
        <v>1</v>
      </c>
      <c r="O557">
        <v>1</v>
      </c>
      <c r="P557">
        <f t="shared" si="43"/>
        <v>3</v>
      </c>
      <c r="Q557">
        <f t="shared" si="44"/>
        <v>3</v>
      </c>
      <c r="R557" t="s">
        <v>22</v>
      </c>
      <c r="S557" t="s">
        <v>22</v>
      </c>
      <c r="U557">
        <v>8.6524813139999992</v>
      </c>
      <c r="V557">
        <v>8.9854034840000008</v>
      </c>
      <c r="W557">
        <v>271357.75</v>
      </c>
      <c r="X557">
        <v>30199.84</v>
      </c>
    </row>
    <row r="558" spans="1:24" x14ac:dyDescent="0.3">
      <c r="A558" s="1">
        <v>44607</v>
      </c>
      <c r="B558">
        <v>1.13059</v>
      </c>
      <c r="C558">
        <v>1.13679</v>
      </c>
      <c r="D558">
        <v>1.1301600000000001</v>
      </c>
      <c r="E558">
        <v>1.1355500000000001</v>
      </c>
      <c r="F558">
        <v>39.655081833655103</v>
      </c>
      <c r="G558">
        <v>1</v>
      </c>
      <c r="H558">
        <f t="shared" si="40"/>
        <v>8</v>
      </c>
      <c r="I558">
        <f t="shared" si="41"/>
        <v>8</v>
      </c>
      <c r="J558">
        <v>0</v>
      </c>
      <c r="K558">
        <v>5.8664259927797002E-3</v>
      </c>
      <c r="L558">
        <v>4.8857621368654297E-3</v>
      </c>
      <c r="M558" t="s">
        <v>18</v>
      </c>
      <c r="N558">
        <f t="shared" si="42"/>
        <v>1</v>
      </c>
      <c r="O558">
        <v>1</v>
      </c>
      <c r="P558">
        <f t="shared" si="43"/>
        <v>4</v>
      </c>
      <c r="Q558">
        <f t="shared" si="44"/>
        <v>4</v>
      </c>
      <c r="R558" t="s">
        <v>22</v>
      </c>
      <c r="S558" t="s">
        <v>22</v>
      </c>
      <c r="U558">
        <v>8.5211231939999994</v>
      </c>
      <c r="V558">
        <v>0.75725506200000003</v>
      </c>
      <c r="W558">
        <v>17183.05</v>
      </c>
      <c r="X558">
        <v>22691.23</v>
      </c>
    </row>
    <row r="559" spans="1:24" x14ac:dyDescent="0.3">
      <c r="A559" s="1">
        <v>44608</v>
      </c>
      <c r="B559">
        <v>1.13571</v>
      </c>
      <c r="C559">
        <v>1.13954</v>
      </c>
      <c r="D559">
        <v>1.1344700000000001</v>
      </c>
      <c r="E559">
        <v>1.13706</v>
      </c>
      <c r="F559">
        <v>39.972511021629103</v>
      </c>
      <c r="G559">
        <v>1</v>
      </c>
      <c r="H559">
        <f t="shared" si="40"/>
        <v>9</v>
      </c>
      <c r="I559">
        <f t="shared" si="41"/>
        <v>9</v>
      </c>
      <c r="J559">
        <v>0</v>
      </c>
      <c r="K559">
        <v>4.4690472202877996E-3</v>
      </c>
      <c r="L559">
        <v>4.8260467483041301E-3</v>
      </c>
      <c r="M559" t="s">
        <v>20</v>
      </c>
      <c r="N559">
        <f t="shared" si="42"/>
        <v>0</v>
      </c>
      <c r="O559">
        <v>0</v>
      </c>
      <c r="P559">
        <f t="shared" si="43"/>
        <v>0</v>
      </c>
      <c r="Q559">
        <f t="shared" si="44"/>
        <v>0</v>
      </c>
      <c r="R559" t="s">
        <v>23</v>
      </c>
      <c r="S559" t="s">
        <v>22</v>
      </c>
      <c r="U559">
        <v>8.8459783860000005</v>
      </c>
      <c r="V559">
        <v>-3.207393245</v>
      </c>
      <c r="W559">
        <v>-72653.97</v>
      </c>
      <c r="X559">
        <v>22652.03</v>
      </c>
    </row>
    <row r="560" spans="1:24" x14ac:dyDescent="0.3">
      <c r="A560" s="1">
        <v>44609</v>
      </c>
      <c r="B560">
        <v>1.1371899999999999</v>
      </c>
      <c r="C560">
        <v>1.1385799999999999</v>
      </c>
      <c r="D560">
        <v>1.13229</v>
      </c>
      <c r="E560">
        <v>1.1358999999999999</v>
      </c>
      <c r="F560">
        <v>42.091497453684099</v>
      </c>
      <c r="G560">
        <v>0</v>
      </c>
      <c r="H560">
        <f t="shared" si="40"/>
        <v>0</v>
      </c>
      <c r="I560">
        <f t="shared" si="41"/>
        <v>0</v>
      </c>
      <c r="J560">
        <v>0</v>
      </c>
      <c r="K560">
        <v>5.5551139725687803E-3</v>
      </c>
      <c r="L560">
        <v>4.8260467483041301E-3</v>
      </c>
      <c r="M560" t="s">
        <v>18</v>
      </c>
      <c r="N560">
        <f t="shared" si="42"/>
        <v>1</v>
      </c>
      <c r="O560">
        <v>1</v>
      </c>
      <c r="P560">
        <f t="shared" si="43"/>
        <v>1</v>
      </c>
      <c r="Q560">
        <f t="shared" si="44"/>
        <v>1</v>
      </c>
      <c r="R560" t="s">
        <v>19</v>
      </c>
      <c r="S560" t="s">
        <v>23</v>
      </c>
      <c r="U560">
        <v>8.9442251719999994</v>
      </c>
      <c r="V560">
        <v>22.758549840000001</v>
      </c>
      <c r="W560">
        <v>534773.80000000005</v>
      </c>
      <c r="X560">
        <v>23497.71</v>
      </c>
    </row>
    <row r="561" spans="1:24" x14ac:dyDescent="0.3">
      <c r="A561" s="1">
        <v>44610</v>
      </c>
      <c r="B561">
        <v>1.13605</v>
      </c>
      <c r="C561">
        <v>1.13767</v>
      </c>
      <c r="D561">
        <v>1.1313800000000001</v>
      </c>
      <c r="E561">
        <v>1.1319399999999999</v>
      </c>
      <c r="F561">
        <v>52.268759742444502</v>
      </c>
      <c r="G561">
        <v>0</v>
      </c>
      <c r="H561">
        <f t="shared" si="40"/>
        <v>0</v>
      </c>
      <c r="I561">
        <f t="shared" si="41"/>
        <v>0</v>
      </c>
      <c r="J561">
        <v>0</v>
      </c>
      <c r="K561">
        <v>5.5595821032720198E-3</v>
      </c>
      <c r="L561">
        <v>4.8260467483041301E-3</v>
      </c>
      <c r="M561" t="s">
        <v>18</v>
      </c>
      <c r="N561">
        <f t="shared" si="42"/>
        <v>1</v>
      </c>
      <c r="O561">
        <v>1</v>
      </c>
      <c r="P561">
        <f t="shared" si="43"/>
        <v>2</v>
      </c>
      <c r="Q561">
        <f t="shared" si="44"/>
        <v>2</v>
      </c>
      <c r="R561" t="s">
        <v>19</v>
      </c>
      <c r="S561" t="s">
        <v>19</v>
      </c>
      <c r="U561">
        <v>8.3039231059999992</v>
      </c>
      <c r="V561">
        <v>3.107947223</v>
      </c>
      <c r="W561">
        <v>64600.67</v>
      </c>
      <c r="X561">
        <v>20785.64</v>
      </c>
    </row>
    <row r="562" spans="1:24" x14ac:dyDescent="0.3">
      <c r="A562" s="1">
        <v>44613</v>
      </c>
      <c r="B562">
        <v>1.1316999999999999</v>
      </c>
      <c r="C562">
        <v>1.1390499999999999</v>
      </c>
      <c r="D562">
        <v>1.13059</v>
      </c>
      <c r="E562">
        <v>1.1306700000000001</v>
      </c>
      <c r="F562">
        <v>59.500060057299201</v>
      </c>
      <c r="G562">
        <v>0</v>
      </c>
      <c r="H562">
        <f t="shared" si="40"/>
        <v>0</v>
      </c>
      <c r="I562">
        <f t="shared" si="41"/>
        <v>0</v>
      </c>
      <c r="J562">
        <v>0</v>
      </c>
      <c r="K562">
        <v>7.48281870527769E-3</v>
      </c>
      <c r="L562">
        <v>4.8260467483041301E-3</v>
      </c>
      <c r="M562" t="s">
        <v>18</v>
      </c>
      <c r="N562">
        <f t="shared" si="42"/>
        <v>1</v>
      </c>
      <c r="O562">
        <v>1</v>
      </c>
      <c r="P562">
        <f t="shared" si="43"/>
        <v>3</v>
      </c>
      <c r="Q562">
        <f t="shared" si="44"/>
        <v>3</v>
      </c>
      <c r="R562" t="s">
        <v>19</v>
      </c>
      <c r="S562" t="s">
        <v>19</v>
      </c>
      <c r="U562">
        <v>9.3026327779999995</v>
      </c>
      <c r="V562">
        <v>13.02645119</v>
      </c>
      <c r="W562">
        <v>332704.28999999998</v>
      </c>
      <c r="X562">
        <v>25540.67</v>
      </c>
    </row>
    <row r="563" spans="1:24" x14ac:dyDescent="0.3">
      <c r="A563" s="1">
        <v>44614</v>
      </c>
      <c r="B563">
        <v>1.1308400000000001</v>
      </c>
      <c r="C563">
        <v>1.13666</v>
      </c>
      <c r="D563">
        <v>1.1287700000000001</v>
      </c>
      <c r="E563">
        <v>1.1323099999999999</v>
      </c>
      <c r="F563">
        <v>59.835193015368503</v>
      </c>
      <c r="G563">
        <v>0</v>
      </c>
      <c r="H563">
        <f t="shared" si="40"/>
        <v>0</v>
      </c>
      <c r="I563">
        <f t="shared" si="41"/>
        <v>0</v>
      </c>
      <c r="J563">
        <v>0</v>
      </c>
      <c r="K563">
        <v>6.98990937037656E-3</v>
      </c>
      <c r="L563">
        <v>4.8260467483041301E-3</v>
      </c>
      <c r="M563" t="s">
        <v>18</v>
      </c>
      <c r="N563">
        <f t="shared" si="42"/>
        <v>1</v>
      </c>
      <c r="O563">
        <v>1</v>
      </c>
      <c r="P563">
        <f t="shared" si="43"/>
        <v>4</v>
      </c>
      <c r="Q563">
        <f t="shared" si="44"/>
        <v>4</v>
      </c>
      <c r="R563" t="s">
        <v>19</v>
      </c>
      <c r="S563" t="s">
        <v>19</v>
      </c>
      <c r="U563">
        <v>8.5465480990000007</v>
      </c>
      <c r="V563">
        <v>17.892186859999999</v>
      </c>
      <c r="W563">
        <v>539665.93000000005</v>
      </c>
      <c r="X563">
        <v>30162.1</v>
      </c>
    </row>
    <row r="564" spans="1:24" x14ac:dyDescent="0.3">
      <c r="A564" s="1">
        <v>44615</v>
      </c>
      <c r="B564">
        <v>1.13246</v>
      </c>
      <c r="C564">
        <v>1.1358600000000001</v>
      </c>
      <c r="D564">
        <v>1.1300699999999999</v>
      </c>
      <c r="E564">
        <v>1.13029</v>
      </c>
      <c r="F564">
        <v>61.868931744260102</v>
      </c>
      <c r="G564">
        <v>0</v>
      </c>
      <c r="H564">
        <f t="shared" si="40"/>
        <v>0</v>
      </c>
      <c r="I564">
        <f t="shared" si="41"/>
        <v>0</v>
      </c>
      <c r="J564">
        <v>0</v>
      </c>
      <c r="K564">
        <v>5.1235764156204299E-3</v>
      </c>
      <c r="L564">
        <v>4.8260467483041301E-3</v>
      </c>
      <c r="M564" t="s">
        <v>18</v>
      </c>
      <c r="N564">
        <f t="shared" si="42"/>
        <v>1</v>
      </c>
      <c r="O564">
        <v>1</v>
      </c>
      <c r="P564">
        <f t="shared" si="43"/>
        <v>5</v>
      </c>
      <c r="Q564">
        <f t="shared" si="44"/>
        <v>5</v>
      </c>
      <c r="R564" t="s">
        <v>19</v>
      </c>
      <c r="S564" t="s">
        <v>19</v>
      </c>
      <c r="U564">
        <v>8.1133326819999994</v>
      </c>
      <c r="V564">
        <v>16.11036283</v>
      </c>
      <c r="W564">
        <v>388490.93</v>
      </c>
      <c r="X564">
        <v>24114.35</v>
      </c>
    </row>
    <row r="565" spans="1:24" x14ac:dyDescent="0.3">
      <c r="A565" s="1">
        <v>44616</v>
      </c>
      <c r="B565">
        <v>1.13032</v>
      </c>
      <c r="C565">
        <v>1.1308100000000001</v>
      </c>
      <c r="D565">
        <v>1.11059</v>
      </c>
      <c r="E565">
        <v>1.1191</v>
      </c>
      <c r="F565">
        <v>39.444597435549497</v>
      </c>
      <c r="G565">
        <v>1</v>
      </c>
      <c r="H565">
        <f t="shared" si="40"/>
        <v>1</v>
      </c>
      <c r="I565">
        <f t="shared" si="41"/>
        <v>1</v>
      </c>
      <c r="J565">
        <v>0.5</v>
      </c>
      <c r="K565">
        <v>1.82065388667286E-2</v>
      </c>
      <c r="L565">
        <v>4.8260467483041301E-3</v>
      </c>
      <c r="M565" t="s">
        <v>18</v>
      </c>
      <c r="N565">
        <f t="shared" si="42"/>
        <v>1</v>
      </c>
      <c r="O565">
        <v>1</v>
      </c>
      <c r="P565">
        <f t="shared" si="43"/>
        <v>6</v>
      </c>
      <c r="Q565">
        <f t="shared" si="44"/>
        <v>6</v>
      </c>
      <c r="R565" t="s">
        <v>22</v>
      </c>
      <c r="S565" t="s">
        <v>19</v>
      </c>
      <c r="U565">
        <v>9.2653034040000009</v>
      </c>
      <c r="V565">
        <v>-82.613616129999997</v>
      </c>
      <c r="W565">
        <v>-3639909.66</v>
      </c>
      <c r="X565">
        <v>44059.44</v>
      </c>
    </row>
    <row r="566" spans="1:24" x14ac:dyDescent="0.3">
      <c r="A566" s="1">
        <v>44617</v>
      </c>
      <c r="B566">
        <v>1.1191800000000001</v>
      </c>
      <c r="C566">
        <v>1.12737</v>
      </c>
      <c r="D566">
        <v>1.1165799999999999</v>
      </c>
      <c r="E566">
        <v>1.1267</v>
      </c>
      <c r="F566">
        <v>39.751447241178496</v>
      </c>
      <c r="G566">
        <v>1</v>
      </c>
      <c r="H566">
        <f t="shared" si="40"/>
        <v>2</v>
      </c>
      <c r="I566">
        <f t="shared" si="41"/>
        <v>2</v>
      </c>
      <c r="J566">
        <v>0</v>
      </c>
      <c r="K566">
        <v>9.6634365652260197E-3</v>
      </c>
      <c r="L566">
        <v>4.8857621368654297E-3</v>
      </c>
      <c r="M566" t="s">
        <v>18</v>
      </c>
      <c r="N566">
        <f t="shared" si="42"/>
        <v>1</v>
      </c>
      <c r="O566">
        <v>1</v>
      </c>
      <c r="P566">
        <f t="shared" si="43"/>
        <v>7</v>
      </c>
      <c r="Q566">
        <f t="shared" si="44"/>
        <v>7</v>
      </c>
      <c r="R566" t="s">
        <v>22</v>
      </c>
      <c r="S566" t="s">
        <v>22</v>
      </c>
      <c r="U566">
        <v>8.5745529870000006</v>
      </c>
      <c r="V566">
        <v>-1.523456578</v>
      </c>
      <c r="W566">
        <v>-35607.75</v>
      </c>
      <c r="X566">
        <v>23373</v>
      </c>
    </row>
    <row r="567" spans="1:24" x14ac:dyDescent="0.3">
      <c r="A567" s="1">
        <v>44620</v>
      </c>
      <c r="B567">
        <v>1.1122399999999999</v>
      </c>
      <c r="C567">
        <v>1.12459</v>
      </c>
      <c r="D567">
        <v>1.1121399999999999</v>
      </c>
      <c r="E567">
        <v>1.12171</v>
      </c>
      <c r="F567">
        <v>40.245860839957402</v>
      </c>
      <c r="G567">
        <v>0</v>
      </c>
      <c r="H567">
        <f t="shared" si="40"/>
        <v>0</v>
      </c>
      <c r="I567">
        <f t="shared" si="41"/>
        <v>0</v>
      </c>
      <c r="J567">
        <v>0</v>
      </c>
      <c r="K567">
        <v>1.11946337691298E-2</v>
      </c>
      <c r="L567">
        <v>4.9460839484756101E-3</v>
      </c>
      <c r="M567" t="s">
        <v>18</v>
      </c>
      <c r="N567">
        <f t="shared" si="42"/>
        <v>1</v>
      </c>
      <c r="O567">
        <v>1</v>
      </c>
      <c r="P567">
        <f t="shared" si="43"/>
        <v>8</v>
      </c>
      <c r="Q567">
        <f t="shared" si="44"/>
        <v>8</v>
      </c>
      <c r="R567" t="s">
        <v>19</v>
      </c>
      <c r="S567" t="s">
        <v>22</v>
      </c>
      <c r="U567">
        <v>9.2130942299999994</v>
      </c>
      <c r="V567">
        <v>16.621410820000001</v>
      </c>
      <c r="W567">
        <v>444225.99</v>
      </c>
      <c r="X567">
        <v>26726.13</v>
      </c>
    </row>
    <row r="568" spans="1:24" x14ac:dyDescent="0.3">
      <c r="A568" s="1">
        <v>44621</v>
      </c>
      <c r="B568">
        <v>1.12182</v>
      </c>
      <c r="C568">
        <v>1.1232800000000001</v>
      </c>
      <c r="D568">
        <v>1.1089199999999999</v>
      </c>
      <c r="E568">
        <v>1.1122700000000001</v>
      </c>
      <c r="F568">
        <v>39.421244760523102</v>
      </c>
      <c r="G568">
        <v>1</v>
      </c>
      <c r="H568">
        <f t="shared" si="40"/>
        <v>1</v>
      </c>
      <c r="I568">
        <f t="shared" si="41"/>
        <v>1</v>
      </c>
      <c r="J568">
        <v>0</v>
      </c>
      <c r="K568">
        <v>1.2949536485950401E-2</v>
      </c>
      <c r="L568">
        <v>4.9460839484756101E-3</v>
      </c>
      <c r="M568" t="s">
        <v>18</v>
      </c>
      <c r="N568">
        <f t="shared" si="42"/>
        <v>1</v>
      </c>
      <c r="O568">
        <v>1</v>
      </c>
      <c r="P568">
        <f t="shared" si="43"/>
        <v>9</v>
      </c>
      <c r="Q568">
        <f t="shared" si="44"/>
        <v>9</v>
      </c>
      <c r="R568" t="s">
        <v>22</v>
      </c>
      <c r="S568" t="s">
        <v>19</v>
      </c>
      <c r="U568">
        <v>8.7796447789999998</v>
      </c>
      <c r="V568">
        <v>-23.30863982</v>
      </c>
      <c r="W568">
        <v>-645079.18999999994</v>
      </c>
      <c r="X568">
        <v>27675.54</v>
      </c>
    </row>
    <row r="569" spans="1:24" x14ac:dyDescent="0.3">
      <c r="A569" s="1">
        <v>44622</v>
      </c>
      <c r="B569">
        <v>1.1120699999999999</v>
      </c>
      <c r="C569">
        <v>1.11433</v>
      </c>
      <c r="D569">
        <v>1.10571</v>
      </c>
      <c r="E569">
        <v>1.11206</v>
      </c>
      <c r="F569">
        <v>43.300480432070998</v>
      </c>
      <c r="G569">
        <v>0</v>
      </c>
      <c r="H569">
        <f t="shared" si="40"/>
        <v>0</v>
      </c>
      <c r="I569">
        <f t="shared" si="41"/>
        <v>0</v>
      </c>
      <c r="J569">
        <v>0</v>
      </c>
      <c r="K569">
        <v>7.7958958497255804E-3</v>
      </c>
      <c r="L569">
        <v>4.9460839484756101E-3</v>
      </c>
      <c r="M569" t="s">
        <v>18</v>
      </c>
      <c r="N569">
        <f t="shared" si="42"/>
        <v>1</v>
      </c>
      <c r="O569">
        <v>1</v>
      </c>
      <c r="P569">
        <f t="shared" si="43"/>
        <v>10</v>
      </c>
      <c r="Q569">
        <f t="shared" si="44"/>
        <v>10</v>
      </c>
      <c r="R569" t="s">
        <v>19</v>
      </c>
      <c r="S569" t="s">
        <v>22</v>
      </c>
      <c r="U569">
        <v>9.4818739950000008</v>
      </c>
      <c r="V569">
        <v>-16.108376799999998</v>
      </c>
      <c r="W569">
        <v>-418468.41</v>
      </c>
      <c r="X569">
        <v>25978.31</v>
      </c>
    </row>
    <row r="570" spans="1:24" x14ac:dyDescent="0.3">
      <c r="A570" s="1">
        <v>44623</v>
      </c>
      <c r="B570">
        <v>1.11181</v>
      </c>
      <c r="C570">
        <v>1.1120099999999999</v>
      </c>
      <c r="D570">
        <v>1.1033200000000001</v>
      </c>
      <c r="E570">
        <v>1.10642</v>
      </c>
      <c r="F570">
        <v>44.645641747168099</v>
      </c>
      <c r="G570">
        <v>0</v>
      </c>
      <c r="H570">
        <f t="shared" si="40"/>
        <v>0</v>
      </c>
      <c r="I570">
        <f t="shared" si="41"/>
        <v>0</v>
      </c>
      <c r="J570">
        <v>0</v>
      </c>
      <c r="K570">
        <v>7.8762281115178408E-3</v>
      </c>
      <c r="L570">
        <v>4.9460839484756101E-3</v>
      </c>
      <c r="M570" t="s">
        <v>18</v>
      </c>
      <c r="N570">
        <f t="shared" si="42"/>
        <v>1</v>
      </c>
      <c r="O570">
        <v>1</v>
      </c>
      <c r="P570">
        <f t="shared" si="43"/>
        <v>11</v>
      </c>
      <c r="Q570">
        <f t="shared" si="44"/>
        <v>11</v>
      </c>
      <c r="R570" t="s">
        <v>19</v>
      </c>
      <c r="S570" t="s">
        <v>19</v>
      </c>
      <c r="U570">
        <v>8.4432500479999995</v>
      </c>
      <c r="V570">
        <v>-9.4764178389999998</v>
      </c>
      <c r="W570">
        <v>-203836.23</v>
      </c>
      <c r="X570">
        <v>21509.84</v>
      </c>
    </row>
    <row r="571" spans="1:24" x14ac:dyDescent="0.3">
      <c r="A571" s="1">
        <v>44624</v>
      </c>
      <c r="B571">
        <v>1.1065100000000001</v>
      </c>
      <c r="C571">
        <v>1.1067199999999999</v>
      </c>
      <c r="D571">
        <v>1.08853</v>
      </c>
      <c r="E571">
        <v>1.0931</v>
      </c>
      <c r="F571">
        <v>32.215377671468801</v>
      </c>
      <c r="G571">
        <v>1</v>
      </c>
      <c r="H571">
        <f t="shared" si="40"/>
        <v>1</v>
      </c>
      <c r="I571">
        <f t="shared" si="41"/>
        <v>1</v>
      </c>
      <c r="J571">
        <v>0</v>
      </c>
      <c r="K571">
        <v>1.67106097213672E-2</v>
      </c>
      <c r="L571">
        <v>4.9460839484756101E-3</v>
      </c>
      <c r="M571" t="s">
        <v>18</v>
      </c>
      <c r="N571">
        <f t="shared" si="42"/>
        <v>1</v>
      </c>
      <c r="O571">
        <v>1</v>
      </c>
      <c r="P571">
        <f t="shared" si="43"/>
        <v>12</v>
      </c>
      <c r="Q571">
        <f t="shared" si="44"/>
        <v>12</v>
      </c>
      <c r="R571" t="s">
        <v>22</v>
      </c>
      <c r="S571" t="s">
        <v>19</v>
      </c>
      <c r="U571">
        <v>8.9374112859999997</v>
      </c>
      <c r="V571">
        <v>-109.63705419999999</v>
      </c>
      <c r="W571">
        <v>-3446254.42</v>
      </c>
      <c r="X571">
        <v>31433.3</v>
      </c>
    </row>
    <row r="572" spans="1:24" x14ac:dyDescent="0.3">
      <c r="A572" s="1">
        <v>44627</v>
      </c>
      <c r="B572">
        <v>1.0921099999999999</v>
      </c>
      <c r="C572">
        <v>1.09318</v>
      </c>
      <c r="D572">
        <v>1.0805400000000001</v>
      </c>
      <c r="E572">
        <v>1.08521</v>
      </c>
      <c r="F572">
        <v>27.3927984487425</v>
      </c>
      <c r="G572">
        <v>1</v>
      </c>
      <c r="H572">
        <f t="shared" si="40"/>
        <v>2</v>
      </c>
      <c r="I572">
        <f t="shared" si="41"/>
        <v>2</v>
      </c>
      <c r="J572">
        <v>0</v>
      </c>
      <c r="K572">
        <v>1.16978547763155E-2</v>
      </c>
      <c r="L572">
        <v>5.0040603321355901E-3</v>
      </c>
      <c r="M572" t="s">
        <v>18</v>
      </c>
      <c r="N572">
        <f t="shared" si="42"/>
        <v>1</v>
      </c>
      <c r="O572">
        <v>1</v>
      </c>
      <c r="P572">
        <f t="shared" si="43"/>
        <v>13</v>
      </c>
      <c r="Q572">
        <f t="shared" si="44"/>
        <v>13</v>
      </c>
      <c r="R572" t="s">
        <v>22</v>
      </c>
      <c r="S572" t="s">
        <v>22</v>
      </c>
      <c r="U572">
        <v>9.2518339530000002</v>
      </c>
      <c r="V572">
        <v>-38.988458870000002</v>
      </c>
      <c r="W572">
        <v>-1292319.6499999999</v>
      </c>
      <c r="X572">
        <v>33146.21</v>
      </c>
    </row>
    <row r="573" spans="1:24" x14ac:dyDescent="0.3">
      <c r="A573" s="1">
        <v>44628</v>
      </c>
      <c r="B573">
        <v>1.0851999999999999</v>
      </c>
      <c r="C573">
        <v>1.09579</v>
      </c>
      <c r="D573">
        <v>1.08487</v>
      </c>
      <c r="E573">
        <v>1.08978</v>
      </c>
      <c r="F573">
        <v>28.6486475133898</v>
      </c>
      <c r="G573">
        <v>1</v>
      </c>
      <c r="H573">
        <f t="shared" si="40"/>
        <v>3</v>
      </c>
      <c r="I573">
        <f t="shared" si="41"/>
        <v>3</v>
      </c>
      <c r="J573">
        <v>0</v>
      </c>
      <c r="K573">
        <v>1.00657221602588E-2</v>
      </c>
      <c r="L573">
        <v>5.0040603321355901E-3</v>
      </c>
      <c r="M573" t="s">
        <v>18</v>
      </c>
      <c r="N573">
        <f t="shared" si="42"/>
        <v>1</v>
      </c>
      <c r="O573">
        <v>1</v>
      </c>
      <c r="P573">
        <f t="shared" si="43"/>
        <v>14</v>
      </c>
      <c r="Q573">
        <f t="shared" si="44"/>
        <v>14</v>
      </c>
      <c r="R573" t="s">
        <v>22</v>
      </c>
      <c r="S573" t="s">
        <v>22</v>
      </c>
      <c r="U573">
        <v>9.8795700150000005</v>
      </c>
      <c r="V573">
        <v>-24.242421140000001</v>
      </c>
      <c r="W573">
        <v>-576743.43999999994</v>
      </c>
      <c r="X573">
        <v>23790.67</v>
      </c>
    </row>
    <row r="574" spans="1:24" x14ac:dyDescent="0.3">
      <c r="A574" s="1">
        <v>44629</v>
      </c>
      <c r="B574">
        <v>1.0896399999999999</v>
      </c>
      <c r="C574">
        <v>1.10951</v>
      </c>
      <c r="D574">
        <v>1.08894</v>
      </c>
      <c r="E574">
        <v>1.10724</v>
      </c>
      <c r="F574">
        <v>29.845387002182701</v>
      </c>
      <c r="G574">
        <v>1</v>
      </c>
      <c r="H574">
        <f t="shared" si="40"/>
        <v>4</v>
      </c>
      <c r="I574">
        <f t="shared" si="41"/>
        <v>4</v>
      </c>
      <c r="J574">
        <v>0</v>
      </c>
      <c r="K574">
        <v>1.8889929656362998E-2</v>
      </c>
      <c r="L574">
        <v>5.0040603321355901E-3</v>
      </c>
      <c r="M574" t="s">
        <v>18</v>
      </c>
      <c r="N574">
        <f t="shared" si="42"/>
        <v>1</v>
      </c>
      <c r="O574">
        <v>1</v>
      </c>
      <c r="P574">
        <f t="shared" si="43"/>
        <v>15</v>
      </c>
      <c r="Q574">
        <f t="shared" si="44"/>
        <v>15</v>
      </c>
      <c r="R574" t="s">
        <v>22</v>
      </c>
      <c r="S574" t="s">
        <v>22</v>
      </c>
      <c r="U574">
        <v>8.9532592429999998</v>
      </c>
      <c r="V574">
        <v>-23.232684280000001</v>
      </c>
      <c r="W574">
        <v>-558310.43999999994</v>
      </c>
      <c r="X574">
        <v>24031.25</v>
      </c>
    </row>
    <row r="575" spans="1:24" x14ac:dyDescent="0.3">
      <c r="A575" s="1">
        <v>44630</v>
      </c>
      <c r="B575">
        <v>1.10734</v>
      </c>
      <c r="C575">
        <v>1.1120699999999999</v>
      </c>
      <c r="D575">
        <v>1.0975699999999999</v>
      </c>
      <c r="E575">
        <v>1.0984700000000001</v>
      </c>
      <c r="F575">
        <v>31.2678555615752</v>
      </c>
      <c r="G575">
        <v>1</v>
      </c>
      <c r="H575">
        <f t="shared" si="40"/>
        <v>5</v>
      </c>
      <c r="I575">
        <f t="shared" si="41"/>
        <v>5</v>
      </c>
      <c r="J575">
        <v>0</v>
      </c>
      <c r="K575">
        <v>1.3211002487312801E-2</v>
      </c>
      <c r="L575">
        <v>5.0922689991605499E-3</v>
      </c>
      <c r="M575" t="s">
        <v>18</v>
      </c>
      <c r="N575">
        <f t="shared" si="42"/>
        <v>1</v>
      </c>
      <c r="O575">
        <v>1</v>
      </c>
      <c r="P575">
        <f t="shared" si="43"/>
        <v>16</v>
      </c>
      <c r="Q575">
        <f t="shared" si="44"/>
        <v>16</v>
      </c>
      <c r="R575" t="s">
        <v>22</v>
      </c>
      <c r="S575" t="s">
        <v>22</v>
      </c>
      <c r="U575">
        <v>10.79267505</v>
      </c>
      <c r="V575">
        <v>-5.8517835280000003</v>
      </c>
      <c r="W575">
        <v>-120014.58</v>
      </c>
      <c r="X575">
        <v>20509.060000000001</v>
      </c>
    </row>
    <row r="576" spans="1:24" x14ac:dyDescent="0.3">
      <c r="A576" s="1">
        <v>44631</v>
      </c>
      <c r="B576">
        <v>1.0986100000000001</v>
      </c>
      <c r="C576">
        <v>1.10433</v>
      </c>
      <c r="D576">
        <v>1.0901700000000001</v>
      </c>
      <c r="E576">
        <v>1.0909899999999999</v>
      </c>
      <c r="F576">
        <v>34.278156718529402</v>
      </c>
      <c r="G576">
        <v>1</v>
      </c>
      <c r="H576">
        <f t="shared" si="40"/>
        <v>6</v>
      </c>
      <c r="I576">
        <f t="shared" si="41"/>
        <v>6</v>
      </c>
      <c r="J576">
        <v>0</v>
      </c>
      <c r="K576">
        <v>1.2988799911940199E-2</v>
      </c>
      <c r="L576">
        <v>5.0922689991605499E-3</v>
      </c>
      <c r="M576" t="s">
        <v>18</v>
      </c>
      <c r="N576">
        <f t="shared" si="42"/>
        <v>1</v>
      </c>
      <c r="O576">
        <v>1</v>
      </c>
      <c r="P576">
        <f t="shared" si="43"/>
        <v>17</v>
      </c>
      <c r="Q576">
        <f t="shared" si="44"/>
        <v>17</v>
      </c>
      <c r="R576" t="s">
        <v>22</v>
      </c>
      <c r="S576" t="s">
        <v>22</v>
      </c>
      <c r="U576">
        <v>9.6215949890000001</v>
      </c>
      <c r="V576">
        <v>-10.251508980000001</v>
      </c>
      <c r="W576">
        <v>-184892.53</v>
      </c>
      <c r="X576">
        <v>18035.64</v>
      </c>
    </row>
    <row r="577" spans="1:24" x14ac:dyDescent="0.3">
      <c r="A577" s="1">
        <v>44633</v>
      </c>
      <c r="B577">
        <v>1.09182</v>
      </c>
      <c r="C577">
        <v>1.09233</v>
      </c>
      <c r="D577">
        <v>1.09144</v>
      </c>
      <c r="E577">
        <v>1.0915999999999999</v>
      </c>
      <c r="F577">
        <v>36.047425924525001</v>
      </c>
      <c r="G577">
        <v>1</v>
      </c>
      <c r="H577">
        <f t="shared" si="40"/>
        <v>7</v>
      </c>
      <c r="I577">
        <f t="shared" si="41"/>
        <v>7</v>
      </c>
      <c r="J577">
        <v>0</v>
      </c>
      <c r="K577">
        <v>8.1543648757609897E-4</v>
      </c>
      <c r="L577">
        <v>5.0922689991605499E-3</v>
      </c>
      <c r="M577" t="s">
        <v>20</v>
      </c>
      <c r="N577">
        <f t="shared" si="42"/>
        <v>0</v>
      </c>
      <c r="O577">
        <v>0</v>
      </c>
      <c r="P577">
        <f t="shared" si="43"/>
        <v>0</v>
      </c>
      <c r="Q577">
        <f t="shared" si="44"/>
        <v>0</v>
      </c>
      <c r="R577" t="s">
        <v>23</v>
      </c>
      <c r="S577" t="s">
        <v>22</v>
      </c>
      <c r="U577">
        <v>17.653206839999999</v>
      </c>
    </row>
    <row r="578" spans="1:24" x14ac:dyDescent="0.3">
      <c r="A578" s="1">
        <v>44634</v>
      </c>
      <c r="B578">
        <v>1.0915699999999999</v>
      </c>
      <c r="C578">
        <v>1.09935</v>
      </c>
      <c r="D578">
        <v>1.0900300000000001</v>
      </c>
      <c r="E578">
        <v>1.0942000000000001</v>
      </c>
      <c r="F578">
        <v>41.157265692771396</v>
      </c>
      <c r="G578">
        <v>0</v>
      </c>
      <c r="H578">
        <f t="shared" si="40"/>
        <v>0</v>
      </c>
      <c r="I578">
        <f t="shared" si="41"/>
        <v>0</v>
      </c>
      <c r="J578">
        <v>0</v>
      </c>
      <c r="K578">
        <v>8.5502233883471002E-3</v>
      </c>
      <c r="L578">
        <v>5.12810614038449E-3</v>
      </c>
      <c r="M578" t="s">
        <v>18</v>
      </c>
      <c r="N578">
        <f t="shared" si="42"/>
        <v>1</v>
      </c>
      <c r="O578">
        <v>1</v>
      </c>
      <c r="P578">
        <f t="shared" si="43"/>
        <v>1</v>
      </c>
      <c r="Q578">
        <f t="shared" si="44"/>
        <v>1</v>
      </c>
      <c r="R578" t="s">
        <v>19</v>
      </c>
      <c r="S578" t="s">
        <v>23</v>
      </c>
      <c r="U578">
        <v>9.2723541730000001</v>
      </c>
      <c r="V578">
        <v>-3.7925386209999998</v>
      </c>
      <c r="W578">
        <v>-69082.649999999994</v>
      </c>
      <c r="X578">
        <v>18215.41</v>
      </c>
    </row>
    <row r="579" spans="1:24" x14ac:dyDescent="0.3">
      <c r="A579" s="1">
        <v>44635</v>
      </c>
      <c r="B579">
        <v>1.0941700000000001</v>
      </c>
      <c r="C579">
        <v>1.1019600000000001</v>
      </c>
      <c r="D579">
        <v>1.09256</v>
      </c>
      <c r="E579">
        <v>1.0948199999999999</v>
      </c>
      <c r="F579">
        <v>44.850626533604803</v>
      </c>
      <c r="G579">
        <v>0</v>
      </c>
      <c r="H579">
        <f t="shared" ref="H579:H642" si="45">IF(G579=1,H578+1,0)</f>
        <v>0</v>
      </c>
      <c r="I579">
        <f t="shared" ref="I579:I642" si="46">IF(G579=1,IF(G578=0,1,I578+1),0)</f>
        <v>0</v>
      </c>
      <c r="J579">
        <v>0</v>
      </c>
      <c r="K579">
        <v>8.6036464816578208E-3</v>
      </c>
      <c r="L579">
        <v>5.12810614038449E-3</v>
      </c>
      <c r="M579" t="s">
        <v>18</v>
      </c>
      <c r="N579">
        <f t="shared" ref="N579:N642" si="47">IF(M579="High_Volatility",1,0)</f>
        <v>1</v>
      </c>
      <c r="O579">
        <v>1</v>
      </c>
      <c r="P579">
        <f t="shared" ref="P579:P642" si="48">IF(O579=1,P578+1,0)</f>
        <v>2</v>
      </c>
      <c r="Q579">
        <f t="shared" ref="Q579:Q642" si="49">IF(N579=1,IF(N578=0,1,Q578+1),0)</f>
        <v>2</v>
      </c>
      <c r="R579" t="s">
        <v>19</v>
      </c>
      <c r="S579" t="s">
        <v>19</v>
      </c>
      <c r="U579">
        <v>8.8736693409999994</v>
      </c>
      <c r="V579">
        <v>-2.0450352139999999</v>
      </c>
      <c r="W579">
        <v>-38714.870000000003</v>
      </c>
      <c r="X579">
        <v>18931.150000000001</v>
      </c>
    </row>
    <row r="580" spans="1:24" x14ac:dyDescent="0.3">
      <c r="A580" s="1">
        <v>44636</v>
      </c>
      <c r="B580">
        <v>1.0948</v>
      </c>
      <c r="C580">
        <v>1.10463</v>
      </c>
      <c r="D580">
        <v>1.0948</v>
      </c>
      <c r="E580">
        <v>1.1031</v>
      </c>
      <c r="F580">
        <v>48.027913232316301</v>
      </c>
      <c r="G580">
        <v>0</v>
      </c>
      <c r="H580">
        <f t="shared" si="45"/>
        <v>0</v>
      </c>
      <c r="I580">
        <f t="shared" si="46"/>
        <v>0</v>
      </c>
      <c r="J580">
        <v>0</v>
      </c>
      <c r="K580">
        <v>8.9788089148703006E-3</v>
      </c>
      <c r="L580">
        <v>5.1378096527959199E-3</v>
      </c>
      <c r="M580" t="s">
        <v>18</v>
      </c>
      <c r="N580">
        <f t="shared" si="47"/>
        <v>1</v>
      </c>
      <c r="O580">
        <v>1</v>
      </c>
      <c r="P580">
        <f t="shared" si="48"/>
        <v>3</v>
      </c>
      <c r="Q580">
        <f t="shared" si="49"/>
        <v>3</v>
      </c>
      <c r="R580" t="s">
        <v>19</v>
      </c>
      <c r="S580" t="s">
        <v>19</v>
      </c>
      <c r="U580">
        <v>9.6052818480000006</v>
      </c>
      <c r="V580">
        <v>9.1085202760000001</v>
      </c>
      <c r="W580">
        <v>196870.83</v>
      </c>
      <c r="X580">
        <v>21613.919999999998</v>
      </c>
    </row>
    <row r="581" spans="1:24" x14ac:dyDescent="0.3">
      <c r="A581" s="1">
        <v>44637</v>
      </c>
      <c r="B581">
        <v>1.1030899999999999</v>
      </c>
      <c r="C581">
        <v>1.1136999999999999</v>
      </c>
      <c r="D581">
        <v>1.1007199999999999</v>
      </c>
      <c r="E581">
        <v>1.1089</v>
      </c>
      <c r="F581">
        <v>49.826494166145103</v>
      </c>
      <c r="G581">
        <v>0</v>
      </c>
      <c r="H581">
        <f t="shared" si="45"/>
        <v>0</v>
      </c>
      <c r="I581">
        <f t="shared" si="46"/>
        <v>0</v>
      </c>
      <c r="J581">
        <v>0</v>
      </c>
      <c r="K581">
        <v>1.17922814158005E-2</v>
      </c>
      <c r="L581">
        <v>5.1378096527959199E-3</v>
      </c>
      <c r="M581" t="s">
        <v>18</v>
      </c>
      <c r="N581">
        <f t="shared" si="47"/>
        <v>1</v>
      </c>
      <c r="O581">
        <v>1</v>
      </c>
      <c r="P581">
        <f t="shared" si="48"/>
        <v>4</v>
      </c>
      <c r="Q581">
        <f t="shared" si="49"/>
        <v>4</v>
      </c>
      <c r="R581" t="s">
        <v>19</v>
      </c>
      <c r="S581" t="s">
        <v>19</v>
      </c>
      <c r="U581">
        <v>8.7870945410000001</v>
      </c>
      <c r="V581">
        <v>-11.758214990000001</v>
      </c>
      <c r="W581">
        <v>-222889.08</v>
      </c>
      <c r="X581">
        <v>18956.03</v>
      </c>
    </row>
    <row r="582" spans="1:24" x14ac:dyDescent="0.3">
      <c r="A582" s="1">
        <v>44638</v>
      </c>
      <c r="B582">
        <v>1.1089100000000001</v>
      </c>
      <c r="C582">
        <v>1.1118399999999999</v>
      </c>
      <c r="D582">
        <v>1.1002700000000001</v>
      </c>
      <c r="E582">
        <v>1.1048800000000001</v>
      </c>
      <c r="F582">
        <v>59.162344597271201</v>
      </c>
      <c r="G582">
        <v>0</v>
      </c>
      <c r="H582">
        <f t="shared" si="45"/>
        <v>0</v>
      </c>
      <c r="I582">
        <f t="shared" si="46"/>
        <v>0</v>
      </c>
      <c r="J582">
        <v>0</v>
      </c>
      <c r="K582">
        <v>1.0515600716187699E-2</v>
      </c>
      <c r="L582">
        <v>5.1447219051161102E-3</v>
      </c>
      <c r="M582" t="s">
        <v>18</v>
      </c>
      <c r="N582">
        <f t="shared" si="47"/>
        <v>1</v>
      </c>
      <c r="O582">
        <v>1</v>
      </c>
      <c r="P582">
        <f t="shared" si="48"/>
        <v>5</v>
      </c>
      <c r="Q582">
        <f t="shared" si="49"/>
        <v>5</v>
      </c>
      <c r="R582" t="s">
        <v>19</v>
      </c>
      <c r="S582" t="s">
        <v>19</v>
      </c>
      <c r="U582">
        <v>8.3145857260000007</v>
      </c>
      <c r="V582">
        <v>-3.5213714669999998</v>
      </c>
      <c r="W582">
        <v>-64880.81</v>
      </c>
      <c r="X582">
        <v>18424.87</v>
      </c>
    </row>
    <row r="583" spans="1:24" x14ac:dyDescent="0.3">
      <c r="A583" s="1">
        <v>44640</v>
      </c>
      <c r="B583">
        <v>1.1049</v>
      </c>
      <c r="C583">
        <v>1.10565</v>
      </c>
      <c r="D583">
        <v>1.1048899999999999</v>
      </c>
      <c r="E583">
        <v>1.1051</v>
      </c>
      <c r="F583">
        <v>60.228866690951698</v>
      </c>
      <c r="G583">
        <v>0</v>
      </c>
      <c r="H583">
        <f t="shared" si="45"/>
        <v>0</v>
      </c>
      <c r="I583">
        <f t="shared" si="46"/>
        <v>0</v>
      </c>
      <c r="J583">
        <v>0</v>
      </c>
      <c r="K583">
        <v>6.8785127931295705E-4</v>
      </c>
      <c r="L583">
        <v>5.1378096527959199E-3</v>
      </c>
      <c r="M583" t="s">
        <v>20</v>
      </c>
      <c r="N583">
        <f t="shared" si="47"/>
        <v>0</v>
      </c>
      <c r="O583">
        <v>0</v>
      </c>
      <c r="P583">
        <f t="shared" si="48"/>
        <v>0</v>
      </c>
      <c r="Q583">
        <f t="shared" si="49"/>
        <v>0</v>
      </c>
      <c r="R583" t="s">
        <v>21</v>
      </c>
      <c r="S583" t="s">
        <v>19</v>
      </c>
      <c r="U583">
        <v>29.321784600000001</v>
      </c>
    </row>
    <row r="584" spans="1:24" x14ac:dyDescent="0.3">
      <c r="A584" s="1">
        <v>44641</v>
      </c>
      <c r="B584">
        <v>1.1050500000000001</v>
      </c>
      <c r="C584">
        <v>1.10697</v>
      </c>
      <c r="D584">
        <v>1.1009800000000001</v>
      </c>
      <c r="E584">
        <v>1.1017699999999999</v>
      </c>
      <c r="F584">
        <v>60.552889118400202</v>
      </c>
      <c r="G584">
        <v>0</v>
      </c>
      <c r="H584">
        <f t="shared" si="45"/>
        <v>0</v>
      </c>
      <c r="I584">
        <f t="shared" si="46"/>
        <v>0</v>
      </c>
      <c r="J584">
        <v>0</v>
      </c>
      <c r="K584">
        <v>5.4406074588093604E-3</v>
      </c>
      <c r="L584">
        <v>5.1378096527959199E-3</v>
      </c>
      <c r="M584" t="s">
        <v>18</v>
      </c>
      <c r="N584">
        <f t="shared" si="47"/>
        <v>1</v>
      </c>
      <c r="O584">
        <v>1</v>
      </c>
      <c r="P584">
        <f t="shared" si="48"/>
        <v>1</v>
      </c>
      <c r="Q584">
        <f t="shared" si="49"/>
        <v>1</v>
      </c>
      <c r="R584" t="s">
        <v>19</v>
      </c>
      <c r="S584" t="s">
        <v>21</v>
      </c>
      <c r="U584">
        <v>8.2684722090000005</v>
      </c>
      <c r="V584">
        <v>5.7950396690000003</v>
      </c>
      <c r="W584">
        <v>97983.98</v>
      </c>
      <c r="X584">
        <v>16908.25</v>
      </c>
    </row>
    <row r="585" spans="1:24" x14ac:dyDescent="0.3">
      <c r="A585" s="1">
        <v>44642</v>
      </c>
      <c r="B585">
        <v>1.1016999999999999</v>
      </c>
      <c r="C585">
        <v>1.10453</v>
      </c>
      <c r="D585">
        <v>1.09605</v>
      </c>
      <c r="E585">
        <v>1.1027800000000001</v>
      </c>
      <c r="F585">
        <v>60.562299687870599</v>
      </c>
      <c r="G585">
        <v>0</v>
      </c>
      <c r="H585">
        <f t="shared" si="45"/>
        <v>0</v>
      </c>
      <c r="I585">
        <f t="shared" si="46"/>
        <v>0</v>
      </c>
      <c r="J585">
        <v>0</v>
      </c>
      <c r="K585">
        <v>7.7368733178231298E-3</v>
      </c>
      <c r="L585">
        <v>5.1447219051161102E-3</v>
      </c>
      <c r="M585" t="s">
        <v>18</v>
      </c>
      <c r="N585">
        <f t="shared" si="47"/>
        <v>1</v>
      </c>
      <c r="O585">
        <v>1</v>
      </c>
      <c r="P585">
        <f t="shared" si="48"/>
        <v>2</v>
      </c>
      <c r="Q585">
        <f t="shared" si="49"/>
        <v>2</v>
      </c>
      <c r="R585" t="s">
        <v>19</v>
      </c>
      <c r="S585" t="s">
        <v>19</v>
      </c>
      <c r="U585">
        <v>8.6769096619999999</v>
      </c>
      <c r="V585">
        <v>-12.45220612</v>
      </c>
      <c r="W585">
        <v>-226483.22</v>
      </c>
      <c r="X585">
        <v>18188.2</v>
      </c>
    </row>
    <row r="586" spans="1:24" x14ac:dyDescent="0.3">
      <c r="A586" s="1">
        <v>44643</v>
      </c>
      <c r="B586">
        <v>1.1027800000000001</v>
      </c>
      <c r="C586">
        <v>1.1043000000000001</v>
      </c>
      <c r="D586">
        <v>1.0963700000000001</v>
      </c>
      <c r="E586">
        <v>1.1007400000000001</v>
      </c>
      <c r="F586">
        <v>65.696564200881298</v>
      </c>
      <c r="G586">
        <v>0</v>
      </c>
      <c r="H586">
        <f t="shared" si="45"/>
        <v>0</v>
      </c>
      <c r="I586">
        <f t="shared" si="46"/>
        <v>0</v>
      </c>
      <c r="J586">
        <v>0</v>
      </c>
      <c r="K586">
        <v>7.2329596760217704E-3</v>
      </c>
      <c r="L586">
        <v>5.1447219051161102E-3</v>
      </c>
      <c r="M586" t="s">
        <v>18</v>
      </c>
      <c r="N586">
        <f t="shared" si="47"/>
        <v>1</v>
      </c>
      <c r="O586">
        <v>1</v>
      </c>
      <c r="P586">
        <f t="shared" si="48"/>
        <v>3</v>
      </c>
      <c r="Q586">
        <f t="shared" si="49"/>
        <v>3</v>
      </c>
      <c r="R586" t="s">
        <v>19</v>
      </c>
      <c r="S586" t="s">
        <v>19</v>
      </c>
      <c r="U586">
        <v>8.2059187990000009</v>
      </c>
      <c r="V586">
        <v>-2.4972157890000002</v>
      </c>
      <c r="W586">
        <v>-36957.300000000003</v>
      </c>
      <c r="X586">
        <v>14799.4</v>
      </c>
    </row>
    <row r="587" spans="1:24" x14ac:dyDescent="0.3">
      <c r="A587" s="1">
        <v>44644</v>
      </c>
      <c r="B587">
        <v>1.1007199999999999</v>
      </c>
      <c r="C587">
        <v>1.1013299999999999</v>
      </c>
      <c r="D587">
        <v>1.0965499999999999</v>
      </c>
      <c r="E587">
        <v>1.0995699999999999</v>
      </c>
      <c r="F587">
        <v>71.094390789272296</v>
      </c>
      <c r="G587">
        <v>0</v>
      </c>
      <c r="H587">
        <f t="shared" si="45"/>
        <v>0</v>
      </c>
      <c r="I587">
        <f t="shared" si="46"/>
        <v>0</v>
      </c>
      <c r="J587">
        <v>0</v>
      </c>
      <c r="K587">
        <v>4.3591263508276001E-3</v>
      </c>
      <c r="L587">
        <v>5.1447219051161102E-3</v>
      </c>
      <c r="M587" t="s">
        <v>20</v>
      </c>
      <c r="N587">
        <f t="shared" si="47"/>
        <v>0</v>
      </c>
      <c r="O587">
        <v>0</v>
      </c>
      <c r="P587">
        <f t="shared" si="48"/>
        <v>0</v>
      </c>
      <c r="Q587">
        <f t="shared" si="49"/>
        <v>0</v>
      </c>
      <c r="R587" t="s">
        <v>21</v>
      </c>
      <c r="S587" t="s">
        <v>19</v>
      </c>
      <c r="U587">
        <v>8.3252181449999991</v>
      </c>
      <c r="V587">
        <v>6.2285165869999997</v>
      </c>
      <c r="W587">
        <v>106248.71</v>
      </c>
      <c r="X587">
        <v>17058.43</v>
      </c>
    </row>
    <row r="588" spans="1:24" x14ac:dyDescent="0.3">
      <c r="A588" s="1">
        <v>44645</v>
      </c>
      <c r="B588">
        <v>1.0995600000000001</v>
      </c>
      <c r="C588">
        <v>1.1037600000000001</v>
      </c>
      <c r="D588">
        <v>1.09805</v>
      </c>
      <c r="E588">
        <v>1.0982400000000001</v>
      </c>
      <c r="F588">
        <v>71.931871091092304</v>
      </c>
      <c r="G588">
        <v>0</v>
      </c>
      <c r="H588">
        <f t="shared" si="45"/>
        <v>0</v>
      </c>
      <c r="I588">
        <f t="shared" si="46"/>
        <v>0</v>
      </c>
      <c r="J588">
        <v>0</v>
      </c>
      <c r="K588">
        <v>5.20012749874787E-3</v>
      </c>
      <c r="L588">
        <v>5.1488500269705898E-3</v>
      </c>
      <c r="M588" t="s">
        <v>18</v>
      </c>
      <c r="N588">
        <f t="shared" si="47"/>
        <v>1</v>
      </c>
      <c r="O588">
        <v>1</v>
      </c>
      <c r="P588">
        <f t="shared" si="48"/>
        <v>1</v>
      </c>
      <c r="Q588">
        <f t="shared" si="49"/>
        <v>1</v>
      </c>
      <c r="R588" t="s">
        <v>19</v>
      </c>
      <c r="S588" t="s">
        <v>21</v>
      </c>
      <c r="U588">
        <v>7.810783399</v>
      </c>
      <c r="V588">
        <v>4.1864842549999999</v>
      </c>
      <c r="W588">
        <v>73137.710000000006</v>
      </c>
      <c r="X588">
        <v>17469.96</v>
      </c>
    </row>
    <row r="589" spans="1:24" x14ac:dyDescent="0.3">
      <c r="A589" s="1">
        <v>44648</v>
      </c>
      <c r="B589">
        <v>1.09839</v>
      </c>
      <c r="C589">
        <v>1.0999099999999999</v>
      </c>
      <c r="D589">
        <v>1.0944400000000001</v>
      </c>
      <c r="E589">
        <v>1.09842</v>
      </c>
      <c r="F589">
        <v>70.739459309496795</v>
      </c>
      <c r="G589">
        <v>0</v>
      </c>
      <c r="H589">
        <f t="shared" si="45"/>
        <v>0</v>
      </c>
      <c r="I589">
        <f t="shared" si="46"/>
        <v>0</v>
      </c>
      <c r="J589">
        <v>0</v>
      </c>
      <c r="K589">
        <v>4.9979898395525199E-3</v>
      </c>
      <c r="L589">
        <v>5.1447219051161102E-3</v>
      </c>
      <c r="M589" t="s">
        <v>20</v>
      </c>
      <c r="N589">
        <f t="shared" si="47"/>
        <v>0</v>
      </c>
      <c r="O589">
        <v>0</v>
      </c>
      <c r="P589">
        <f t="shared" si="48"/>
        <v>0</v>
      </c>
      <c r="Q589">
        <f t="shared" si="49"/>
        <v>0</v>
      </c>
      <c r="R589" t="s">
        <v>21</v>
      </c>
      <c r="S589" t="s">
        <v>19</v>
      </c>
      <c r="U589">
        <v>8.0472250219999992</v>
      </c>
      <c r="V589">
        <v>-7.2229719550000002</v>
      </c>
      <c r="W589">
        <v>-148264.57</v>
      </c>
      <c r="X589">
        <v>20526.810000000001</v>
      </c>
    </row>
    <row r="590" spans="1:24" x14ac:dyDescent="0.3">
      <c r="A590" s="1">
        <v>44649</v>
      </c>
      <c r="B590">
        <v>1.0983000000000001</v>
      </c>
      <c r="C590">
        <v>1.11368</v>
      </c>
      <c r="D590">
        <v>1.09683</v>
      </c>
      <c r="E590">
        <v>1.1084700000000001</v>
      </c>
      <c r="F590">
        <v>69.453290257212799</v>
      </c>
      <c r="G590">
        <v>0</v>
      </c>
      <c r="H590">
        <f t="shared" si="45"/>
        <v>0</v>
      </c>
      <c r="I590">
        <f t="shared" si="46"/>
        <v>0</v>
      </c>
      <c r="J590">
        <v>0</v>
      </c>
      <c r="K590">
        <v>1.53624536163307E-2</v>
      </c>
      <c r="L590">
        <v>5.1488500269705898E-3</v>
      </c>
      <c r="M590" t="s">
        <v>18</v>
      </c>
      <c r="N590">
        <f t="shared" si="47"/>
        <v>1</v>
      </c>
      <c r="O590">
        <v>1</v>
      </c>
      <c r="P590">
        <f t="shared" si="48"/>
        <v>1</v>
      </c>
      <c r="Q590">
        <f t="shared" si="49"/>
        <v>1</v>
      </c>
      <c r="R590" t="s">
        <v>19</v>
      </c>
      <c r="S590" t="s">
        <v>21</v>
      </c>
      <c r="U590">
        <v>8.8555124999999997</v>
      </c>
      <c r="V590">
        <v>-1.122829343</v>
      </c>
      <c r="W590">
        <v>-28068.52</v>
      </c>
      <c r="X590">
        <v>24998.03</v>
      </c>
    </row>
    <row r="591" spans="1:24" x14ac:dyDescent="0.3">
      <c r="A591" s="1">
        <v>44650</v>
      </c>
      <c r="B591">
        <v>1.1086</v>
      </c>
      <c r="C591">
        <v>1.1170800000000001</v>
      </c>
      <c r="D591">
        <v>1.1081300000000001</v>
      </c>
      <c r="E591">
        <v>1.1156699999999999</v>
      </c>
      <c r="F591">
        <v>63.331408774595801</v>
      </c>
      <c r="G591">
        <v>0</v>
      </c>
      <c r="H591">
        <f t="shared" si="45"/>
        <v>0</v>
      </c>
      <c r="I591">
        <f t="shared" si="46"/>
        <v>0</v>
      </c>
      <c r="J591">
        <v>0</v>
      </c>
      <c r="K591">
        <v>8.0766697048180302E-3</v>
      </c>
      <c r="L591">
        <v>5.1756835914500698E-3</v>
      </c>
      <c r="M591" t="s">
        <v>18</v>
      </c>
      <c r="N591">
        <f t="shared" si="47"/>
        <v>1</v>
      </c>
      <c r="O591">
        <v>1</v>
      </c>
      <c r="P591">
        <f t="shared" si="48"/>
        <v>2</v>
      </c>
      <c r="Q591">
        <f t="shared" si="49"/>
        <v>2</v>
      </c>
      <c r="R591" t="s">
        <v>19</v>
      </c>
      <c r="S591" t="s">
        <v>19</v>
      </c>
      <c r="U591">
        <v>8.4721775570000002</v>
      </c>
      <c r="V591">
        <v>-4.8602938800000004</v>
      </c>
      <c r="W591">
        <v>-94048</v>
      </c>
      <c r="X591">
        <v>19350.27</v>
      </c>
    </row>
    <row r="592" spans="1:24" x14ac:dyDescent="0.3">
      <c r="A592" s="1">
        <v>44651</v>
      </c>
      <c r="B592">
        <v>1.11574</v>
      </c>
      <c r="C592">
        <v>1.1184400000000001</v>
      </c>
      <c r="D592">
        <v>1.10605</v>
      </c>
      <c r="E592">
        <v>1.1065</v>
      </c>
      <c r="F592">
        <v>63.903153779339803</v>
      </c>
      <c r="G592">
        <v>0</v>
      </c>
      <c r="H592">
        <f t="shared" si="45"/>
        <v>0</v>
      </c>
      <c r="I592">
        <f t="shared" si="46"/>
        <v>0</v>
      </c>
      <c r="J592">
        <v>0</v>
      </c>
      <c r="K592">
        <v>1.1202025224899499E-2</v>
      </c>
      <c r="L592">
        <v>5.20144825919316E-3</v>
      </c>
      <c r="M592" t="s">
        <v>18</v>
      </c>
      <c r="N592">
        <f t="shared" si="47"/>
        <v>1</v>
      </c>
      <c r="O592">
        <v>1</v>
      </c>
      <c r="P592">
        <f t="shared" si="48"/>
        <v>3</v>
      </c>
      <c r="Q592">
        <f t="shared" si="49"/>
        <v>3</v>
      </c>
      <c r="R592" t="s">
        <v>19</v>
      </c>
      <c r="S592" t="s">
        <v>19</v>
      </c>
      <c r="U592">
        <v>8.4624089100000006</v>
      </c>
      <c r="V592">
        <v>-6.0636984099999998</v>
      </c>
      <c r="W592">
        <v>-139187.89000000001</v>
      </c>
      <c r="X592">
        <v>22954.29</v>
      </c>
    </row>
    <row r="593" spans="1:24" x14ac:dyDescent="0.3">
      <c r="A593" s="1">
        <v>44652</v>
      </c>
      <c r="B593">
        <v>1.1064400000000001</v>
      </c>
      <c r="C593">
        <v>1.10754</v>
      </c>
      <c r="D593">
        <v>1.10277</v>
      </c>
      <c r="E593">
        <v>1.1043799999999999</v>
      </c>
      <c r="F593">
        <v>65.747354556145794</v>
      </c>
      <c r="G593">
        <v>0</v>
      </c>
      <c r="H593">
        <f t="shared" si="45"/>
        <v>0</v>
      </c>
      <c r="I593">
        <f t="shared" si="46"/>
        <v>0</v>
      </c>
      <c r="J593">
        <v>0</v>
      </c>
      <c r="K593">
        <v>4.3254713131477404E-3</v>
      </c>
      <c r="L593">
        <v>5.1756835914500698E-3</v>
      </c>
      <c r="M593" t="s">
        <v>20</v>
      </c>
      <c r="N593">
        <f t="shared" si="47"/>
        <v>0</v>
      </c>
      <c r="O593">
        <v>0</v>
      </c>
      <c r="P593">
        <f t="shared" si="48"/>
        <v>0</v>
      </c>
      <c r="Q593">
        <f t="shared" si="49"/>
        <v>0</v>
      </c>
      <c r="R593" t="s">
        <v>21</v>
      </c>
      <c r="S593" t="s">
        <v>19</v>
      </c>
      <c r="U593">
        <v>8.0220334920000003</v>
      </c>
      <c r="V593">
        <v>-0.92005789299999996</v>
      </c>
      <c r="W593">
        <v>-15370.12</v>
      </c>
      <c r="X593">
        <v>16705.599999999999</v>
      </c>
    </row>
    <row r="594" spans="1:24" x14ac:dyDescent="0.3">
      <c r="A594" s="1">
        <v>44655</v>
      </c>
      <c r="B594">
        <v>1.10303</v>
      </c>
      <c r="C594">
        <v>1.10541</v>
      </c>
      <c r="D594">
        <v>1.09602</v>
      </c>
      <c r="E594">
        <v>1.0970599999999999</v>
      </c>
      <c r="F594">
        <v>64.716618982643993</v>
      </c>
      <c r="G594">
        <v>0</v>
      </c>
      <c r="H594">
        <f t="shared" si="45"/>
        <v>0</v>
      </c>
      <c r="I594">
        <f t="shared" si="46"/>
        <v>0</v>
      </c>
      <c r="J594">
        <v>0</v>
      </c>
      <c r="K594">
        <v>8.5673619094542106E-3</v>
      </c>
      <c r="L594">
        <v>5.20144825919316E-3</v>
      </c>
      <c r="M594" t="s">
        <v>18</v>
      </c>
      <c r="N594">
        <f t="shared" si="47"/>
        <v>1</v>
      </c>
      <c r="O594">
        <v>1</v>
      </c>
      <c r="P594">
        <f t="shared" si="48"/>
        <v>1</v>
      </c>
      <c r="Q594">
        <f t="shared" si="49"/>
        <v>1</v>
      </c>
      <c r="R594" t="s">
        <v>19</v>
      </c>
      <c r="S594" t="s">
        <v>21</v>
      </c>
      <c r="U594">
        <v>7.4492671929999998</v>
      </c>
      <c r="V594">
        <v>-29.52645167</v>
      </c>
      <c r="W594">
        <v>-575909.9</v>
      </c>
      <c r="X594">
        <v>19504.88</v>
      </c>
    </row>
    <row r="595" spans="1:24" x14ac:dyDescent="0.3">
      <c r="A595" s="1">
        <v>44656</v>
      </c>
      <c r="B595">
        <v>1.0971200000000001</v>
      </c>
      <c r="C595">
        <v>1.0988500000000001</v>
      </c>
      <c r="D595">
        <v>1.0899799999999999</v>
      </c>
      <c r="E595">
        <v>1.0903400000000001</v>
      </c>
      <c r="F595">
        <v>57.145258256510601</v>
      </c>
      <c r="G595">
        <v>1</v>
      </c>
      <c r="H595">
        <f t="shared" si="45"/>
        <v>1</v>
      </c>
      <c r="I595">
        <f t="shared" si="46"/>
        <v>1</v>
      </c>
      <c r="J595">
        <v>0.5</v>
      </c>
      <c r="K595">
        <v>8.1377639956697802E-3</v>
      </c>
      <c r="L595">
        <v>5.20741776439644E-3</v>
      </c>
      <c r="M595" t="s">
        <v>18</v>
      </c>
      <c r="N595">
        <f t="shared" si="47"/>
        <v>1</v>
      </c>
      <c r="O595">
        <v>1</v>
      </c>
      <c r="P595">
        <f t="shared" si="48"/>
        <v>2</v>
      </c>
      <c r="Q595">
        <f t="shared" si="49"/>
        <v>2</v>
      </c>
      <c r="R595" t="s">
        <v>22</v>
      </c>
      <c r="S595" t="s">
        <v>19</v>
      </c>
      <c r="U595">
        <v>7.5994919139999997</v>
      </c>
      <c r="V595">
        <v>-43.332149250000001</v>
      </c>
      <c r="W595">
        <v>-977906.08</v>
      </c>
      <c r="X595">
        <v>22567.68</v>
      </c>
    </row>
    <row r="596" spans="1:24" x14ac:dyDescent="0.3">
      <c r="A596" s="1">
        <v>44657</v>
      </c>
      <c r="B596">
        <v>1.09043</v>
      </c>
      <c r="C596">
        <v>1.0937699999999999</v>
      </c>
      <c r="D596">
        <v>1.08741</v>
      </c>
      <c r="E596">
        <v>1.0893900000000001</v>
      </c>
      <c r="F596">
        <v>52.670297052711497</v>
      </c>
      <c r="G596">
        <v>1</v>
      </c>
      <c r="H596">
        <f t="shared" si="45"/>
        <v>2</v>
      </c>
      <c r="I596">
        <f t="shared" si="46"/>
        <v>2</v>
      </c>
      <c r="J596">
        <v>0.5</v>
      </c>
      <c r="K596">
        <v>5.8487598973707396E-3</v>
      </c>
      <c r="L596">
        <v>5.20741776439644E-3</v>
      </c>
      <c r="M596" t="s">
        <v>18</v>
      </c>
      <c r="N596">
        <f t="shared" si="47"/>
        <v>1</v>
      </c>
      <c r="O596">
        <v>1</v>
      </c>
      <c r="P596">
        <f t="shared" si="48"/>
        <v>3</v>
      </c>
      <c r="Q596">
        <f t="shared" si="49"/>
        <v>3</v>
      </c>
      <c r="R596" t="s">
        <v>22</v>
      </c>
      <c r="S596" t="s">
        <v>22</v>
      </c>
      <c r="U596">
        <v>8.2025649900000008</v>
      </c>
      <c r="V596">
        <v>-21.077877669999999</v>
      </c>
      <c r="W596">
        <v>-464099.67</v>
      </c>
      <c r="X596">
        <v>22018.33</v>
      </c>
    </row>
    <row r="597" spans="1:24" x14ac:dyDescent="0.3">
      <c r="A597" s="1">
        <v>44658</v>
      </c>
      <c r="B597">
        <v>1.0893999999999999</v>
      </c>
      <c r="C597">
        <v>1.09379</v>
      </c>
      <c r="D597">
        <v>1.08646</v>
      </c>
      <c r="E597">
        <v>1.08762</v>
      </c>
      <c r="F597">
        <v>50.6115333196149</v>
      </c>
      <c r="G597">
        <v>1</v>
      </c>
      <c r="H597">
        <f t="shared" si="45"/>
        <v>3</v>
      </c>
      <c r="I597">
        <f t="shared" si="46"/>
        <v>3</v>
      </c>
      <c r="J597">
        <v>0.5</v>
      </c>
      <c r="K597">
        <v>6.7466818842847904E-3</v>
      </c>
      <c r="L597">
        <v>5.20741776439644E-3</v>
      </c>
      <c r="M597" t="s">
        <v>18</v>
      </c>
      <c r="N597">
        <f t="shared" si="47"/>
        <v>1</v>
      </c>
      <c r="O597">
        <v>1</v>
      </c>
      <c r="P597">
        <f t="shared" si="48"/>
        <v>4</v>
      </c>
      <c r="Q597">
        <f t="shared" si="49"/>
        <v>4</v>
      </c>
      <c r="R597" t="s">
        <v>22</v>
      </c>
      <c r="S597" t="s">
        <v>22</v>
      </c>
      <c r="U597">
        <v>7.8921135199999997</v>
      </c>
      <c r="V597">
        <v>-13.62815713</v>
      </c>
      <c r="W597">
        <v>-318190.08000000002</v>
      </c>
      <c r="X597">
        <v>23347.99</v>
      </c>
    </row>
    <row r="598" spans="1:24" x14ac:dyDescent="0.3">
      <c r="A598" s="1">
        <v>44659</v>
      </c>
      <c r="B598">
        <v>1.08785</v>
      </c>
      <c r="C598">
        <v>1.0891500000000001</v>
      </c>
      <c r="D598">
        <v>1.08361</v>
      </c>
      <c r="E598">
        <v>1.0874699999999999</v>
      </c>
      <c r="F598">
        <v>46.490396201860698</v>
      </c>
      <c r="G598">
        <v>1</v>
      </c>
      <c r="H598">
        <f t="shared" si="45"/>
        <v>4</v>
      </c>
      <c r="I598">
        <f t="shared" si="46"/>
        <v>4</v>
      </c>
      <c r="J598">
        <v>0.5</v>
      </c>
      <c r="K598">
        <v>5.1125404896596501E-3</v>
      </c>
      <c r="L598">
        <v>5.20741776439644E-3</v>
      </c>
      <c r="M598" t="s">
        <v>20</v>
      </c>
      <c r="N598">
        <f t="shared" si="47"/>
        <v>0</v>
      </c>
      <c r="O598">
        <v>0</v>
      </c>
      <c r="P598">
        <f t="shared" si="48"/>
        <v>0</v>
      </c>
      <c r="Q598">
        <f t="shared" si="49"/>
        <v>0</v>
      </c>
      <c r="R598" t="s">
        <v>23</v>
      </c>
      <c r="S598" t="s">
        <v>22</v>
      </c>
      <c r="U598">
        <v>7.4647843900000002</v>
      </c>
      <c r="V598">
        <v>-9.0585593240000009</v>
      </c>
      <c r="W598">
        <v>-178671.75</v>
      </c>
      <c r="X598">
        <v>19724.080000000002</v>
      </c>
    </row>
    <row r="599" spans="1:24" x14ac:dyDescent="0.3">
      <c r="A599" s="1">
        <v>44662</v>
      </c>
      <c r="B599">
        <v>1.09198</v>
      </c>
      <c r="C599">
        <v>1.0932999999999999</v>
      </c>
      <c r="D599">
        <v>1.08724</v>
      </c>
      <c r="E599">
        <v>1.0880399999999999</v>
      </c>
      <c r="F599">
        <v>45.752576103927701</v>
      </c>
      <c r="G599">
        <v>1</v>
      </c>
      <c r="H599">
        <f t="shared" si="45"/>
        <v>5</v>
      </c>
      <c r="I599">
        <f t="shared" si="46"/>
        <v>5</v>
      </c>
      <c r="J599">
        <v>0.5</v>
      </c>
      <c r="K599">
        <v>5.5737463669474499E-3</v>
      </c>
      <c r="L599">
        <v>5.2203485170296002E-3</v>
      </c>
      <c r="M599" t="s">
        <v>18</v>
      </c>
      <c r="N599">
        <f t="shared" si="47"/>
        <v>1</v>
      </c>
      <c r="O599">
        <v>1</v>
      </c>
      <c r="P599">
        <f t="shared" si="48"/>
        <v>1</v>
      </c>
      <c r="Q599">
        <f t="shared" si="49"/>
        <v>1</v>
      </c>
      <c r="R599" t="s">
        <v>22</v>
      </c>
      <c r="S599" t="s">
        <v>23</v>
      </c>
      <c r="U599">
        <v>7.6914147809999998</v>
      </c>
      <c r="V599">
        <v>4.1830956649999997</v>
      </c>
      <c r="W599">
        <v>71375.12</v>
      </c>
      <c r="X599">
        <v>17062.75</v>
      </c>
    </row>
    <row r="600" spans="1:24" x14ac:dyDescent="0.3">
      <c r="A600" s="1">
        <v>44663</v>
      </c>
      <c r="B600">
        <v>1.08829</v>
      </c>
      <c r="C600">
        <v>1.0903400000000001</v>
      </c>
      <c r="D600">
        <v>1.08209</v>
      </c>
      <c r="E600">
        <v>1.0825100000000001</v>
      </c>
      <c r="F600">
        <v>43.500542483441798</v>
      </c>
      <c r="G600">
        <v>1</v>
      </c>
      <c r="H600">
        <f t="shared" si="45"/>
        <v>6</v>
      </c>
      <c r="I600">
        <f t="shared" si="46"/>
        <v>6</v>
      </c>
      <c r="J600">
        <v>0.5</v>
      </c>
      <c r="K600">
        <v>7.62413477622017E-3</v>
      </c>
      <c r="L600">
        <v>5.2203485170296002E-3</v>
      </c>
      <c r="M600" t="s">
        <v>18</v>
      </c>
      <c r="N600">
        <f t="shared" si="47"/>
        <v>1</v>
      </c>
      <c r="O600">
        <v>1</v>
      </c>
      <c r="P600">
        <f t="shared" si="48"/>
        <v>2</v>
      </c>
      <c r="Q600">
        <f t="shared" si="49"/>
        <v>2</v>
      </c>
      <c r="R600" t="s">
        <v>22</v>
      </c>
      <c r="S600" t="s">
        <v>22</v>
      </c>
      <c r="U600">
        <v>8.140983447</v>
      </c>
      <c r="V600">
        <v>-6.0630826730000003</v>
      </c>
      <c r="W600">
        <v>-136987.53</v>
      </c>
      <c r="X600">
        <v>22593.71</v>
      </c>
    </row>
    <row r="601" spans="1:24" x14ac:dyDescent="0.3">
      <c r="A601" s="1">
        <v>44664</v>
      </c>
      <c r="B601">
        <v>1.0825499999999999</v>
      </c>
      <c r="C601">
        <v>1.08938</v>
      </c>
      <c r="D601">
        <v>1.0808500000000001</v>
      </c>
      <c r="E601">
        <v>1.0889800000000001</v>
      </c>
      <c r="F601">
        <v>41.822161213544199</v>
      </c>
      <c r="G601">
        <v>1</v>
      </c>
      <c r="H601">
        <f t="shared" si="45"/>
        <v>7</v>
      </c>
      <c r="I601">
        <f t="shared" si="46"/>
        <v>7</v>
      </c>
      <c r="J601">
        <v>0.5</v>
      </c>
      <c r="K601">
        <v>7.8919369015126202E-3</v>
      </c>
      <c r="L601">
        <v>5.2386724947545496E-3</v>
      </c>
      <c r="M601" t="s">
        <v>18</v>
      </c>
      <c r="N601">
        <f t="shared" si="47"/>
        <v>1</v>
      </c>
      <c r="O601">
        <v>1</v>
      </c>
      <c r="P601">
        <f t="shared" si="48"/>
        <v>3</v>
      </c>
      <c r="Q601">
        <f t="shared" si="49"/>
        <v>3</v>
      </c>
      <c r="R601" t="s">
        <v>22</v>
      </c>
      <c r="S601" t="s">
        <v>22</v>
      </c>
      <c r="U601">
        <v>8.1918263079999996</v>
      </c>
      <c r="V601">
        <v>-11.07901408</v>
      </c>
      <c r="W601">
        <v>-231038.21</v>
      </c>
      <c r="X601">
        <v>20853.68</v>
      </c>
    </row>
    <row r="602" spans="1:24" x14ac:dyDescent="0.3">
      <c r="A602" s="1">
        <v>44665</v>
      </c>
      <c r="B602">
        <v>1.0886100000000001</v>
      </c>
      <c r="C602">
        <v>1.0923</v>
      </c>
      <c r="D602">
        <v>1.07569</v>
      </c>
      <c r="E602">
        <v>1.08283</v>
      </c>
      <c r="F602">
        <v>37.1530712460168</v>
      </c>
      <c r="G602">
        <v>1</v>
      </c>
      <c r="H602">
        <f t="shared" si="45"/>
        <v>8</v>
      </c>
      <c r="I602">
        <f t="shared" si="46"/>
        <v>8</v>
      </c>
      <c r="J602">
        <v>0</v>
      </c>
      <c r="K602">
        <v>1.54412516617241E-2</v>
      </c>
      <c r="L602">
        <v>5.2386724947545496E-3</v>
      </c>
      <c r="M602" t="s">
        <v>18</v>
      </c>
      <c r="N602">
        <f t="shared" si="47"/>
        <v>1</v>
      </c>
      <c r="O602">
        <v>1</v>
      </c>
      <c r="P602">
        <f t="shared" si="48"/>
        <v>4</v>
      </c>
      <c r="Q602">
        <f t="shared" si="49"/>
        <v>4</v>
      </c>
      <c r="R602" t="s">
        <v>22</v>
      </c>
      <c r="S602" t="s">
        <v>22</v>
      </c>
      <c r="U602">
        <v>9.67047013</v>
      </c>
      <c r="V602">
        <v>-41.534213960000002</v>
      </c>
      <c r="W602">
        <v>-1059742.1499999999</v>
      </c>
      <c r="X602">
        <v>25514.92</v>
      </c>
    </row>
    <row r="603" spans="1:24" x14ac:dyDescent="0.3">
      <c r="A603" s="1">
        <v>44666</v>
      </c>
      <c r="B603">
        <v>1.08277</v>
      </c>
      <c r="C603">
        <v>1.08291</v>
      </c>
      <c r="D603">
        <v>1.07951</v>
      </c>
      <c r="E603">
        <v>1.0807599999999999</v>
      </c>
      <c r="F603">
        <v>37.5210674231108</v>
      </c>
      <c r="G603">
        <v>1</v>
      </c>
      <c r="H603">
        <f t="shared" si="45"/>
        <v>9</v>
      </c>
      <c r="I603">
        <f t="shared" si="46"/>
        <v>9</v>
      </c>
      <c r="J603">
        <v>0</v>
      </c>
      <c r="K603">
        <v>3.1495771229539901E-3</v>
      </c>
      <c r="L603">
        <v>5.2203485170296002E-3</v>
      </c>
      <c r="M603" t="s">
        <v>20</v>
      </c>
      <c r="N603">
        <f t="shared" si="47"/>
        <v>0</v>
      </c>
      <c r="O603">
        <v>0</v>
      </c>
      <c r="P603">
        <f t="shared" si="48"/>
        <v>0</v>
      </c>
      <c r="Q603">
        <f t="shared" si="49"/>
        <v>0</v>
      </c>
      <c r="R603" t="s">
        <v>23</v>
      </c>
      <c r="S603" t="s">
        <v>22</v>
      </c>
      <c r="U603">
        <v>28.074511019999999</v>
      </c>
      <c r="V603">
        <v>-46.105516549999997</v>
      </c>
      <c r="W603">
        <v>-103819.48</v>
      </c>
      <c r="X603">
        <v>2251.7800000000002</v>
      </c>
    </row>
    <row r="604" spans="1:24" x14ac:dyDescent="0.3">
      <c r="A604" s="1">
        <v>44669</v>
      </c>
      <c r="B604">
        <v>1.08006</v>
      </c>
      <c r="C604">
        <v>1.0821400000000001</v>
      </c>
      <c r="D604">
        <v>1.07697</v>
      </c>
      <c r="E604">
        <v>1.07796</v>
      </c>
      <c r="F604">
        <v>37.549281581387497</v>
      </c>
      <c r="G604">
        <v>1</v>
      </c>
      <c r="H604">
        <f t="shared" si="45"/>
        <v>10</v>
      </c>
      <c r="I604">
        <f t="shared" si="46"/>
        <v>10</v>
      </c>
      <c r="J604">
        <v>0</v>
      </c>
      <c r="K604">
        <v>4.8005051208484103E-3</v>
      </c>
      <c r="L604">
        <v>5.20741776439644E-3</v>
      </c>
      <c r="M604" t="s">
        <v>20</v>
      </c>
      <c r="N604">
        <f t="shared" si="47"/>
        <v>0</v>
      </c>
      <c r="O604">
        <v>0</v>
      </c>
      <c r="P604">
        <f t="shared" si="48"/>
        <v>0</v>
      </c>
      <c r="Q604">
        <f t="shared" si="49"/>
        <v>0</v>
      </c>
      <c r="R604" t="s">
        <v>23</v>
      </c>
      <c r="S604" t="s">
        <v>23</v>
      </c>
      <c r="U604">
        <v>8.3559355269999998</v>
      </c>
      <c r="V604">
        <v>-11.35901786</v>
      </c>
      <c r="W604">
        <v>-159523.54999999999</v>
      </c>
      <c r="X604">
        <v>14043.78</v>
      </c>
    </row>
    <row r="605" spans="1:24" x14ac:dyDescent="0.3">
      <c r="A605" s="1">
        <v>44670</v>
      </c>
      <c r="B605">
        <v>1.07785</v>
      </c>
      <c r="C605">
        <v>1.0813999999999999</v>
      </c>
      <c r="D605">
        <v>1.0760700000000001</v>
      </c>
      <c r="E605">
        <v>1.0787100000000001</v>
      </c>
      <c r="F605">
        <v>37.312809681423097</v>
      </c>
      <c r="G605">
        <v>1</v>
      </c>
      <c r="H605">
        <f t="shared" si="45"/>
        <v>11</v>
      </c>
      <c r="I605">
        <f t="shared" si="46"/>
        <v>11</v>
      </c>
      <c r="J605">
        <v>0</v>
      </c>
      <c r="K605">
        <v>4.9532093637029498E-3</v>
      </c>
      <c r="L605">
        <v>5.20741776439644E-3</v>
      </c>
      <c r="M605" t="s">
        <v>20</v>
      </c>
      <c r="N605">
        <f t="shared" si="47"/>
        <v>0</v>
      </c>
      <c r="O605">
        <v>0</v>
      </c>
      <c r="P605">
        <f t="shared" si="48"/>
        <v>0</v>
      </c>
      <c r="Q605">
        <f t="shared" si="49"/>
        <v>0</v>
      </c>
      <c r="R605" t="s">
        <v>23</v>
      </c>
      <c r="S605" t="s">
        <v>23</v>
      </c>
      <c r="U605">
        <v>8.4224731320000004</v>
      </c>
      <c r="V605">
        <v>-1.174550886</v>
      </c>
      <c r="W605">
        <v>-20598.59</v>
      </c>
      <c r="X605">
        <v>17537.419999999998</v>
      </c>
    </row>
    <row r="606" spans="1:24" x14ac:dyDescent="0.3">
      <c r="A606" s="1">
        <v>44671</v>
      </c>
      <c r="B606">
        <v>1.07881</v>
      </c>
      <c r="C606">
        <v>1.0866499999999999</v>
      </c>
      <c r="D606">
        <v>1.0783700000000001</v>
      </c>
      <c r="E606">
        <v>1.08527</v>
      </c>
      <c r="F606">
        <v>48.056503027718598</v>
      </c>
      <c r="G606">
        <v>0</v>
      </c>
      <c r="H606">
        <f t="shared" si="45"/>
        <v>0</v>
      </c>
      <c r="I606">
        <f t="shared" si="46"/>
        <v>0</v>
      </c>
      <c r="J606">
        <v>0</v>
      </c>
      <c r="K606">
        <v>7.6782551443380599E-3</v>
      </c>
      <c r="L606">
        <v>5.20741776439644E-3</v>
      </c>
      <c r="M606" t="s">
        <v>18</v>
      </c>
      <c r="N606">
        <f t="shared" si="47"/>
        <v>1</v>
      </c>
      <c r="O606">
        <v>1</v>
      </c>
      <c r="P606">
        <f t="shared" si="48"/>
        <v>1</v>
      </c>
      <c r="Q606">
        <f t="shared" si="49"/>
        <v>1</v>
      </c>
      <c r="R606" t="s">
        <v>19</v>
      </c>
      <c r="S606" t="s">
        <v>23</v>
      </c>
      <c r="U606">
        <v>8.543222579</v>
      </c>
      <c r="V606">
        <v>3.987704344</v>
      </c>
      <c r="W606">
        <v>75331</v>
      </c>
      <c r="X606">
        <v>18890.82</v>
      </c>
    </row>
    <row r="607" spans="1:24" x14ac:dyDescent="0.3">
      <c r="A607" s="1">
        <v>44672</v>
      </c>
      <c r="B607">
        <v>1.08507</v>
      </c>
      <c r="C607">
        <v>1.09361</v>
      </c>
      <c r="D607">
        <v>1.08233</v>
      </c>
      <c r="E607">
        <v>1.0831900000000001</v>
      </c>
      <c r="F607">
        <v>50.533907830032</v>
      </c>
      <c r="G607">
        <v>0</v>
      </c>
      <c r="H607">
        <f t="shared" si="45"/>
        <v>0</v>
      </c>
      <c r="I607">
        <f t="shared" si="46"/>
        <v>0</v>
      </c>
      <c r="J607">
        <v>0</v>
      </c>
      <c r="K607">
        <v>1.04219600306745E-2</v>
      </c>
      <c r="L607">
        <v>5.20741776439644E-3</v>
      </c>
      <c r="M607" t="s">
        <v>18</v>
      </c>
      <c r="N607">
        <f t="shared" si="47"/>
        <v>1</v>
      </c>
      <c r="O607">
        <v>1</v>
      </c>
      <c r="P607">
        <f t="shared" si="48"/>
        <v>2</v>
      </c>
      <c r="Q607">
        <f t="shared" si="49"/>
        <v>2</v>
      </c>
      <c r="R607" t="s">
        <v>19</v>
      </c>
      <c r="S607" t="s">
        <v>19</v>
      </c>
      <c r="U607">
        <v>8.6678685610000006</v>
      </c>
      <c r="V607">
        <v>-4.3982918599999996</v>
      </c>
      <c r="W607">
        <v>-101138.59</v>
      </c>
      <c r="X607">
        <v>22994.97</v>
      </c>
    </row>
    <row r="608" spans="1:24" x14ac:dyDescent="0.3">
      <c r="A608" s="1">
        <v>44673</v>
      </c>
      <c r="B608">
        <v>1.0831599999999999</v>
      </c>
      <c r="C608">
        <v>1.0851299999999999</v>
      </c>
      <c r="D608">
        <v>1.0770299999999999</v>
      </c>
      <c r="E608">
        <v>1.0796300000000001</v>
      </c>
      <c r="F608">
        <v>59.817570954369501</v>
      </c>
      <c r="G608">
        <v>0</v>
      </c>
      <c r="H608">
        <f t="shared" si="45"/>
        <v>0</v>
      </c>
      <c r="I608">
        <f t="shared" si="46"/>
        <v>0</v>
      </c>
      <c r="J608">
        <v>0</v>
      </c>
      <c r="K608">
        <v>7.5206818751566698E-3</v>
      </c>
      <c r="L608">
        <v>5.2203485170296002E-3</v>
      </c>
      <c r="M608" t="s">
        <v>18</v>
      </c>
      <c r="N608">
        <f t="shared" si="47"/>
        <v>1</v>
      </c>
      <c r="O608">
        <v>1</v>
      </c>
      <c r="P608">
        <f t="shared" si="48"/>
        <v>3</v>
      </c>
      <c r="Q608">
        <f t="shared" si="49"/>
        <v>3</v>
      </c>
      <c r="R608" t="s">
        <v>19</v>
      </c>
      <c r="S608" t="s">
        <v>19</v>
      </c>
      <c r="U608">
        <v>8.5934101379999994</v>
      </c>
      <c r="V608">
        <v>-19.847572540000002</v>
      </c>
      <c r="W608">
        <v>-367867.41</v>
      </c>
      <c r="X608">
        <v>18534.63</v>
      </c>
    </row>
    <row r="609" spans="1:24" x14ac:dyDescent="0.3">
      <c r="A609" s="1">
        <v>44676</v>
      </c>
      <c r="B609">
        <v>1.0806899999999999</v>
      </c>
      <c r="C609">
        <v>1.0813900000000001</v>
      </c>
      <c r="D609">
        <v>1.06965</v>
      </c>
      <c r="E609">
        <v>1.07094</v>
      </c>
      <c r="F609">
        <v>58.248624524544397</v>
      </c>
      <c r="G609">
        <v>0</v>
      </c>
      <c r="H609">
        <f t="shared" si="45"/>
        <v>0</v>
      </c>
      <c r="I609">
        <f t="shared" si="46"/>
        <v>0</v>
      </c>
      <c r="J609">
        <v>0</v>
      </c>
      <c r="K609">
        <v>1.0975552750899901E-2</v>
      </c>
      <c r="L609">
        <v>5.2386724947545496E-3</v>
      </c>
      <c r="M609" t="s">
        <v>18</v>
      </c>
      <c r="N609">
        <f t="shared" si="47"/>
        <v>1</v>
      </c>
      <c r="O609">
        <v>1</v>
      </c>
      <c r="P609">
        <f t="shared" si="48"/>
        <v>4</v>
      </c>
      <c r="Q609">
        <f t="shared" si="49"/>
        <v>4</v>
      </c>
      <c r="R609" t="s">
        <v>19</v>
      </c>
      <c r="S609" t="s">
        <v>19</v>
      </c>
      <c r="U609">
        <v>8.8071092560000004</v>
      </c>
      <c r="V609">
        <v>-65.159885489999994</v>
      </c>
      <c r="W609">
        <v>-1385094.56</v>
      </c>
      <c r="X609">
        <v>21256.86</v>
      </c>
    </row>
    <row r="610" spans="1:24" x14ac:dyDescent="0.3">
      <c r="A610" s="1">
        <v>44677</v>
      </c>
      <c r="B610">
        <v>1.07104</v>
      </c>
      <c r="C610">
        <v>1.0738300000000001</v>
      </c>
      <c r="D610">
        <v>1.06351</v>
      </c>
      <c r="E610">
        <v>1.06351</v>
      </c>
      <c r="F610">
        <v>49.883398728817397</v>
      </c>
      <c r="G610">
        <v>0</v>
      </c>
      <c r="H610">
        <f t="shared" si="45"/>
        <v>0</v>
      </c>
      <c r="I610">
        <f t="shared" si="46"/>
        <v>0</v>
      </c>
      <c r="J610">
        <v>0</v>
      </c>
      <c r="K610">
        <v>9.7037169373114501E-3</v>
      </c>
      <c r="L610">
        <v>5.2386724947545496E-3</v>
      </c>
      <c r="M610" t="s">
        <v>18</v>
      </c>
      <c r="N610">
        <f t="shared" si="47"/>
        <v>1</v>
      </c>
      <c r="O610">
        <v>1</v>
      </c>
      <c r="P610">
        <f t="shared" si="48"/>
        <v>5</v>
      </c>
      <c r="Q610">
        <f t="shared" si="49"/>
        <v>5</v>
      </c>
      <c r="R610" t="s">
        <v>19</v>
      </c>
      <c r="S610" t="s">
        <v>19</v>
      </c>
      <c r="U610">
        <v>8.5235379429999991</v>
      </c>
      <c r="V610">
        <v>-70.305215419999996</v>
      </c>
      <c r="W610">
        <v>-1524297.92</v>
      </c>
      <c r="X610">
        <v>21681.15</v>
      </c>
    </row>
    <row r="611" spans="1:24" x14ac:dyDescent="0.3">
      <c r="A611" s="1">
        <v>44678</v>
      </c>
      <c r="B611">
        <v>1.06351</v>
      </c>
      <c r="C611">
        <v>1.06545</v>
      </c>
      <c r="D611">
        <v>1.0513699999999999</v>
      </c>
      <c r="E611">
        <v>1.0556099999999999</v>
      </c>
      <c r="F611">
        <v>37.494856830414697</v>
      </c>
      <c r="G611">
        <v>1</v>
      </c>
      <c r="H611">
        <f t="shared" si="45"/>
        <v>1</v>
      </c>
      <c r="I611">
        <f t="shared" si="46"/>
        <v>1</v>
      </c>
      <c r="J611">
        <v>0</v>
      </c>
      <c r="K611">
        <v>1.33920503723713E-2</v>
      </c>
      <c r="L611">
        <v>5.2518328743107702E-3</v>
      </c>
      <c r="M611" t="s">
        <v>18</v>
      </c>
      <c r="N611">
        <f t="shared" si="47"/>
        <v>1</v>
      </c>
      <c r="O611">
        <v>1</v>
      </c>
      <c r="P611">
        <f t="shared" si="48"/>
        <v>6</v>
      </c>
      <c r="Q611">
        <f t="shared" si="49"/>
        <v>6</v>
      </c>
      <c r="R611" t="s">
        <v>22</v>
      </c>
      <c r="S611" t="s">
        <v>19</v>
      </c>
      <c r="U611">
        <v>8.9639159199999998</v>
      </c>
      <c r="V611">
        <v>-94.197875300000007</v>
      </c>
      <c r="W611">
        <v>-2614983.89</v>
      </c>
      <c r="X611">
        <v>27760.54</v>
      </c>
    </row>
    <row r="612" spans="1:24" x14ac:dyDescent="0.3">
      <c r="A612" s="1">
        <v>44679</v>
      </c>
      <c r="B612">
        <v>1.05565</v>
      </c>
      <c r="C612">
        <v>1.05643</v>
      </c>
      <c r="D612">
        <v>1.04708</v>
      </c>
      <c r="E612">
        <v>1.0498400000000001</v>
      </c>
      <c r="F612">
        <v>34.154025205524</v>
      </c>
      <c r="G612">
        <v>1</v>
      </c>
      <c r="H612">
        <f t="shared" si="45"/>
        <v>2</v>
      </c>
      <c r="I612">
        <f t="shared" si="46"/>
        <v>2</v>
      </c>
      <c r="J612">
        <v>0</v>
      </c>
      <c r="K612">
        <v>8.92959468235471E-3</v>
      </c>
      <c r="L612">
        <v>5.2518328743107702E-3</v>
      </c>
      <c r="M612" t="s">
        <v>18</v>
      </c>
      <c r="N612">
        <f t="shared" si="47"/>
        <v>1</v>
      </c>
      <c r="O612">
        <v>1</v>
      </c>
      <c r="P612">
        <f t="shared" si="48"/>
        <v>7</v>
      </c>
      <c r="Q612">
        <f t="shared" si="49"/>
        <v>7</v>
      </c>
      <c r="R612" t="s">
        <v>22</v>
      </c>
      <c r="S612" t="s">
        <v>22</v>
      </c>
      <c r="U612">
        <v>8.8721483869999993</v>
      </c>
      <c r="V612">
        <v>-31.128091319999999</v>
      </c>
      <c r="W612">
        <v>-785030.54</v>
      </c>
      <c r="X612">
        <v>25219.360000000001</v>
      </c>
    </row>
    <row r="613" spans="1:24" x14ac:dyDescent="0.3">
      <c r="A613" s="1">
        <v>44680</v>
      </c>
      <c r="B613">
        <v>1.0497099999999999</v>
      </c>
      <c r="C613">
        <v>1.05925</v>
      </c>
      <c r="D613">
        <v>1.0490600000000001</v>
      </c>
      <c r="E613">
        <v>1.0543199999999999</v>
      </c>
      <c r="F613">
        <v>34.628828087078098</v>
      </c>
      <c r="G613">
        <v>1</v>
      </c>
      <c r="H613">
        <f t="shared" si="45"/>
        <v>3</v>
      </c>
      <c r="I613">
        <f t="shared" si="46"/>
        <v>3</v>
      </c>
      <c r="J613">
        <v>0</v>
      </c>
      <c r="K613">
        <v>9.7134577621870201E-3</v>
      </c>
      <c r="L613">
        <v>5.2924334357947701E-3</v>
      </c>
      <c r="M613" t="s">
        <v>18</v>
      </c>
      <c r="N613">
        <f t="shared" si="47"/>
        <v>1</v>
      </c>
      <c r="O613">
        <v>1</v>
      </c>
      <c r="P613">
        <f t="shared" si="48"/>
        <v>8</v>
      </c>
      <c r="Q613">
        <f t="shared" si="49"/>
        <v>8</v>
      </c>
      <c r="R613" t="s">
        <v>22</v>
      </c>
      <c r="S613" t="s">
        <v>22</v>
      </c>
      <c r="U613">
        <v>8.7705679239999998</v>
      </c>
      <c r="V613">
        <v>-3.243934801</v>
      </c>
      <c r="W613">
        <v>-68127.92</v>
      </c>
      <c r="X613">
        <v>21001.63</v>
      </c>
    </row>
    <row r="614" spans="1:24" x14ac:dyDescent="0.3">
      <c r="A614" s="1">
        <v>44683</v>
      </c>
      <c r="B614">
        <v>1.0550600000000001</v>
      </c>
      <c r="C614">
        <v>1.0568200000000001</v>
      </c>
      <c r="D614">
        <v>1.0489900000000001</v>
      </c>
      <c r="E614">
        <v>1.0503899999999999</v>
      </c>
      <c r="F614">
        <v>35.080703912429897</v>
      </c>
      <c r="G614">
        <v>1</v>
      </c>
      <c r="H614">
        <f t="shared" si="45"/>
        <v>4</v>
      </c>
      <c r="I614">
        <f t="shared" si="46"/>
        <v>4</v>
      </c>
      <c r="J614">
        <v>0</v>
      </c>
      <c r="K614">
        <v>7.4643228248124404E-3</v>
      </c>
      <c r="L614">
        <v>5.2924334357947701E-3</v>
      </c>
      <c r="M614" t="s">
        <v>18</v>
      </c>
      <c r="N614">
        <f t="shared" si="47"/>
        <v>1</v>
      </c>
      <c r="O614">
        <v>1</v>
      </c>
      <c r="P614">
        <f t="shared" si="48"/>
        <v>9</v>
      </c>
      <c r="Q614">
        <f t="shared" si="49"/>
        <v>9</v>
      </c>
      <c r="R614" t="s">
        <v>22</v>
      </c>
      <c r="S614" t="s">
        <v>22</v>
      </c>
      <c r="U614">
        <v>8.8781711380000008</v>
      </c>
      <c r="V614">
        <v>-5.2794948990000004</v>
      </c>
      <c r="W614">
        <v>-83879.08</v>
      </c>
      <c r="X614">
        <v>15887.71</v>
      </c>
    </row>
    <row r="615" spans="1:24" x14ac:dyDescent="0.3">
      <c r="A615" s="1">
        <v>44684</v>
      </c>
      <c r="B615">
        <v>1.0504599999999999</v>
      </c>
      <c r="C615">
        <v>1.0577399999999999</v>
      </c>
      <c r="D615">
        <v>1.0491900000000001</v>
      </c>
      <c r="E615">
        <v>1.0519799999999999</v>
      </c>
      <c r="F615">
        <v>35.442199722712303</v>
      </c>
      <c r="G615">
        <v>1</v>
      </c>
      <c r="H615">
        <f t="shared" si="45"/>
        <v>5</v>
      </c>
      <c r="I615">
        <f t="shared" si="46"/>
        <v>5</v>
      </c>
      <c r="J615">
        <v>0</v>
      </c>
      <c r="K615">
        <v>8.1491436250820497E-3</v>
      </c>
      <c r="L615">
        <v>5.2924334357947701E-3</v>
      </c>
      <c r="M615" t="s">
        <v>18</v>
      </c>
      <c r="N615">
        <f t="shared" si="47"/>
        <v>1</v>
      </c>
      <c r="O615">
        <v>1</v>
      </c>
      <c r="P615">
        <f t="shared" si="48"/>
        <v>10</v>
      </c>
      <c r="Q615">
        <f t="shared" si="49"/>
        <v>10</v>
      </c>
      <c r="R615" t="s">
        <v>22</v>
      </c>
      <c r="S615" t="s">
        <v>22</v>
      </c>
      <c r="U615">
        <v>8.7426361519999993</v>
      </c>
      <c r="V615">
        <v>3.5207857539999998</v>
      </c>
      <c r="W615">
        <v>72892.479999999996</v>
      </c>
      <c r="X615">
        <v>20703.47</v>
      </c>
    </row>
    <row r="616" spans="1:24" x14ac:dyDescent="0.3">
      <c r="A616" s="1">
        <v>44685</v>
      </c>
      <c r="B616">
        <v>1.0519000000000001</v>
      </c>
      <c r="C616">
        <v>1.0630599999999999</v>
      </c>
      <c r="D616">
        <v>1.0505899999999999</v>
      </c>
      <c r="E616">
        <v>1.0618700000000001</v>
      </c>
      <c r="F616">
        <v>35.4586326684543</v>
      </c>
      <c r="G616">
        <v>1</v>
      </c>
      <c r="H616">
        <f t="shared" si="45"/>
        <v>6</v>
      </c>
      <c r="I616">
        <f t="shared" si="46"/>
        <v>6</v>
      </c>
      <c r="J616">
        <v>0</v>
      </c>
      <c r="K616">
        <v>1.1869520935855001E-2</v>
      </c>
      <c r="L616">
        <v>5.3318262935724402E-3</v>
      </c>
      <c r="M616" t="s">
        <v>18</v>
      </c>
      <c r="N616">
        <f t="shared" si="47"/>
        <v>1</v>
      </c>
      <c r="O616">
        <v>1</v>
      </c>
      <c r="P616">
        <f t="shared" si="48"/>
        <v>11</v>
      </c>
      <c r="Q616">
        <f t="shared" si="49"/>
        <v>11</v>
      </c>
      <c r="R616" t="s">
        <v>22</v>
      </c>
      <c r="S616" t="s">
        <v>22</v>
      </c>
      <c r="U616">
        <v>10.144778219999999</v>
      </c>
      <c r="V616">
        <v>6.4318015209999997</v>
      </c>
      <c r="W616">
        <v>150471.74</v>
      </c>
      <c r="X616">
        <v>23394.959999999999</v>
      </c>
    </row>
    <row r="617" spans="1:24" x14ac:dyDescent="0.3">
      <c r="A617" s="1">
        <v>44686</v>
      </c>
      <c r="B617">
        <v>1.06189</v>
      </c>
      <c r="C617">
        <v>1.0641499999999999</v>
      </c>
      <c r="D617">
        <v>1.0492300000000001</v>
      </c>
      <c r="E617">
        <v>1.0538799999999999</v>
      </c>
      <c r="F617">
        <v>35.7837677459733</v>
      </c>
      <c r="G617">
        <v>1</v>
      </c>
      <c r="H617">
        <f t="shared" si="45"/>
        <v>7</v>
      </c>
      <c r="I617">
        <f t="shared" si="46"/>
        <v>7</v>
      </c>
      <c r="J617">
        <v>0</v>
      </c>
      <c r="K617">
        <v>1.4219951774158E-2</v>
      </c>
      <c r="L617">
        <v>5.3318262935724402E-3</v>
      </c>
      <c r="M617" t="s">
        <v>18</v>
      </c>
      <c r="N617">
        <f t="shared" si="47"/>
        <v>1</v>
      </c>
      <c r="O617">
        <v>1</v>
      </c>
      <c r="P617">
        <f t="shared" si="48"/>
        <v>12</v>
      </c>
      <c r="Q617">
        <f t="shared" si="49"/>
        <v>12</v>
      </c>
      <c r="R617" t="s">
        <v>22</v>
      </c>
      <c r="S617" t="s">
        <v>22</v>
      </c>
      <c r="U617">
        <v>9.2878521329999995</v>
      </c>
      <c r="V617">
        <v>-7.7073618460000004</v>
      </c>
      <c r="W617">
        <v>-176328.56</v>
      </c>
      <c r="X617">
        <v>22877.94</v>
      </c>
    </row>
    <row r="618" spans="1:24" x14ac:dyDescent="0.3">
      <c r="A618" s="1">
        <v>44687</v>
      </c>
      <c r="B618">
        <v>1.05383</v>
      </c>
      <c r="C618">
        <v>1.05983</v>
      </c>
      <c r="D618">
        <v>1.0482499999999999</v>
      </c>
      <c r="E618">
        <v>1.0543800000000001</v>
      </c>
      <c r="F618">
        <v>36.509773698089397</v>
      </c>
      <c r="G618">
        <v>1</v>
      </c>
      <c r="H618">
        <f t="shared" si="45"/>
        <v>8</v>
      </c>
      <c r="I618">
        <f t="shared" si="46"/>
        <v>8</v>
      </c>
      <c r="J618">
        <v>0</v>
      </c>
      <c r="K618">
        <v>1.10469830670165E-2</v>
      </c>
      <c r="L618">
        <v>5.3633147870849503E-3</v>
      </c>
      <c r="M618" t="s">
        <v>18</v>
      </c>
      <c r="N618">
        <f t="shared" si="47"/>
        <v>1</v>
      </c>
      <c r="O618">
        <v>1</v>
      </c>
      <c r="P618">
        <f t="shared" si="48"/>
        <v>13</v>
      </c>
      <c r="Q618">
        <f t="shared" si="49"/>
        <v>13</v>
      </c>
      <c r="R618" t="s">
        <v>22</v>
      </c>
      <c r="S618" t="s">
        <v>22</v>
      </c>
      <c r="U618">
        <v>10.16653883</v>
      </c>
      <c r="V618">
        <v>3.7600340879999998</v>
      </c>
      <c r="W618">
        <v>86159.79</v>
      </c>
      <c r="X618">
        <v>22914.63</v>
      </c>
    </row>
    <row r="619" spans="1:24" x14ac:dyDescent="0.3">
      <c r="A619" s="1">
        <v>44690</v>
      </c>
      <c r="B619">
        <v>1.0538000000000001</v>
      </c>
      <c r="C619">
        <v>1.0592200000000001</v>
      </c>
      <c r="D619">
        <v>1.0495000000000001</v>
      </c>
      <c r="E619">
        <v>1.05585</v>
      </c>
      <c r="F619">
        <v>37.396195679985802</v>
      </c>
      <c r="G619">
        <v>1</v>
      </c>
      <c r="H619">
        <f t="shared" si="45"/>
        <v>9</v>
      </c>
      <c r="I619">
        <f t="shared" si="46"/>
        <v>9</v>
      </c>
      <c r="J619">
        <v>0</v>
      </c>
      <c r="K619">
        <v>9.2615531205335402E-3</v>
      </c>
      <c r="L619">
        <v>5.3938324820846303E-3</v>
      </c>
      <c r="M619" t="s">
        <v>18</v>
      </c>
      <c r="N619">
        <f t="shared" si="47"/>
        <v>1</v>
      </c>
      <c r="O619">
        <v>1</v>
      </c>
      <c r="P619">
        <f t="shared" si="48"/>
        <v>14</v>
      </c>
      <c r="Q619">
        <f t="shared" si="49"/>
        <v>14</v>
      </c>
      <c r="R619" t="s">
        <v>22</v>
      </c>
      <c r="S619" t="s">
        <v>22</v>
      </c>
      <c r="U619">
        <v>9.2237905080000004</v>
      </c>
      <c r="V619">
        <v>4.2806549760000001</v>
      </c>
      <c r="W619">
        <v>99671.37</v>
      </c>
      <c r="X619">
        <v>23284.14</v>
      </c>
    </row>
    <row r="620" spans="1:24" x14ac:dyDescent="0.3">
      <c r="A620" s="1">
        <v>44691</v>
      </c>
      <c r="B620">
        <v>1.0557099999999999</v>
      </c>
      <c r="C620">
        <v>1.0585100000000001</v>
      </c>
      <c r="D620">
        <v>1.0525100000000001</v>
      </c>
      <c r="E620">
        <v>1.05274</v>
      </c>
      <c r="F620">
        <v>38.301114518013101</v>
      </c>
      <c r="G620">
        <v>1</v>
      </c>
      <c r="H620">
        <f t="shared" si="45"/>
        <v>10</v>
      </c>
      <c r="I620">
        <f t="shared" si="46"/>
        <v>10</v>
      </c>
      <c r="J620">
        <v>0</v>
      </c>
      <c r="K620">
        <v>5.7006584260482097E-3</v>
      </c>
      <c r="L620">
        <v>5.3938324820846303E-3</v>
      </c>
      <c r="M620" t="s">
        <v>18</v>
      </c>
      <c r="N620">
        <f t="shared" si="47"/>
        <v>1</v>
      </c>
      <c r="O620">
        <v>1</v>
      </c>
      <c r="P620">
        <f t="shared" si="48"/>
        <v>15</v>
      </c>
      <c r="Q620">
        <f t="shared" si="49"/>
        <v>15</v>
      </c>
      <c r="R620" t="s">
        <v>22</v>
      </c>
      <c r="S620" t="s">
        <v>22</v>
      </c>
      <c r="U620">
        <v>9.0763919679999994</v>
      </c>
      <c r="V620">
        <v>2.2545225439999999</v>
      </c>
      <c r="W620">
        <v>48317.55</v>
      </c>
      <c r="X620">
        <v>21431.39</v>
      </c>
    </row>
    <row r="621" spans="1:24" x14ac:dyDescent="0.3">
      <c r="A621" s="1">
        <v>44692</v>
      </c>
      <c r="B621">
        <v>1.0527200000000001</v>
      </c>
      <c r="C621">
        <v>1.0576700000000001</v>
      </c>
      <c r="D621">
        <v>1.05013</v>
      </c>
      <c r="E621">
        <v>1.05115</v>
      </c>
      <c r="F621">
        <v>46.596135624259702</v>
      </c>
      <c r="G621">
        <v>0</v>
      </c>
      <c r="H621">
        <f t="shared" si="45"/>
        <v>0</v>
      </c>
      <c r="I621">
        <f t="shared" si="46"/>
        <v>0</v>
      </c>
      <c r="J621">
        <v>0</v>
      </c>
      <c r="K621">
        <v>7.1800634207194302E-3</v>
      </c>
      <c r="L621">
        <v>5.4176899241906301E-3</v>
      </c>
      <c r="M621" t="s">
        <v>18</v>
      </c>
      <c r="N621">
        <f t="shared" si="47"/>
        <v>1</v>
      </c>
      <c r="O621">
        <v>1</v>
      </c>
      <c r="P621">
        <f t="shared" si="48"/>
        <v>16</v>
      </c>
      <c r="Q621">
        <f t="shared" si="49"/>
        <v>16</v>
      </c>
      <c r="R621" t="s">
        <v>19</v>
      </c>
      <c r="S621" t="s">
        <v>22</v>
      </c>
      <c r="U621">
        <v>10.487685669999999</v>
      </c>
      <c r="V621">
        <v>7.0847531180000001</v>
      </c>
      <c r="W621">
        <v>168896.26</v>
      </c>
      <c r="X621">
        <v>23839.4</v>
      </c>
    </row>
    <row r="622" spans="1:24" x14ac:dyDescent="0.3">
      <c r="A622" s="1">
        <v>44693</v>
      </c>
      <c r="B622">
        <v>1.05125</v>
      </c>
      <c r="C622">
        <v>1.0528900000000001</v>
      </c>
      <c r="D622">
        <v>1.0353600000000001</v>
      </c>
      <c r="E622">
        <v>1.0378499999999999</v>
      </c>
      <c r="F622">
        <v>40.259752887456898</v>
      </c>
      <c r="G622">
        <v>0</v>
      </c>
      <c r="H622">
        <f t="shared" si="45"/>
        <v>0</v>
      </c>
      <c r="I622">
        <f t="shared" si="46"/>
        <v>0</v>
      </c>
      <c r="J622">
        <v>0</v>
      </c>
      <c r="K622">
        <v>1.6931308916705301E-2</v>
      </c>
      <c r="L622">
        <v>5.4176899241906301E-3</v>
      </c>
      <c r="M622" t="s">
        <v>18</v>
      </c>
      <c r="N622">
        <f t="shared" si="47"/>
        <v>1</v>
      </c>
      <c r="O622">
        <v>1</v>
      </c>
      <c r="P622">
        <f t="shared" si="48"/>
        <v>17</v>
      </c>
      <c r="Q622">
        <f t="shared" si="49"/>
        <v>17</v>
      </c>
      <c r="R622" t="s">
        <v>19</v>
      </c>
      <c r="S622" t="s">
        <v>19</v>
      </c>
      <c r="U622">
        <v>9.5744982590000003</v>
      </c>
      <c r="V622">
        <v>-55.754320939999999</v>
      </c>
      <c r="W622">
        <v>-1586292.39</v>
      </c>
      <c r="X622">
        <v>28451.47</v>
      </c>
    </row>
    <row r="623" spans="1:24" x14ac:dyDescent="0.3">
      <c r="A623" s="1">
        <v>44694</v>
      </c>
      <c r="B623">
        <v>1.0376700000000001</v>
      </c>
      <c r="C623">
        <v>1.0419499999999999</v>
      </c>
      <c r="D623">
        <v>1.0348900000000001</v>
      </c>
      <c r="E623">
        <v>1.04068</v>
      </c>
      <c r="F623">
        <v>47.305900352566098</v>
      </c>
      <c r="G623">
        <v>0</v>
      </c>
      <c r="H623">
        <f t="shared" si="45"/>
        <v>0</v>
      </c>
      <c r="I623">
        <f t="shared" si="46"/>
        <v>0</v>
      </c>
      <c r="J623">
        <v>0</v>
      </c>
      <c r="K623">
        <v>6.8219810801146401E-3</v>
      </c>
      <c r="L623">
        <v>5.4419762082065599E-3</v>
      </c>
      <c r="M623" t="s">
        <v>18</v>
      </c>
      <c r="N623">
        <f t="shared" si="47"/>
        <v>1</v>
      </c>
      <c r="O623">
        <v>1</v>
      </c>
      <c r="P623">
        <f t="shared" si="48"/>
        <v>18</v>
      </c>
      <c r="Q623">
        <f t="shared" si="49"/>
        <v>18</v>
      </c>
      <c r="R623" t="s">
        <v>19</v>
      </c>
      <c r="S623" t="s">
        <v>19</v>
      </c>
      <c r="U623">
        <v>9.0408484649999998</v>
      </c>
      <c r="V623">
        <v>-17.390819839999999</v>
      </c>
      <c r="W623">
        <v>-428904.22</v>
      </c>
      <c r="X623">
        <v>24662.68</v>
      </c>
    </row>
    <row r="624" spans="1:24" x14ac:dyDescent="0.3">
      <c r="A624" s="1">
        <v>44697</v>
      </c>
      <c r="B624">
        <v>1.0402899999999999</v>
      </c>
      <c r="C624">
        <v>1.04427</v>
      </c>
      <c r="D624">
        <v>1.0388599999999999</v>
      </c>
      <c r="E624">
        <v>1.0431699999999999</v>
      </c>
      <c r="F624">
        <v>57.009114629424801</v>
      </c>
      <c r="G624">
        <v>0</v>
      </c>
      <c r="H624">
        <f t="shared" si="45"/>
        <v>0</v>
      </c>
      <c r="I624">
        <f t="shared" si="46"/>
        <v>0</v>
      </c>
      <c r="J624">
        <v>0</v>
      </c>
      <c r="K624">
        <v>5.2076314421578796E-3</v>
      </c>
      <c r="L624">
        <v>5.4419762082065599E-3</v>
      </c>
      <c r="M624" t="s">
        <v>20</v>
      </c>
      <c r="N624">
        <f t="shared" si="47"/>
        <v>0</v>
      </c>
      <c r="O624">
        <v>0</v>
      </c>
      <c r="P624">
        <f t="shared" si="48"/>
        <v>0</v>
      </c>
      <c r="Q624">
        <f t="shared" si="49"/>
        <v>0</v>
      </c>
      <c r="R624" t="s">
        <v>21</v>
      </c>
      <c r="S624" t="s">
        <v>19</v>
      </c>
      <c r="U624">
        <v>9.0836538860000005</v>
      </c>
      <c r="V624">
        <v>2.8702593649999999</v>
      </c>
      <c r="W624">
        <v>44810.26</v>
      </c>
      <c r="X624">
        <v>15611.92</v>
      </c>
    </row>
    <row r="625" spans="1:24" x14ac:dyDescent="0.3">
      <c r="A625" s="1">
        <v>44698</v>
      </c>
      <c r="B625">
        <v>1.0432300000000001</v>
      </c>
      <c r="C625">
        <v>1.0555300000000001</v>
      </c>
      <c r="D625">
        <v>1.04281</v>
      </c>
      <c r="E625">
        <v>1.05494</v>
      </c>
      <c r="F625">
        <v>59.012294461608398</v>
      </c>
      <c r="G625">
        <v>0</v>
      </c>
      <c r="H625">
        <f t="shared" si="45"/>
        <v>0</v>
      </c>
      <c r="I625">
        <f t="shared" si="46"/>
        <v>0</v>
      </c>
      <c r="J625">
        <v>0</v>
      </c>
      <c r="K625">
        <v>1.2197811681897999E-2</v>
      </c>
      <c r="L625">
        <v>5.4499373023740704E-3</v>
      </c>
      <c r="M625" t="s">
        <v>18</v>
      </c>
      <c r="N625">
        <f t="shared" si="47"/>
        <v>1</v>
      </c>
      <c r="O625">
        <v>1</v>
      </c>
      <c r="P625">
        <f t="shared" si="48"/>
        <v>1</v>
      </c>
      <c r="Q625">
        <f t="shared" si="49"/>
        <v>1</v>
      </c>
      <c r="R625" t="s">
        <v>19</v>
      </c>
      <c r="S625" t="s">
        <v>21</v>
      </c>
      <c r="U625">
        <v>9.3481974010000002</v>
      </c>
      <c r="V625">
        <v>-15.89336342</v>
      </c>
      <c r="W625">
        <v>-335694.7</v>
      </c>
      <c r="X625">
        <v>21121.69</v>
      </c>
    </row>
    <row r="626" spans="1:24" x14ac:dyDescent="0.3">
      <c r="A626" s="1">
        <v>44699</v>
      </c>
      <c r="B626">
        <v>1.0548200000000001</v>
      </c>
      <c r="C626">
        <v>1.0563199999999999</v>
      </c>
      <c r="D626">
        <v>1.046</v>
      </c>
      <c r="E626">
        <v>1.0462</v>
      </c>
      <c r="F626">
        <v>59.3100844420768</v>
      </c>
      <c r="G626">
        <v>0</v>
      </c>
      <c r="H626">
        <f t="shared" si="45"/>
        <v>0</v>
      </c>
      <c r="I626">
        <f t="shared" si="46"/>
        <v>0</v>
      </c>
      <c r="J626">
        <v>0</v>
      </c>
      <c r="K626">
        <v>9.86615678776279E-3</v>
      </c>
      <c r="L626">
        <v>5.4499373023740704E-3</v>
      </c>
      <c r="M626" t="s">
        <v>18</v>
      </c>
      <c r="N626">
        <f t="shared" si="47"/>
        <v>1</v>
      </c>
      <c r="O626">
        <v>1</v>
      </c>
      <c r="P626">
        <f t="shared" si="48"/>
        <v>2</v>
      </c>
      <c r="Q626">
        <f t="shared" si="49"/>
        <v>2</v>
      </c>
      <c r="R626" t="s">
        <v>19</v>
      </c>
      <c r="S626" t="s">
        <v>19</v>
      </c>
      <c r="U626">
        <v>9.0658645389999997</v>
      </c>
      <c r="V626">
        <v>-11.774900669999999</v>
      </c>
      <c r="W626">
        <v>-207524.15</v>
      </c>
      <c r="X626">
        <v>17624.28</v>
      </c>
    </row>
    <row r="627" spans="1:24" x14ac:dyDescent="0.3">
      <c r="A627" s="1">
        <v>44700</v>
      </c>
      <c r="B627">
        <v>1.0461100000000001</v>
      </c>
      <c r="C627">
        <v>1.0606800000000001</v>
      </c>
      <c r="D627">
        <v>1.04593</v>
      </c>
      <c r="E627">
        <v>1.0582499999999999</v>
      </c>
      <c r="F627">
        <v>59.6138016151953</v>
      </c>
      <c r="G627">
        <v>0</v>
      </c>
      <c r="H627">
        <f t="shared" si="45"/>
        <v>0</v>
      </c>
      <c r="I627">
        <f t="shared" si="46"/>
        <v>0</v>
      </c>
      <c r="J627">
        <v>0</v>
      </c>
      <c r="K627">
        <v>1.4102282179495799E-2</v>
      </c>
      <c r="L627">
        <v>5.4499373023740704E-3</v>
      </c>
      <c r="M627" t="s">
        <v>18</v>
      </c>
      <c r="N627">
        <f t="shared" si="47"/>
        <v>1</v>
      </c>
      <c r="O627">
        <v>1</v>
      </c>
      <c r="P627">
        <f t="shared" si="48"/>
        <v>3</v>
      </c>
      <c r="Q627">
        <f t="shared" si="49"/>
        <v>3</v>
      </c>
      <c r="R627" t="s">
        <v>19</v>
      </c>
      <c r="S627" t="s">
        <v>19</v>
      </c>
      <c r="U627">
        <v>9.0670856650000005</v>
      </c>
      <c r="V627">
        <v>-11.138019659999999</v>
      </c>
      <c r="W627">
        <v>-240421.62</v>
      </c>
      <c r="X627">
        <v>21585.67</v>
      </c>
    </row>
    <row r="628" spans="1:24" x14ac:dyDescent="0.3">
      <c r="A628" s="1">
        <v>44701</v>
      </c>
      <c r="B628">
        <v>1.05806</v>
      </c>
      <c r="C628">
        <v>1.0598099999999999</v>
      </c>
      <c r="D628">
        <v>1.05325</v>
      </c>
      <c r="E628">
        <v>1.0558700000000001</v>
      </c>
      <c r="F628">
        <v>59.898924571826598</v>
      </c>
      <c r="G628">
        <v>0</v>
      </c>
      <c r="H628">
        <f t="shared" si="45"/>
        <v>0</v>
      </c>
      <c r="I628">
        <f t="shared" si="46"/>
        <v>0</v>
      </c>
      <c r="J628">
        <v>0</v>
      </c>
      <c r="K628">
        <v>6.2283408497506697E-3</v>
      </c>
      <c r="L628">
        <v>5.4818073023791799E-3</v>
      </c>
      <c r="M628" t="s">
        <v>18</v>
      </c>
      <c r="N628">
        <f t="shared" si="47"/>
        <v>1</v>
      </c>
      <c r="O628">
        <v>1</v>
      </c>
      <c r="P628">
        <f t="shared" si="48"/>
        <v>4</v>
      </c>
      <c r="Q628">
        <f t="shared" si="49"/>
        <v>4</v>
      </c>
      <c r="R628" t="s">
        <v>19</v>
      </c>
      <c r="S628" t="s">
        <v>19</v>
      </c>
      <c r="U628">
        <v>8.7575207020000008</v>
      </c>
      <c r="V628">
        <v>0.38886004299999999</v>
      </c>
      <c r="W628">
        <v>6426.75</v>
      </c>
      <c r="X628">
        <v>16527.16</v>
      </c>
    </row>
    <row r="629" spans="1:24" x14ac:dyDescent="0.3">
      <c r="A629" s="1">
        <v>44704</v>
      </c>
      <c r="B629">
        <v>1.0556300000000001</v>
      </c>
      <c r="C629">
        <v>1.0697000000000001</v>
      </c>
      <c r="D629">
        <v>1.0556099999999999</v>
      </c>
      <c r="E629">
        <v>1.06894</v>
      </c>
      <c r="F629">
        <v>53.704821734668201</v>
      </c>
      <c r="G629">
        <v>0</v>
      </c>
      <c r="H629">
        <f t="shared" si="45"/>
        <v>0</v>
      </c>
      <c r="I629">
        <f t="shared" si="46"/>
        <v>0</v>
      </c>
      <c r="J629">
        <v>0</v>
      </c>
      <c r="K629">
        <v>1.33477325906349E-2</v>
      </c>
      <c r="L629">
        <v>5.5171279751008899E-3</v>
      </c>
      <c r="M629" t="s">
        <v>18</v>
      </c>
      <c r="N629">
        <f t="shared" si="47"/>
        <v>1</v>
      </c>
      <c r="O629">
        <v>1</v>
      </c>
      <c r="P629">
        <f t="shared" si="48"/>
        <v>5</v>
      </c>
      <c r="Q629">
        <f t="shared" si="49"/>
        <v>5</v>
      </c>
      <c r="R629" t="s">
        <v>19</v>
      </c>
      <c r="S629" t="s">
        <v>19</v>
      </c>
      <c r="U629">
        <v>9.0611248710000005</v>
      </c>
      <c r="V629">
        <v>-42.814721499999997</v>
      </c>
      <c r="W629">
        <v>-937294.75</v>
      </c>
      <c r="X629">
        <v>21891.88</v>
      </c>
    </row>
    <row r="630" spans="1:24" x14ac:dyDescent="0.3">
      <c r="A630" s="1">
        <v>44705</v>
      </c>
      <c r="B630">
        <v>1.0690200000000001</v>
      </c>
      <c r="C630">
        <v>1.0748200000000001</v>
      </c>
      <c r="D630">
        <v>1.0660700000000001</v>
      </c>
      <c r="E630">
        <v>1.07324</v>
      </c>
      <c r="F630">
        <v>48.896194712128299</v>
      </c>
      <c r="G630">
        <v>0</v>
      </c>
      <c r="H630">
        <f t="shared" si="45"/>
        <v>0</v>
      </c>
      <c r="I630">
        <f t="shared" si="46"/>
        <v>0</v>
      </c>
      <c r="J630">
        <v>0</v>
      </c>
      <c r="K630">
        <v>8.2077161912445101E-3</v>
      </c>
      <c r="L630">
        <v>5.5411424825783E-3</v>
      </c>
      <c r="M630" t="s">
        <v>18</v>
      </c>
      <c r="N630">
        <f t="shared" si="47"/>
        <v>1</v>
      </c>
      <c r="O630">
        <v>1</v>
      </c>
      <c r="P630">
        <f t="shared" si="48"/>
        <v>6</v>
      </c>
      <c r="Q630">
        <f t="shared" si="49"/>
        <v>6</v>
      </c>
      <c r="R630" t="s">
        <v>19</v>
      </c>
      <c r="S630" t="s">
        <v>19</v>
      </c>
      <c r="U630">
        <v>9.2375953640000006</v>
      </c>
      <c r="V630">
        <v>-8.2263564260000006</v>
      </c>
      <c r="W630">
        <v>-178923.5</v>
      </c>
      <c r="X630">
        <v>21750.03</v>
      </c>
    </row>
    <row r="631" spans="1:24" x14ac:dyDescent="0.3">
      <c r="A631" s="1">
        <v>44706</v>
      </c>
      <c r="B631">
        <v>1.0733200000000001</v>
      </c>
      <c r="C631">
        <v>1.07386</v>
      </c>
      <c r="D631">
        <v>1.0641700000000001</v>
      </c>
      <c r="E631">
        <v>1.0676699999999999</v>
      </c>
      <c r="F631">
        <v>48.972774424461399</v>
      </c>
      <c r="G631">
        <v>0</v>
      </c>
      <c r="H631">
        <f t="shared" si="45"/>
        <v>0</v>
      </c>
      <c r="I631">
        <f t="shared" si="46"/>
        <v>0</v>
      </c>
      <c r="J631">
        <v>0</v>
      </c>
      <c r="K631">
        <v>9.1056880009772606E-3</v>
      </c>
      <c r="L631">
        <v>5.5573480379203996E-3</v>
      </c>
      <c r="M631" t="s">
        <v>18</v>
      </c>
      <c r="N631">
        <f t="shared" si="47"/>
        <v>1</v>
      </c>
      <c r="O631">
        <v>1</v>
      </c>
      <c r="P631">
        <f t="shared" si="48"/>
        <v>7</v>
      </c>
      <c r="Q631">
        <f t="shared" si="49"/>
        <v>7</v>
      </c>
      <c r="R631" t="s">
        <v>19</v>
      </c>
      <c r="S631" t="s">
        <v>19</v>
      </c>
      <c r="U631">
        <v>8.932321323</v>
      </c>
      <c r="V631">
        <v>-3.0946260290000001</v>
      </c>
      <c r="W631">
        <v>-65331.55</v>
      </c>
      <c r="X631">
        <v>21111.29</v>
      </c>
    </row>
    <row r="632" spans="1:24" x14ac:dyDescent="0.3">
      <c r="A632" s="1">
        <v>44707</v>
      </c>
      <c r="B632">
        <v>1.0676000000000001</v>
      </c>
      <c r="C632">
        <v>1.0731200000000001</v>
      </c>
      <c r="D632">
        <v>1.0662100000000001</v>
      </c>
      <c r="E632">
        <v>1.0727</v>
      </c>
      <c r="F632">
        <v>48.842814200111697</v>
      </c>
      <c r="G632">
        <v>0</v>
      </c>
      <c r="H632">
        <f t="shared" si="45"/>
        <v>0</v>
      </c>
      <c r="I632">
        <f t="shared" si="46"/>
        <v>0</v>
      </c>
      <c r="J632">
        <v>0</v>
      </c>
      <c r="K632">
        <v>6.4808996351562696E-3</v>
      </c>
      <c r="L632">
        <v>5.5573480379203996E-3</v>
      </c>
      <c r="M632" t="s">
        <v>18</v>
      </c>
      <c r="N632">
        <f t="shared" si="47"/>
        <v>1</v>
      </c>
      <c r="O632">
        <v>1</v>
      </c>
      <c r="P632">
        <f t="shared" si="48"/>
        <v>8</v>
      </c>
      <c r="Q632">
        <f t="shared" si="49"/>
        <v>8</v>
      </c>
      <c r="R632" t="s">
        <v>19</v>
      </c>
      <c r="S632" t="s">
        <v>19</v>
      </c>
      <c r="U632">
        <v>9.0848582699999998</v>
      </c>
      <c r="V632">
        <v>-2.625174399</v>
      </c>
      <c r="W632">
        <v>-42441.56</v>
      </c>
      <c r="X632">
        <v>16167.14</v>
      </c>
    </row>
    <row r="633" spans="1:24" x14ac:dyDescent="0.3">
      <c r="A633" s="1">
        <v>44708</v>
      </c>
      <c r="B633">
        <v>1.07243</v>
      </c>
      <c r="C633">
        <v>1.07646</v>
      </c>
      <c r="D633">
        <v>1.0696699999999999</v>
      </c>
      <c r="E633">
        <v>1.0730999999999999</v>
      </c>
      <c r="F633">
        <v>47.049768550947</v>
      </c>
      <c r="G633">
        <v>0</v>
      </c>
      <c r="H633">
        <f t="shared" si="45"/>
        <v>0</v>
      </c>
      <c r="I633">
        <f t="shared" si="46"/>
        <v>0</v>
      </c>
      <c r="J633">
        <v>0</v>
      </c>
      <c r="K633">
        <v>6.3477521104640397E-3</v>
      </c>
      <c r="L633">
        <v>5.5666642351097397E-3</v>
      </c>
      <c r="M633" t="s">
        <v>18</v>
      </c>
      <c r="N633">
        <f t="shared" si="47"/>
        <v>1</v>
      </c>
      <c r="O633">
        <v>1</v>
      </c>
      <c r="P633">
        <f t="shared" si="48"/>
        <v>9</v>
      </c>
      <c r="Q633">
        <f t="shared" si="49"/>
        <v>9</v>
      </c>
      <c r="R633" t="s">
        <v>19</v>
      </c>
      <c r="S633" t="s">
        <v>19</v>
      </c>
      <c r="U633">
        <v>8.8490443390000006</v>
      </c>
      <c r="V633">
        <v>0.45255073200000001</v>
      </c>
      <c r="W633">
        <v>7403.59</v>
      </c>
      <c r="X633">
        <v>16359.7</v>
      </c>
    </row>
    <row r="634" spans="1:24" x14ac:dyDescent="0.3">
      <c r="A634" s="1">
        <v>44711</v>
      </c>
      <c r="B634">
        <v>1.0734399999999999</v>
      </c>
      <c r="C634">
        <v>1.07866</v>
      </c>
      <c r="D634">
        <v>1.0725800000000001</v>
      </c>
      <c r="E634">
        <v>1.0777600000000001</v>
      </c>
      <c r="F634">
        <v>44.870593222704997</v>
      </c>
      <c r="G634">
        <v>0</v>
      </c>
      <c r="H634">
        <f t="shared" si="45"/>
        <v>0</v>
      </c>
      <c r="I634">
        <f t="shared" si="46"/>
        <v>0</v>
      </c>
      <c r="J634">
        <v>0</v>
      </c>
      <c r="K634">
        <v>5.6685748382403704E-3</v>
      </c>
      <c r="L634">
        <v>5.6005742210814601E-3</v>
      </c>
      <c r="M634" t="s">
        <v>18</v>
      </c>
      <c r="N634">
        <f t="shared" si="47"/>
        <v>1</v>
      </c>
      <c r="O634">
        <v>1</v>
      </c>
      <c r="P634">
        <f t="shared" si="48"/>
        <v>10</v>
      </c>
      <c r="Q634">
        <f t="shared" si="49"/>
        <v>10</v>
      </c>
      <c r="R634" t="s">
        <v>19</v>
      </c>
      <c r="S634" t="s">
        <v>19</v>
      </c>
      <c r="U634">
        <v>8.8406211720000005</v>
      </c>
      <c r="V634">
        <v>1.1713767859999999</v>
      </c>
      <c r="W634">
        <v>18372</v>
      </c>
      <c r="X634">
        <v>15684.11</v>
      </c>
    </row>
    <row r="635" spans="1:24" x14ac:dyDescent="0.3">
      <c r="A635" s="1">
        <v>44712</v>
      </c>
      <c r="B635">
        <v>1.0775999999999999</v>
      </c>
      <c r="C635">
        <v>1.07789</v>
      </c>
      <c r="D635">
        <v>1.0678700000000001</v>
      </c>
      <c r="E635">
        <v>1.0730599999999999</v>
      </c>
      <c r="F635">
        <v>44.762392998288803</v>
      </c>
      <c r="G635">
        <v>0</v>
      </c>
      <c r="H635">
        <f t="shared" si="45"/>
        <v>0</v>
      </c>
      <c r="I635">
        <f t="shared" si="46"/>
        <v>0</v>
      </c>
      <c r="J635">
        <v>0</v>
      </c>
      <c r="K635">
        <v>9.3831646174158904E-3</v>
      </c>
      <c r="L635">
        <v>5.6005742210814601E-3</v>
      </c>
      <c r="M635" t="s">
        <v>18</v>
      </c>
      <c r="N635">
        <f t="shared" si="47"/>
        <v>1</v>
      </c>
      <c r="O635">
        <v>1</v>
      </c>
      <c r="P635">
        <f t="shared" si="48"/>
        <v>11</v>
      </c>
      <c r="Q635">
        <f t="shared" si="49"/>
        <v>11</v>
      </c>
      <c r="R635" t="s">
        <v>19</v>
      </c>
      <c r="S635" t="s">
        <v>19</v>
      </c>
      <c r="U635">
        <v>9.5764193389999992</v>
      </c>
      <c r="V635">
        <v>5.3764060420000002</v>
      </c>
      <c r="W635">
        <v>115607.25</v>
      </c>
      <c r="X635">
        <v>21502.7</v>
      </c>
    </row>
    <row r="636" spans="1:24" x14ac:dyDescent="0.3">
      <c r="A636" s="1">
        <v>44713</v>
      </c>
      <c r="B636">
        <v>1.07307</v>
      </c>
      <c r="C636">
        <v>1.0738799999999999</v>
      </c>
      <c r="D636">
        <v>1.0626599999999999</v>
      </c>
      <c r="E636">
        <v>1.0649599999999999</v>
      </c>
      <c r="F636">
        <v>44.353148664401303</v>
      </c>
      <c r="G636">
        <v>0</v>
      </c>
      <c r="H636">
        <f t="shared" si="45"/>
        <v>0</v>
      </c>
      <c r="I636">
        <f t="shared" si="46"/>
        <v>0</v>
      </c>
      <c r="J636">
        <v>0</v>
      </c>
      <c r="K636">
        <v>1.0558410027666399E-2</v>
      </c>
      <c r="L636">
        <v>5.6005742210814601E-3</v>
      </c>
      <c r="M636" t="s">
        <v>18</v>
      </c>
      <c r="N636">
        <f t="shared" si="47"/>
        <v>1</v>
      </c>
      <c r="O636">
        <v>1</v>
      </c>
      <c r="P636">
        <f t="shared" si="48"/>
        <v>12</v>
      </c>
      <c r="Q636">
        <f t="shared" si="49"/>
        <v>12</v>
      </c>
      <c r="R636" t="s">
        <v>19</v>
      </c>
      <c r="S636" t="s">
        <v>19</v>
      </c>
      <c r="U636">
        <v>8.6983687770000007</v>
      </c>
      <c r="V636">
        <v>-3.6003555E-2</v>
      </c>
      <c r="W636">
        <v>-700.06</v>
      </c>
      <c r="X636">
        <v>19444.11</v>
      </c>
    </row>
    <row r="637" spans="1:24" x14ac:dyDescent="0.3">
      <c r="A637" s="1">
        <v>44714</v>
      </c>
      <c r="B637">
        <v>1.0649900000000001</v>
      </c>
      <c r="C637">
        <v>1.07498</v>
      </c>
      <c r="D637">
        <v>1.0644400000000001</v>
      </c>
      <c r="E637">
        <v>1.0746599999999999</v>
      </c>
      <c r="F637">
        <v>47.7002207561586</v>
      </c>
      <c r="G637">
        <v>0</v>
      </c>
      <c r="H637">
        <f t="shared" si="45"/>
        <v>0</v>
      </c>
      <c r="I637">
        <f t="shared" si="46"/>
        <v>0</v>
      </c>
      <c r="J637">
        <v>0</v>
      </c>
      <c r="K637">
        <v>9.9019202585396895E-3</v>
      </c>
      <c r="L637">
        <v>5.6005742210814601E-3</v>
      </c>
      <c r="M637" t="s">
        <v>18</v>
      </c>
      <c r="N637">
        <f t="shared" si="47"/>
        <v>1</v>
      </c>
      <c r="O637">
        <v>1</v>
      </c>
      <c r="P637">
        <f t="shared" si="48"/>
        <v>13</v>
      </c>
      <c r="Q637">
        <f t="shared" si="49"/>
        <v>13</v>
      </c>
      <c r="R637" t="s">
        <v>19</v>
      </c>
      <c r="S637" t="s">
        <v>19</v>
      </c>
      <c r="U637">
        <v>8.5404359989999996</v>
      </c>
      <c r="V637">
        <v>-15.82205115</v>
      </c>
      <c r="W637">
        <v>-260948.18</v>
      </c>
      <c r="X637">
        <v>16492.689999999999</v>
      </c>
    </row>
    <row r="638" spans="1:24" x14ac:dyDescent="0.3">
      <c r="A638" s="1">
        <v>44715</v>
      </c>
      <c r="B638">
        <v>1.0745800000000001</v>
      </c>
      <c r="C638">
        <v>1.07643</v>
      </c>
      <c r="D638">
        <v>1.07037</v>
      </c>
      <c r="E638">
        <v>1.07169</v>
      </c>
      <c r="F638">
        <v>51.511273529413899</v>
      </c>
      <c r="G638">
        <v>0</v>
      </c>
      <c r="H638">
        <f t="shared" si="45"/>
        <v>0</v>
      </c>
      <c r="I638">
        <f t="shared" si="46"/>
        <v>0</v>
      </c>
      <c r="J638">
        <v>0</v>
      </c>
      <c r="K638">
        <v>5.6615936545306297E-3</v>
      </c>
      <c r="L638">
        <v>5.6005742210814601E-3</v>
      </c>
      <c r="M638" t="s">
        <v>18</v>
      </c>
      <c r="N638">
        <f t="shared" si="47"/>
        <v>1</v>
      </c>
      <c r="O638">
        <v>1</v>
      </c>
      <c r="P638">
        <f t="shared" si="48"/>
        <v>14</v>
      </c>
      <c r="Q638">
        <f t="shared" si="49"/>
        <v>14</v>
      </c>
      <c r="R638" t="s">
        <v>19</v>
      </c>
      <c r="S638" t="s">
        <v>19</v>
      </c>
      <c r="U638">
        <v>8.4659248609999995</v>
      </c>
      <c r="V638">
        <v>-2.830117864</v>
      </c>
      <c r="W638">
        <v>-46262.27</v>
      </c>
      <c r="X638">
        <v>16346.41</v>
      </c>
    </row>
    <row r="639" spans="1:24" x14ac:dyDescent="0.3">
      <c r="A639" s="1">
        <v>44718</v>
      </c>
      <c r="B639">
        <v>1.0719700000000001</v>
      </c>
      <c r="C639">
        <v>1.0751500000000001</v>
      </c>
      <c r="D639">
        <v>1.0683800000000001</v>
      </c>
      <c r="E639">
        <v>1.0692900000000001</v>
      </c>
      <c r="F639">
        <v>54.721800181805897</v>
      </c>
      <c r="G639">
        <v>0</v>
      </c>
      <c r="H639">
        <f t="shared" si="45"/>
        <v>0</v>
      </c>
      <c r="I639">
        <f t="shared" si="46"/>
        <v>0</v>
      </c>
      <c r="J639">
        <v>0</v>
      </c>
      <c r="K639">
        <v>6.3366966809561597E-3</v>
      </c>
      <c r="L639">
        <v>5.6005742210814601E-3</v>
      </c>
      <c r="M639" t="s">
        <v>18</v>
      </c>
      <c r="N639">
        <f t="shared" si="47"/>
        <v>1</v>
      </c>
      <c r="O639">
        <v>1</v>
      </c>
      <c r="P639">
        <f t="shared" si="48"/>
        <v>15</v>
      </c>
      <c r="Q639">
        <f t="shared" si="49"/>
        <v>15</v>
      </c>
      <c r="R639" t="s">
        <v>19</v>
      </c>
      <c r="S639" t="s">
        <v>19</v>
      </c>
      <c r="U639">
        <v>8.2522182369999992</v>
      </c>
      <c r="V639">
        <v>-2.689406704</v>
      </c>
      <c r="W639">
        <v>-41660.71</v>
      </c>
      <c r="X639">
        <v>15490.67</v>
      </c>
    </row>
    <row r="640" spans="1:24" x14ac:dyDescent="0.3">
      <c r="A640" s="1">
        <v>44719</v>
      </c>
      <c r="B640">
        <v>1.06948</v>
      </c>
      <c r="C640">
        <v>1.0713900000000001</v>
      </c>
      <c r="D640">
        <v>1.06517</v>
      </c>
      <c r="E640">
        <v>1.07037</v>
      </c>
      <c r="F640">
        <v>54.380963308843398</v>
      </c>
      <c r="G640">
        <v>0</v>
      </c>
      <c r="H640">
        <f t="shared" si="45"/>
        <v>0</v>
      </c>
      <c r="I640">
        <f t="shared" si="46"/>
        <v>0</v>
      </c>
      <c r="J640">
        <v>0</v>
      </c>
      <c r="K640">
        <v>5.8394434691177097E-3</v>
      </c>
      <c r="L640">
        <v>5.6406606826532001E-3</v>
      </c>
      <c r="M640" t="s">
        <v>18</v>
      </c>
      <c r="N640">
        <f t="shared" si="47"/>
        <v>1</v>
      </c>
      <c r="O640">
        <v>1</v>
      </c>
      <c r="P640">
        <f t="shared" si="48"/>
        <v>16</v>
      </c>
      <c r="Q640">
        <f t="shared" si="49"/>
        <v>16</v>
      </c>
      <c r="R640" t="s">
        <v>19</v>
      </c>
      <c r="S640" t="s">
        <v>19</v>
      </c>
      <c r="U640">
        <v>8.2088262610000005</v>
      </c>
      <c r="V640">
        <v>-10.908295499999999</v>
      </c>
      <c r="W640">
        <v>-189424.19</v>
      </c>
      <c r="X640">
        <v>17365.150000000001</v>
      </c>
    </row>
    <row r="641" spans="1:24" x14ac:dyDescent="0.3">
      <c r="A641" s="1">
        <v>44720</v>
      </c>
      <c r="B641">
        <v>1.0702100000000001</v>
      </c>
      <c r="C641">
        <v>1.07483</v>
      </c>
      <c r="D641">
        <v>1.0671200000000001</v>
      </c>
      <c r="E641">
        <v>1.0714399999999999</v>
      </c>
      <c r="F641">
        <v>63.398279411948899</v>
      </c>
      <c r="G641">
        <v>0</v>
      </c>
      <c r="H641">
        <f t="shared" si="45"/>
        <v>0</v>
      </c>
      <c r="I641">
        <f t="shared" si="46"/>
        <v>0</v>
      </c>
      <c r="J641">
        <v>0</v>
      </c>
      <c r="K641">
        <v>7.2250543519003299E-3</v>
      </c>
      <c r="L641">
        <v>5.6577564723107703E-3</v>
      </c>
      <c r="M641" t="s">
        <v>18</v>
      </c>
      <c r="N641">
        <f t="shared" si="47"/>
        <v>1</v>
      </c>
      <c r="O641">
        <v>1</v>
      </c>
      <c r="P641">
        <f t="shared" si="48"/>
        <v>17</v>
      </c>
      <c r="Q641">
        <f t="shared" si="49"/>
        <v>17</v>
      </c>
      <c r="R641" t="s">
        <v>19</v>
      </c>
      <c r="S641" t="s">
        <v>19</v>
      </c>
      <c r="U641">
        <v>8.0374604709999993</v>
      </c>
      <c r="V641">
        <v>3.2102397059999999</v>
      </c>
      <c r="W641">
        <v>59772.03</v>
      </c>
      <c r="X641">
        <v>18619.18</v>
      </c>
    </row>
    <row r="642" spans="1:24" x14ac:dyDescent="0.3">
      <c r="A642" s="1">
        <v>44721</v>
      </c>
      <c r="B642">
        <v>1.07158</v>
      </c>
      <c r="C642">
        <v>1.07735</v>
      </c>
      <c r="D642">
        <v>1.0610599999999999</v>
      </c>
      <c r="E642">
        <v>1.06155</v>
      </c>
      <c r="F642">
        <v>66.730589021087198</v>
      </c>
      <c r="G642">
        <v>0</v>
      </c>
      <c r="H642">
        <f t="shared" si="45"/>
        <v>0</v>
      </c>
      <c r="I642">
        <f t="shared" si="46"/>
        <v>0</v>
      </c>
      <c r="J642">
        <v>0</v>
      </c>
      <c r="K642">
        <v>1.5352571956345601E-2</v>
      </c>
      <c r="L642">
        <v>5.6650842463854996E-3</v>
      </c>
      <c r="M642" t="s">
        <v>18</v>
      </c>
      <c r="N642">
        <f t="shared" si="47"/>
        <v>1</v>
      </c>
      <c r="O642">
        <v>1</v>
      </c>
      <c r="P642">
        <f t="shared" si="48"/>
        <v>18</v>
      </c>
      <c r="Q642">
        <f t="shared" si="49"/>
        <v>18</v>
      </c>
      <c r="R642" t="s">
        <v>19</v>
      </c>
      <c r="S642" t="s">
        <v>19</v>
      </c>
      <c r="U642">
        <v>10.08137711</v>
      </c>
      <c r="V642">
        <v>-5.3959139780000003</v>
      </c>
      <c r="W642">
        <v>-124647.07</v>
      </c>
      <c r="X642">
        <v>23100.27</v>
      </c>
    </row>
    <row r="643" spans="1:24" x14ac:dyDescent="0.3">
      <c r="A643" s="1">
        <v>44722</v>
      </c>
      <c r="B643">
        <v>1.06162</v>
      </c>
      <c r="C643">
        <v>1.0641799999999999</v>
      </c>
      <c r="D643">
        <v>1.0505599999999999</v>
      </c>
      <c r="E643">
        <v>1.0517099999999999</v>
      </c>
      <c r="F643">
        <v>58.736519994757202</v>
      </c>
      <c r="G643">
        <v>0</v>
      </c>
      <c r="H643">
        <f t="shared" ref="H643:H706" si="50">IF(G643=1,H642+1,0)</f>
        <v>0</v>
      </c>
      <c r="I643">
        <f t="shared" ref="I643:I706" si="51">IF(G643=1,IF(G642=0,1,I642+1),0)</f>
        <v>0</v>
      </c>
      <c r="J643">
        <v>0.5</v>
      </c>
      <c r="K643">
        <v>1.29645141638744E-2</v>
      </c>
      <c r="L643">
        <v>5.6758481112886301E-3</v>
      </c>
      <c r="M643" t="s">
        <v>18</v>
      </c>
      <c r="N643">
        <f t="shared" ref="N643:N706" si="52">IF(M643="High_Volatility",1,0)</f>
        <v>1</v>
      </c>
      <c r="O643">
        <v>1</v>
      </c>
      <c r="P643">
        <f t="shared" ref="P643:P706" si="53">IF(O643=1,P642+1,0)</f>
        <v>19</v>
      </c>
      <c r="Q643">
        <f t="shared" ref="Q643:Q706" si="54">IF(N643=1,IF(N642=0,1,Q642+1),0)</f>
        <v>19</v>
      </c>
      <c r="R643" t="s">
        <v>24</v>
      </c>
      <c r="S643" t="s">
        <v>19</v>
      </c>
      <c r="U643">
        <v>8.7388154</v>
      </c>
      <c r="V643">
        <v>-43.665367179999997</v>
      </c>
      <c r="W643">
        <v>-852488.57</v>
      </c>
      <c r="X643">
        <v>19523.22</v>
      </c>
    </row>
    <row r="644" spans="1:24" x14ac:dyDescent="0.3">
      <c r="A644" s="1">
        <v>44725</v>
      </c>
      <c r="B644">
        <v>1.0513999999999999</v>
      </c>
      <c r="C644">
        <v>1.05199</v>
      </c>
      <c r="D644">
        <v>1.03993</v>
      </c>
      <c r="E644">
        <v>1.0407200000000001</v>
      </c>
      <c r="F644">
        <v>46.2304657325626</v>
      </c>
      <c r="G644">
        <v>0</v>
      </c>
      <c r="H644">
        <f t="shared" si="50"/>
        <v>0</v>
      </c>
      <c r="I644">
        <f t="shared" si="51"/>
        <v>0</v>
      </c>
      <c r="J644">
        <v>0.5</v>
      </c>
      <c r="K644">
        <v>1.1596934409046701E-2</v>
      </c>
      <c r="L644">
        <v>5.6918899051925497E-3</v>
      </c>
      <c r="M644" t="s">
        <v>18</v>
      </c>
      <c r="N644">
        <f t="shared" si="52"/>
        <v>1</v>
      </c>
      <c r="O644">
        <v>1</v>
      </c>
      <c r="P644">
        <f t="shared" si="53"/>
        <v>20</v>
      </c>
      <c r="Q644">
        <f t="shared" si="54"/>
        <v>20</v>
      </c>
      <c r="R644" t="s">
        <v>24</v>
      </c>
      <c r="S644" t="s">
        <v>24</v>
      </c>
      <c r="U644">
        <v>8.2648602469999997</v>
      </c>
      <c r="V644">
        <v>-61.137088159999998</v>
      </c>
      <c r="W644">
        <v>-1254430.95</v>
      </c>
      <c r="X644">
        <v>20518.330000000002</v>
      </c>
    </row>
    <row r="645" spans="1:24" x14ac:dyDescent="0.3">
      <c r="A645" s="1">
        <v>44726</v>
      </c>
      <c r="B645">
        <v>1.0407599999999999</v>
      </c>
      <c r="C645">
        <v>1.0484500000000001</v>
      </c>
      <c r="D645">
        <v>1.03966</v>
      </c>
      <c r="E645">
        <v>1.04148</v>
      </c>
      <c r="F645">
        <v>45.705547706696201</v>
      </c>
      <c r="G645">
        <v>0</v>
      </c>
      <c r="H645">
        <f t="shared" si="50"/>
        <v>0</v>
      </c>
      <c r="I645">
        <f t="shared" si="51"/>
        <v>0</v>
      </c>
      <c r="J645">
        <v>0.5</v>
      </c>
      <c r="K645">
        <v>8.4546871092473202E-3</v>
      </c>
      <c r="L645">
        <v>5.7048798031927904E-3</v>
      </c>
      <c r="M645" t="s">
        <v>18</v>
      </c>
      <c r="N645">
        <f t="shared" si="52"/>
        <v>1</v>
      </c>
      <c r="O645">
        <v>1</v>
      </c>
      <c r="P645">
        <f t="shared" si="53"/>
        <v>21</v>
      </c>
      <c r="Q645">
        <f t="shared" si="54"/>
        <v>21</v>
      </c>
      <c r="R645" t="s">
        <v>24</v>
      </c>
      <c r="S645" t="s">
        <v>24</v>
      </c>
      <c r="U645">
        <v>8.1821477369999993</v>
      </c>
      <c r="V645">
        <v>-13.994466320000001</v>
      </c>
      <c r="W645">
        <v>-242481.84</v>
      </c>
      <c r="X645">
        <v>17326.98</v>
      </c>
    </row>
    <row r="646" spans="1:24" x14ac:dyDescent="0.3">
      <c r="A646" s="1">
        <v>44727</v>
      </c>
      <c r="B646">
        <v>1.04129</v>
      </c>
      <c r="C646">
        <v>1.05074</v>
      </c>
      <c r="D646">
        <v>1.0358700000000001</v>
      </c>
      <c r="E646">
        <v>1.04443</v>
      </c>
      <c r="F646">
        <v>42.191100878309697</v>
      </c>
      <c r="G646">
        <v>0</v>
      </c>
      <c r="H646">
        <f t="shared" si="50"/>
        <v>0</v>
      </c>
      <c r="I646">
        <f t="shared" si="51"/>
        <v>0</v>
      </c>
      <c r="J646">
        <v>0.5</v>
      </c>
      <c r="K646">
        <v>1.43550831668065E-2</v>
      </c>
      <c r="L646">
        <v>5.7134945566426803E-3</v>
      </c>
      <c r="M646" t="s">
        <v>18</v>
      </c>
      <c r="N646">
        <f t="shared" si="52"/>
        <v>1</v>
      </c>
      <c r="O646">
        <v>1</v>
      </c>
      <c r="P646">
        <f t="shared" si="53"/>
        <v>22</v>
      </c>
      <c r="Q646">
        <f t="shared" si="54"/>
        <v>22</v>
      </c>
      <c r="R646" t="s">
        <v>24</v>
      </c>
      <c r="S646" t="s">
        <v>24</v>
      </c>
      <c r="U646">
        <v>9.5170213579999992</v>
      </c>
      <c r="V646">
        <v>2.4889613970000002</v>
      </c>
      <c r="W646">
        <v>55249.87</v>
      </c>
      <c r="X646">
        <v>22197.96</v>
      </c>
    </row>
    <row r="647" spans="1:24" x14ac:dyDescent="0.3">
      <c r="A647" s="1">
        <v>44728</v>
      </c>
      <c r="B647">
        <v>1.04454</v>
      </c>
      <c r="C647">
        <v>1.06009</v>
      </c>
      <c r="D647">
        <v>1.03806</v>
      </c>
      <c r="E647">
        <v>1.0549299999999999</v>
      </c>
      <c r="F647">
        <v>42.566488264729102</v>
      </c>
      <c r="G647">
        <v>0</v>
      </c>
      <c r="H647">
        <f t="shared" si="50"/>
        <v>0</v>
      </c>
      <c r="I647">
        <f t="shared" si="51"/>
        <v>0</v>
      </c>
      <c r="J647">
        <v>0.5</v>
      </c>
      <c r="K647">
        <v>2.1222280022349299E-2</v>
      </c>
      <c r="L647">
        <v>5.7134945566426803E-3</v>
      </c>
      <c r="M647" t="s">
        <v>18</v>
      </c>
      <c r="N647">
        <f t="shared" si="52"/>
        <v>1</v>
      </c>
      <c r="O647">
        <v>1</v>
      </c>
      <c r="P647">
        <f t="shared" si="53"/>
        <v>23</v>
      </c>
      <c r="Q647">
        <f t="shared" si="54"/>
        <v>23</v>
      </c>
      <c r="R647" t="s">
        <v>24</v>
      </c>
      <c r="S647" t="s">
        <v>24</v>
      </c>
      <c r="U647">
        <v>7.9135471979999998</v>
      </c>
      <c r="V647">
        <v>-12.427190169999999</v>
      </c>
      <c r="W647">
        <v>-261452.79999999999</v>
      </c>
      <c r="X647">
        <v>21038.77</v>
      </c>
    </row>
    <row r="648" spans="1:24" x14ac:dyDescent="0.3">
      <c r="A648" s="1">
        <v>44729</v>
      </c>
      <c r="B648">
        <v>1.0549200000000001</v>
      </c>
      <c r="C648">
        <v>1.0559400000000001</v>
      </c>
      <c r="D648">
        <v>1.0444199999999999</v>
      </c>
      <c r="E648">
        <v>1.0494000000000001</v>
      </c>
      <c r="F648">
        <v>43.735286784910798</v>
      </c>
      <c r="G648">
        <v>0</v>
      </c>
      <c r="H648">
        <f t="shared" si="50"/>
        <v>0</v>
      </c>
      <c r="I648">
        <f t="shared" si="51"/>
        <v>0</v>
      </c>
      <c r="J648">
        <v>0.5</v>
      </c>
      <c r="K648">
        <v>1.1030045384041001E-2</v>
      </c>
      <c r="L648">
        <v>5.7350784417391602E-3</v>
      </c>
      <c r="M648" t="s">
        <v>18</v>
      </c>
      <c r="N648">
        <f t="shared" si="52"/>
        <v>1</v>
      </c>
      <c r="O648">
        <v>1</v>
      </c>
      <c r="P648">
        <f t="shared" si="53"/>
        <v>24</v>
      </c>
      <c r="Q648">
        <f t="shared" si="54"/>
        <v>24</v>
      </c>
      <c r="R648" t="s">
        <v>24</v>
      </c>
      <c r="S648" t="s">
        <v>24</v>
      </c>
      <c r="U648">
        <v>8.2164153839999994</v>
      </c>
      <c r="V648">
        <v>-7.3466666749999998</v>
      </c>
      <c r="W648">
        <v>-104235.09</v>
      </c>
      <c r="X648">
        <v>14188.08</v>
      </c>
    </row>
    <row r="649" spans="1:24" x14ac:dyDescent="0.3">
      <c r="A649" s="1">
        <v>44732</v>
      </c>
      <c r="B649">
        <v>1.04732</v>
      </c>
      <c r="C649">
        <v>1.05454</v>
      </c>
      <c r="D649">
        <v>1.04732</v>
      </c>
      <c r="E649">
        <v>1.05088</v>
      </c>
      <c r="F649">
        <v>44.594048689476502</v>
      </c>
      <c r="G649">
        <v>0</v>
      </c>
      <c r="H649">
        <f t="shared" si="50"/>
        <v>0</v>
      </c>
      <c r="I649">
        <f t="shared" si="51"/>
        <v>0</v>
      </c>
      <c r="J649">
        <v>0.5</v>
      </c>
      <c r="K649">
        <v>6.8937860443799397E-3</v>
      </c>
      <c r="L649">
        <v>5.7350784417391602E-3</v>
      </c>
      <c r="M649" t="s">
        <v>18</v>
      </c>
      <c r="N649">
        <f t="shared" si="52"/>
        <v>1</v>
      </c>
      <c r="O649">
        <v>1</v>
      </c>
      <c r="P649">
        <f t="shared" si="53"/>
        <v>25</v>
      </c>
      <c r="Q649">
        <f t="shared" si="54"/>
        <v>25</v>
      </c>
      <c r="R649" t="s">
        <v>24</v>
      </c>
      <c r="S649" t="s">
        <v>24</v>
      </c>
      <c r="U649">
        <v>8.4495314429999997</v>
      </c>
      <c r="V649">
        <v>1.848487483</v>
      </c>
      <c r="W649">
        <v>22727.47</v>
      </c>
      <c r="X649">
        <v>12295.17</v>
      </c>
    </row>
    <row r="650" spans="1:24" x14ac:dyDescent="0.3">
      <c r="A650" s="1">
        <v>44733</v>
      </c>
      <c r="B650">
        <v>1.05088</v>
      </c>
      <c r="C650">
        <v>1.0582199999999999</v>
      </c>
      <c r="D650">
        <v>1.05057</v>
      </c>
      <c r="E650">
        <v>1.0531600000000001</v>
      </c>
      <c r="F650">
        <v>45.0136897252777</v>
      </c>
      <c r="G650">
        <v>0</v>
      </c>
      <c r="H650">
        <f t="shared" si="50"/>
        <v>0</v>
      </c>
      <c r="I650">
        <f t="shared" si="51"/>
        <v>0</v>
      </c>
      <c r="J650">
        <v>0.5</v>
      </c>
      <c r="K650">
        <v>7.28176132956388E-3</v>
      </c>
      <c r="L650">
        <v>5.7869176440375099E-3</v>
      </c>
      <c r="M650" t="s">
        <v>18</v>
      </c>
      <c r="N650">
        <f t="shared" si="52"/>
        <v>1</v>
      </c>
      <c r="O650">
        <v>1</v>
      </c>
      <c r="P650">
        <f t="shared" si="53"/>
        <v>26</v>
      </c>
      <c r="Q650">
        <f t="shared" si="54"/>
        <v>26</v>
      </c>
      <c r="R650" t="s">
        <v>24</v>
      </c>
      <c r="S650" t="s">
        <v>24</v>
      </c>
      <c r="U650">
        <v>7.9686390960000004</v>
      </c>
      <c r="V650">
        <v>10.945442359999999</v>
      </c>
      <c r="W650">
        <v>185925.85</v>
      </c>
      <c r="X650">
        <v>16986.599999999999</v>
      </c>
    </row>
    <row r="651" spans="1:24" x14ac:dyDescent="0.3">
      <c r="A651" s="1">
        <v>44734</v>
      </c>
      <c r="B651">
        <v>1.0532600000000001</v>
      </c>
      <c r="C651">
        <v>1.06054</v>
      </c>
      <c r="D651">
        <v>1.04684</v>
      </c>
      <c r="E651">
        <v>1.05654</v>
      </c>
      <c r="F651">
        <v>45.422437778834997</v>
      </c>
      <c r="G651">
        <v>0</v>
      </c>
      <c r="H651">
        <f t="shared" si="50"/>
        <v>0</v>
      </c>
      <c r="I651">
        <f t="shared" si="51"/>
        <v>0</v>
      </c>
      <c r="J651">
        <v>0.5</v>
      </c>
      <c r="K651">
        <v>1.3087004699858599E-2</v>
      </c>
      <c r="L651">
        <v>5.7869176440375099E-3</v>
      </c>
      <c r="M651" t="s">
        <v>18</v>
      </c>
      <c r="N651">
        <f t="shared" si="52"/>
        <v>1</v>
      </c>
      <c r="O651">
        <v>1</v>
      </c>
      <c r="P651">
        <f t="shared" si="53"/>
        <v>27</v>
      </c>
      <c r="Q651">
        <f t="shared" si="54"/>
        <v>27</v>
      </c>
      <c r="R651" t="s">
        <v>24</v>
      </c>
      <c r="S651" t="s">
        <v>24</v>
      </c>
      <c r="U651">
        <v>8.0886371720000003</v>
      </c>
      <c r="V651">
        <v>-22.841790499999998</v>
      </c>
      <c r="W651">
        <v>-409934.53</v>
      </c>
      <c r="X651">
        <v>17946.689999999999</v>
      </c>
    </row>
    <row r="652" spans="1:24" x14ac:dyDescent="0.3">
      <c r="A652" s="1">
        <v>44735</v>
      </c>
      <c r="B652">
        <v>1.05664</v>
      </c>
      <c r="C652">
        <v>1.05806</v>
      </c>
      <c r="D652">
        <v>1.0482400000000001</v>
      </c>
      <c r="E652">
        <v>1.0520700000000001</v>
      </c>
      <c r="F652">
        <v>45.887324836330301</v>
      </c>
      <c r="G652">
        <v>0</v>
      </c>
      <c r="H652">
        <f t="shared" si="50"/>
        <v>0</v>
      </c>
      <c r="I652">
        <f t="shared" si="51"/>
        <v>0</v>
      </c>
      <c r="J652">
        <v>0.5</v>
      </c>
      <c r="K652">
        <v>9.3680836449667407E-3</v>
      </c>
      <c r="L652">
        <v>5.8305049033312E-3</v>
      </c>
      <c r="M652" t="s">
        <v>18</v>
      </c>
      <c r="N652">
        <f t="shared" si="52"/>
        <v>1</v>
      </c>
      <c r="O652">
        <v>1</v>
      </c>
      <c r="P652">
        <f t="shared" si="53"/>
        <v>28</v>
      </c>
      <c r="Q652">
        <f t="shared" si="54"/>
        <v>28</v>
      </c>
      <c r="R652" t="s">
        <v>24</v>
      </c>
      <c r="S652" t="s">
        <v>24</v>
      </c>
      <c r="U652">
        <v>9.8062552319999998</v>
      </c>
      <c r="V652">
        <v>6.7885968959999996</v>
      </c>
      <c r="W652">
        <v>128703.45</v>
      </c>
      <c r="X652">
        <v>18958.77</v>
      </c>
    </row>
    <row r="653" spans="1:24" x14ac:dyDescent="0.3">
      <c r="A653" s="1">
        <v>44736</v>
      </c>
      <c r="B653">
        <v>1.0521100000000001</v>
      </c>
      <c r="C653">
        <v>1.0570900000000001</v>
      </c>
      <c r="D653">
        <v>1.0511999999999999</v>
      </c>
      <c r="E653">
        <v>1.05521</v>
      </c>
      <c r="F653">
        <v>46.4438171790555</v>
      </c>
      <c r="G653">
        <v>0</v>
      </c>
      <c r="H653">
        <f t="shared" si="50"/>
        <v>0</v>
      </c>
      <c r="I653">
        <f t="shared" si="51"/>
        <v>0</v>
      </c>
      <c r="J653">
        <v>0.5</v>
      </c>
      <c r="K653">
        <v>5.6031202435313596E-3</v>
      </c>
      <c r="L653">
        <v>5.8305049033312E-3</v>
      </c>
      <c r="M653" t="s">
        <v>20</v>
      </c>
      <c r="N653">
        <f t="shared" si="52"/>
        <v>0</v>
      </c>
      <c r="O653">
        <v>0</v>
      </c>
      <c r="P653">
        <f t="shared" si="53"/>
        <v>0</v>
      </c>
      <c r="Q653">
        <f t="shared" si="54"/>
        <v>0</v>
      </c>
      <c r="R653" t="s">
        <v>25</v>
      </c>
      <c r="S653" t="s">
        <v>24</v>
      </c>
      <c r="U653">
        <v>8.5285832149999994</v>
      </c>
      <c r="V653">
        <v>6.642761825</v>
      </c>
      <c r="W653">
        <v>95711.97</v>
      </c>
      <c r="X653">
        <v>14408.46</v>
      </c>
    </row>
    <row r="654" spans="1:24" x14ac:dyDescent="0.3">
      <c r="A654" s="1">
        <v>44739</v>
      </c>
      <c r="B654">
        <v>1.05535</v>
      </c>
      <c r="C654">
        <v>1.0614699999999999</v>
      </c>
      <c r="D654">
        <v>1.0548900000000001</v>
      </c>
      <c r="E654">
        <v>1.05803</v>
      </c>
      <c r="F654">
        <v>47.076364574330398</v>
      </c>
      <c r="G654">
        <v>0</v>
      </c>
      <c r="H654">
        <f t="shared" si="50"/>
        <v>0</v>
      </c>
      <c r="I654">
        <f t="shared" si="51"/>
        <v>0</v>
      </c>
      <c r="J654">
        <v>0.5</v>
      </c>
      <c r="K654">
        <v>6.2376171923136997E-3</v>
      </c>
      <c r="L654">
        <v>5.8305049033312E-3</v>
      </c>
      <c r="M654" t="s">
        <v>18</v>
      </c>
      <c r="N654">
        <f t="shared" si="52"/>
        <v>1</v>
      </c>
      <c r="O654">
        <v>1</v>
      </c>
      <c r="P654">
        <f t="shared" si="53"/>
        <v>1</v>
      </c>
      <c r="Q654">
        <f t="shared" si="54"/>
        <v>1</v>
      </c>
      <c r="R654" t="s">
        <v>24</v>
      </c>
      <c r="S654" t="s">
        <v>25</v>
      </c>
      <c r="U654">
        <v>8.9671247130000005</v>
      </c>
      <c r="V654">
        <v>7.1037880439999999</v>
      </c>
      <c r="W654">
        <v>110525.07</v>
      </c>
      <c r="X654">
        <v>15558.61</v>
      </c>
    </row>
    <row r="655" spans="1:24" x14ac:dyDescent="0.3">
      <c r="A655" s="1">
        <v>44740</v>
      </c>
      <c r="B655">
        <v>1.0581100000000001</v>
      </c>
      <c r="C655">
        <v>1.06057</v>
      </c>
      <c r="D655">
        <v>1.0503</v>
      </c>
      <c r="E655">
        <v>1.0519000000000001</v>
      </c>
      <c r="F655">
        <v>47.876006857821999</v>
      </c>
      <c r="G655">
        <v>0</v>
      </c>
      <c r="H655">
        <f t="shared" si="50"/>
        <v>0</v>
      </c>
      <c r="I655">
        <f t="shared" si="51"/>
        <v>0</v>
      </c>
      <c r="J655">
        <v>0.5</v>
      </c>
      <c r="K655">
        <v>9.7781586213462803E-3</v>
      </c>
      <c r="L655">
        <v>5.8441016832442199E-3</v>
      </c>
      <c r="M655" t="s">
        <v>18</v>
      </c>
      <c r="N655">
        <f t="shared" si="52"/>
        <v>1</v>
      </c>
      <c r="O655">
        <v>1</v>
      </c>
      <c r="P655">
        <f t="shared" si="53"/>
        <v>2</v>
      </c>
      <c r="Q655">
        <f t="shared" si="54"/>
        <v>2</v>
      </c>
      <c r="R655" t="s">
        <v>24</v>
      </c>
      <c r="S655" t="s">
        <v>24</v>
      </c>
      <c r="U655">
        <v>9.1225280150000003</v>
      </c>
      <c r="V655">
        <v>1.1140245870000001</v>
      </c>
      <c r="W655">
        <v>19402.22</v>
      </c>
      <c r="X655">
        <v>17416.330000000002</v>
      </c>
    </row>
    <row r="656" spans="1:24" x14ac:dyDescent="0.3">
      <c r="A656" s="1">
        <v>44741</v>
      </c>
      <c r="B656">
        <v>1.05196</v>
      </c>
      <c r="C656">
        <v>1.0535000000000001</v>
      </c>
      <c r="D656">
        <v>1.0435000000000001</v>
      </c>
      <c r="E656">
        <v>1.044</v>
      </c>
      <c r="F656">
        <v>62.843301106536003</v>
      </c>
      <c r="G656">
        <v>0</v>
      </c>
      <c r="H656">
        <f t="shared" si="50"/>
        <v>0</v>
      </c>
      <c r="I656">
        <f t="shared" si="51"/>
        <v>0</v>
      </c>
      <c r="J656">
        <v>0</v>
      </c>
      <c r="K656">
        <v>9.5831336847149E-3</v>
      </c>
      <c r="L656">
        <v>5.8575929450752203E-3</v>
      </c>
      <c r="M656" t="s">
        <v>18</v>
      </c>
      <c r="N656">
        <f t="shared" si="52"/>
        <v>1</v>
      </c>
      <c r="O656">
        <v>1</v>
      </c>
      <c r="P656">
        <f t="shared" si="53"/>
        <v>3</v>
      </c>
      <c r="Q656">
        <f t="shared" si="54"/>
        <v>3</v>
      </c>
      <c r="R656" t="s">
        <v>19</v>
      </c>
      <c r="S656" t="s">
        <v>24</v>
      </c>
      <c r="U656">
        <v>8.9980767799999999</v>
      </c>
      <c r="V656">
        <v>-14.65363634</v>
      </c>
      <c r="W656">
        <v>-262529.13</v>
      </c>
      <c r="X656">
        <v>17915.63</v>
      </c>
    </row>
    <row r="657" spans="1:24" x14ac:dyDescent="0.3">
      <c r="A657" s="1">
        <v>44742</v>
      </c>
      <c r="B657">
        <v>1.04393</v>
      </c>
      <c r="C657">
        <v>1.0488200000000001</v>
      </c>
      <c r="D657">
        <v>1.0382</v>
      </c>
      <c r="E657">
        <v>1.0481199999999999</v>
      </c>
      <c r="F657">
        <v>67.096877242466903</v>
      </c>
      <c r="G657">
        <v>0</v>
      </c>
      <c r="H657">
        <f t="shared" si="50"/>
        <v>0</v>
      </c>
      <c r="I657">
        <f t="shared" si="51"/>
        <v>0</v>
      </c>
      <c r="J657">
        <v>0</v>
      </c>
      <c r="K657">
        <v>1.02292429204392E-2</v>
      </c>
      <c r="L657">
        <v>5.8933685044093203E-3</v>
      </c>
      <c r="M657" t="s">
        <v>18</v>
      </c>
      <c r="N657">
        <f t="shared" si="52"/>
        <v>1</v>
      </c>
      <c r="O657">
        <v>1</v>
      </c>
      <c r="P657">
        <f t="shared" si="53"/>
        <v>4</v>
      </c>
      <c r="Q657">
        <f t="shared" si="54"/>
        <v>4</v>
      </c>
      <c r="R657" t="s">
        <v>19</v>
      </c>
      <c r="S657" t="s">
        <v>19</v>
      </c>
      <c r="U657">
        <v>9.4177887929999997</v>
      </c>
      <c r="V657">
        <v>-10.641867360000001</v>
      </c>
      <c r="W657">
        <v>-231321.53</v>
      </c>
      <c r="X657">
        <v>21736.93</v>
      </c>
    </row>
    <row r="658" spans="1:24" x14ac:dyDescent="0.3">
      <c r="A658" s="1">
        <v>44743</v>
      </c>
      <c r="B658">
        <v>1.04823</v>
      </c>
      <c r="C658">
        <v>1.0484800000000001</v>
      </c>
      <c r="D658">
        <v>1.0365500000000001</v>
      </c>
      <c r="E658">
        <v>1.0424800000000001</v>
      </c>
      <c r="F658">
        <v>67.471309779790602</v>
      </c>
      <c r="G658">
        <v>0</v>
      </c>
      <c r="H658">
        <f t="shared" si="50"/>
        <v>0</v>
      </c>
      <c r="I658">
        <f t="shared" si="51"/>
        <v>0</v>
      </c>
      <c r="J658">
        <v>0</v>
      </c>
      <c r="K658">
        <v>1.15093338478606E-2</v>
      </c>
      <c r="L658">
        <v>5.9216209900999498E-3</v>
      </c>
      <c r="M658" t="s">
        <v>18</v>
      </c>
      <c r="N658">
        <f t="shared" si="52"/>
        <v>1</v>
      </c>
      <c r="O658">
        <v>1</v>
      </c>
      <c r="P658">
        <f t="shared" si="53"/>
        <v>5</v>
      </c>
      <c r="Q658">
        <f t="shared" si="54"/>
        <v>5</v>
      </c>
      <c r="R658" t="s">
        <v>19</v>
      </c>
      <c r="S658" t="s">
        <v>19</v>
      </c>
      <c r="U658">
        <v>9.3333523679999999</v>
      </c>
      <c r="V658">
        <v>6.5704329479999997</v>
      </c>
      <c r="W658">
        <v>124997.43</v>
      </c>
      <c r="X658">
        <v>19024.23</v>
      </c>
    </row>
    <row r="659" spans="1:24" x14ac:dyDescent="0.3">
      <c r="A659" s="1">
        <v>44746</v>
      </c>
      <c r="B659">
        <v>1.0422</v>
      </c>
      <c r="C659">
        <v>1.04626</v>
      </c>
      <c r="D659">
        <v>1.04169</v>
      </c>
      <c r="E659">
        <v>1.0421100000000001</v>
      </c>
      <c r="F659">
        <v>67.783451211585501</v>
      </c>
      <c r="G659">
        <v>0</v>
      </c>
      <c r="H659">
        <f t="shared" si="50"/>
        <v>0</v>
      </c>
      <c r="I659">
        <f t="shared" si="51"/>
        <v>0</v>
      </c>
      <c r="J659">
        <v>0</v>
      </c>
      <c r="K659">
        <v>4.3871017289212298E-3</v>
      </c>
      <c r="L659">
        <v>5.9216209900999498E-3</v>
      </c>
      <c r="M659" t="s">
        <v>20</v>
      </c>
      <c r="N659">
        <f t="shared" si="52"/>
        <v>0</v>
      </c>
      <c r="O659">
        <v>0</v>
      </c>
      <c r="P659">
        <f t="shared" si="53"/>
        <v>0</v>
      </c>
      <c r="Q659">
        <f t="shared" si="54"/>
        <v>0</v>
      </c>
      <c r="R659" t="s">
        <v>21</v>
      </c>
      <c r="S659" t="s">
        <v>19</v>
      </c>
      <c r="U659">
        <v>9.3427918440000006</v>
      </c>
      <c r="V659">
        <v>8.9185682279999998</v>
      </c>
      <c r="W659">
        <v>120313.63</v>
      </c>
      <c r="X659">
        <v>13490.24</v>
      </c>
    </row>
    <row r="660" spans="1:24" x14ac:dyDescent="0.3">
      <c r="A660" s="1">
        <v>44747</v>
      </c>
      <c r="B660">
        <v>1.0420499999999999</v>
      </c>
      <c r="C660">
        <v>1.0448500000000001</v>
      </c>
      <c r="D660">
        <v>1.02349</v>
      </c>
      <c r="E660">
        <v>1.0263599999999999</v>
      </c>
      <c r="F660">
        <v>53.119983907648901</v>
      </c>
      <c r="G660">
        <v>1</v>
      </c>
      <c r="H660">
        <f t="shared" si="50"/>
        <v>1</v>
      </c>
      <c r="I660">
        <f t="shared" si="51"/>
        <v>1</v>
      </c>
      <c r="J660">
        <v>0.5</v>
      </c>
      <c r="K660">
        <v>2.0869769123293799E-2</v>
      </c>
      <c r="L660">
        <v>5.9529293845152903E-3</v>
      </c>
      <c r="M660" t="s">
        <v>18</v>
      </c>
      <c r="N660">
        <f t="shared" si="52"/>
        <v>1</v>
      </c>
      <c r="O660">
        <v>1</v>
      </c>
      <c r="P660">
        <f t="shared" si="53"/>
        <v>1</v>
      </c>
      <c r="Q660">
        <f t="shared" si="54"/>
        <v>1</v>
      </c>
      <c r="R660" t="s">
        <v>22</v>
      </c>
      <c r="S660" t="s">
        <v>21</v>
      </c>
      <c r="U660">
        <v>9.3779259610000008</v>
      </c>
      <c r="V660">
        <v>-125.0107788</v>
      </c>
      <c r="W660">
        <v>-3244733.52</v>
      </c>
      <c r="X660">
        <v>25955.63</v>
      </c>
    </row>
    <row r="661" spans="1:24" x14ac:dyDescent="0.3">
      <c r="A661" s="1">
        <v>44748</v>
      </c>
      <c r="B661">
        <v>1.02633</v>
      </c>
      <c r="C661">
        <v>1.02763</v>
      </c>
      <c r="D661">
        <v>1.0161</v>
      </c>
      <c r="E661">
        <v>1.01831</v>
      </c>
      <c r="F661">
        <v>46.213938373621801</v>
      </c>
      <c r="G661">
        <v>1</v>
      </c>
      <c r="H661">
        <f t="shared" si="50"/>
        <v>2</v>
      </c>
      <c r="I661">
        <f t="shared" si="51"/>
        <v>2</v>
      </c>
      <c r="J661">
        <v>0.5</v>
      </c>
      <c r="K661">
        <v>1.1347308335793701E-2</v>
      </c>
      <c r="L661">
        <v>5.9529293845152903E-3</v>
      </c>
      <c r="M661" t="s">
        <v>18</v>
      </c>
      <c r="N661">
        <f t="shared" si="52"/>
        <v>1</v>
      </c>
      <c r="O661">
        <v>1</v>
      </c>
      <c r="P661">
        <f t="shared" si="53"/>
        <v>2</v>
      </c>
      <c r="Q661">
        <f t="shared" si="54"/>
        <v>2</v>
      </c>
      <c r="R661" t="s">
        <v>22</v>
      </c>
      <c r="S661" t="s">
        <v>22</v>
      </c>
      <c r="U661">
        <v>9.3958413620000005</v>
      </c>
      <c r="V661">
        <v>-78.317129949999995</v>
      </c>
      <c r="W661">
        <v>-1539790.74</v>
      </c>
      <c r="X661">
        <v>19660.97</v>
      </c>
    </row>
    <row r="662" spans="1:24" x14ac:dyDescent="0.3">
      <c r="A662" s="1">
        <v>44749</v>
      </c>
      <c r="B662">
        <v>1.01816</v>
      </c>
      <c r="C662">
        <v>1.0220800000000001</v>
      </c>
      <c r="D662">
        <v>1.0143800000000001</v>
      </c>
      <c r="E662">
        <v>1.0159199999999999</v>
      </c>
      <c r="F662">
        <v>44.469864354675401</v>
      </c>
      <c r="G662">
        <v>1</v>
      </c>
      <c r="H662">
        <f t="shared" si="50"/>
        <v>3</v>
      </c>
      <c r="I662">
        <f t="shared" si="51"/>
        <v>3</v>
      </c>
      <c r="J662">
        <v>0.5</v>
      </c>
      <c r="K662">
        <v>7.5908436680534302E-3</v>
      </c>
      <c r="L662">
        <v>6.0076835172082899E-3</v>
      </c>
      <c r="M662" t="s">
        <v>18</v>
      </c>
      <c r="N662">
        <f t="shared" si="52"/>
        <v>1</v>
      </c>
      <c r="O662">
        <v>1</v>
      </c>
      <c r="P662">
        <f t="shared" si="53"/>
        <v>3</v>
      </c>
      <c r="Q662">
        <f t="shared" si="54"/>
        <v>3</v>
      </c>
      <c r="R662" t="s">
        <v>22</v>
      </c>
      <c r="S662" t="s">
        <v>22</v>
      </c>
      <c r="U662">
        <v>9.139112828</v>
      </c>
      <c r="V662">
        <v>-15.87737577</v>
      </c>
      <c r="W662">
        <v>-249572.98</v>
      </c>
      <c r="X662">
        <v>15718.78</v>
      </c>
    </row>
    <row r="663" spans="1:24" x14ac:dyDescent="0.3">
      <c r="A663" s="1">
        <v>44750</v>
      </c>
      <c r="B663">
        <v>1.01607</v>
      </c>
      <c r="C663">
        <v>1.01908</v>
      </c>
      <c r="D663">
        <v>1.0071399999999999</v>
      </c>
      <c r="E663">
        <v>1.01833</v>
      </c>
      <c r="F663">
        <v>38.848195051693899</v>
      </c>
      <c r="G663">
        <v>1</v>
      </c>
      <c r="H663">
        <f t="shared" si="50"/>
        <v>4</v>
      </c>
      <c r="I663">
        <f t="shared" si="51"/>
        <v>4</v>
      </c>
      <c r="J663">
        <v>0</v>
      </c>
      <c r="K663">
        <v>1.18553527811427E-2</v>
      </c>
      <c r="L663">
        <v>6.0544846370682998E-3</v>
      </c>
      <c r="M663" t="s">
        <v>18</v>
      </c>
      <c r="N663">
        <f t="shared" si="52"/>
        <v>1</v>
      </c>
      <c r="O663">
        <v>1</v>
      </c>
      <c r="P663">
        <f t="shared" si="53"/>
        <v>4</v>
      </c>
      <c r="Q663">
        <f t="shared" si="54"/>
        <v>4</v>
      </c>
      <c r="R663" t="s">
        <v>22</v>
      </c>
      <c r="S663" t="s">
        <v>22</v>
      </c>
      <c r="U663">
        <v>10.06968505</v>
      </c>
      <c r="V663">
        <v>-40.661307450000002</v>
      </c>
      <c r="W663">
        <v>-775698.61</v>
      </c>
      <c r="X663">
        <v>19077.07</v>
      </c>
    </row>
    <row r="664" spans="1:24" x14ac:dyDescent="0.3">
      <c r="A664" s="1">
        <v>44753</v>
      </c>
      <c r="B664">
        <v>1.01762</v>
      </c>
      <c r="C664">
        <v>1.01831</v>
      </c>
      <c r="D664">
        <v>1.0033300000000001</v>
      </c>
      <c r="E664">
        <v>1.0039100000000001</v>
      </c>
      <c r="F664">
        <v>36.272090949880798</v>
      </c>
      <c r="G664">
        <v>1</v>
      </c>
      <c r="H664">
        <f t="shared" si="50"/>
        <v>5</v>
      </c>
      <c r="I664">
        <f t="shared" si="51"/>
        <v>5</v>
      </c>
      <c r="J664">
        <v>0</v>
      </c>
      <c r="K664">
        <v>1.4930282160405799E-2</v>
      </c>
      <c r="L664">
        <v>6.0835537032319599E-3</v>
      </c>
      <c r="M664" t="s">
        <v>18</v>
      </c>
      <c r="N664">
        <f t="shared" si="52"/>
        <v>1</v>
      </c>
      <c r="O664">
        <v>1</v>
      </c>
      <c r="P664">
        <f t="shared" si="53"/>
        <v>5</v>
      </c>
      <c r="Q664">
        <f t="shared" si="54"/>
        <v>5</v>
      </c>
      <c r="R664" t="s">
        <v>22</v>
      </c>
      <c r="S664" t="s">
        <v>22</v>
      </c>
      <c r="U664">
        <v>8.5434970779999997</v>
      </c>
      <c r="V664">
        <v>-8.1740894530000006</v>
      </c>
      <c r="W664">
        <v>-150916.17000000001</v>
      </c>
      <c r="X664">
        <v>18462.75</v>
      </c>
    </row>
    <row r="665" spans="1:24" x14ac:dyDescent="0.3">
      <c r="A665" s="1">
        <v>44754</v>
      </c>
      <c r="B665">
        <v>1.0038400000000001</v>
      </c>
      <c r="C665">
        <v>1.0073300000000001</v>
      </c>
      <c r="D665">
        <v>0.99995000000000001</v>
      </c>
      <c r="E665">
        <v>1.0034799999999999</v>
      </c>
      <c r="F665">
        <v>33.953128595140498</v>
      </c>
      <c r="G665">
        <v>1</v>
      </c>
      <c r="H665">
        <f t="shared" si="50"/>
        <v>6</v>
      </c>
      <c r="I665">
        <f t="shared" si="51"/>
        <v>6</v>
      </c>
      <c r="J665">
        <v>0</v>
      </c>
      <c r="K665">
        <v>7.3803690184509703E-3</v>
      </c>
      <c r="L665">
        <v>6.0835537032319599E-3</v>
      </c>
      <c r="M665" t="s">
        <v>18</v>
      </c>
      <c r="N665">
        <f t="shared" si="52"/>
        <v>1</v>
      </c>
      <c r="O665">
        <v>1</v>
      </c>
      <c r="P665">
        <f t="shared" si="53"/>
        <v>6</v>
      </c>
      <c r="Q665">
        <f t="shared" si="54"/>
        <v>6</v>
      </c>
      <c r="R665" t="s">
        <v>22</v>
      </c>
      <c r="S665" t="s">
        <v>22</v>
      </c>
      <c r="U665">
        <v>9.5245697289999995</v>
      </c>
      <c r="V665">
        <v>-16.116445169999999</v>
      </c>
      <c r="W665">
        <v>-338588.78</v>
      </c>
      <c r="X665">
        <v>21008.9</v>
      </c>
    </row>
    <row r="666" spans="1:24" x14ac:dyDescent="0.3">
      <c r="A666" s="1">
        <v>44755</v>
      </c>
      <c r="B666">
        <v>1.00362</v>
      </c>
      <c r="C666">
        <v>1.0121500000000001</v>
      </c>
      <c r="D666">
        <v>0.99978</v>
      </c>
      <c r="E666">
        <v>1.0055700000000001</v>
      </c>
      <c r="F666">
        <v>33.648161354390702</v>
      </c>
      <c r="G666">
        <v>1</v>
      </c>
      <c r="H666">
        <f t="shared" si="50"/>
        <v>7</v>
      </c>
      <c r="I666">
        <f t="shared" si="51"/>
        <v>7</v>
      </c>
      <c r="J666">
        <v>0</v>
      </c>
      <c r="K666">
        <v>1.2372721998839801E-2</v>
      </c>
      <c r="L666">
        <v>6.11794162633875E-3</v>
      </c>
      <c r="M666" t="s">
        <v>18</v>
      </c>
      <c r="N666">
        <f t="shared" si="52"/>
        <v>1</v>
      </c>
      <c r="O666">
        <v>1</v>
      </c>
      <c r="P666">
        <f t="shared" si="53"/>
        <v>7</v>
      </c>
      <c r="Q666">
        <f t="shared" si="54"/>
        <v>7</v>
      </c>
      <c r="R666" t="s">
        <v>22</v>
      </c>
      <c r="S666" t="s">
        <v>22</v>
      </c>
      <c r="U666">
        <v>10.33536908</v>
      </c>
      <c r="V666">
        <v>15.25355105</v>
      </c>
      <c r="W666">
        <v>323316.25</v>
      </c>
      <c r="X666">
        <v>21196.13</v>
      </c>
    </row>
    <row r="667" spans="1:24" x14ac:dyDescent="0.3">
      <c r="A667" s="1">
        <v>44756</v>
      </c>
      <c r="B667">
        <v>1.00569</v>
      </c>
      <c r="C667">
        <v>1.00589</v>
      </c>
      <c r="D667">
        <v>0.99519000000000002</v>
      </c>
      <c r="E667">
        <v>1.0017799999999999</v>
      </c>
      <c r="F667">
        <v>30.830430395851099</v>
      </c>
      <c r="G667">
        <v>1</v>
      </c>
      <c r="H667">
        <f t="shared" si="50"/>
        <v>8</v>
      </c>
      <c r="I667">
        <f t="shared" si="51"/>
        <v>8</v>
      </c>
      <c r="J667">
        <v>0</v>
      </c>
      <c r="K667">
        <v>1.07517157527707E-2</v>
      </c>
      <c r="L667">
        <v>6.1525066078461001E-3</v>
      </c>
      <c r="M667" t="s">
        <v>18</v>
      </c>
      <c r="N667">
        <f t="shared" si="52"/>
        <v>1</v>
      </c>
      <c r="O667">
        <v>1</v>
      </c>
      <c r="P667">
        <f t="shared" si="53"/>
        <v>8</v>
      </c>
      <c r="Q667">
        <f t="shared" si="54"/>
        <v>8</v>
      </c>
      <c r="R667" t="s">
        <v>22</v>
      </c>
      <c r="S667" t="s">
        <v>22</v>
      </c>
      <c r="U667">
        <v>9.4373710850000005</v>
      </c>
      <c r="V667">
        <v>-18.985387190000001</v>
      </c>
      <c r="W667">
        <v>-449365.89</v>
      </c>
      <c r="X667">
        <v>23669.040000000001</v>
      </c>
    </row>
    <row r="668" spans="1:24" x14ac:dyDescent="0.3">
      <c r="A668" s="1">
        <v>44757</v>
      </c>
      <c r="B668">
        <v>1.0018</v>
      </c>
      <c r="C668">
        <v>1.00976</v>
      </c>
      <c r="D668">
        <v>1.00065</v>
      </c>
      <c r="E668">
        <v>1.0084500000000001</v>
      </c>
      <c r="F668">
        <v>31.289252187994801</v>
      </c>
      <c r="G668">
        <v>1</v>
      </c>
      <c r="H668">
        <f t="shared" si="50"/>
        <v>9</v>
      </c>
      <c r="I668">
        <f t="shared" si="51"/>
        <v>9</v>
      </c>
      <c r="J668">
        <v>0</v>
      </c>
      <c r="K668">
        <v>9.1040823464747407E-3</v>
      </c>
      <c r="L668">
        <v>6.1764196834872302E-3</v>
      </c>
      <c r="M668" t="s">
        <v>18</v>
      </c>
      <c r="N668">
        <f t="shared" si="52"/>
        <v>1</v>
      </c>
      <c r="O668">
        <v>1</v>
      </c>
      <c r="P668">
        <f t="shared" si="53"/>
        <v>9</v>
      </c>
      <c r="Q668">
        <f t="shared" si="54"/>
        <v>9</v>
      </c>
      <c r="R668" t="s">
        <v>22</v>
      </c>
      <c r="S668" t="s">
        <v>22</v>
      </c>
      <c r="U668">
        <v>8.6501472780000004</v>
      </c>
      <c r="V668">
        <v>-1.3705404919999999</v>
      </c>
      <c r="W668">
        <v>-23354.79</v>
      </c>
      <c r="X668">
        <v>17040.57</v>
      </c>
    </row>
    <row r="669" spans="1:24" x14ac:dyDescent="0.3">
      <c r="A669" s="1">
        <v>44760</v>
      </c>
      <c r="B669">
        <v>1.0084200000000001</v>
      </c>
      <c r="C669">
        <v>1.0200899999999999</v>
      </c>
      <c r="D669">
        <v>1.00783</v>
      </c>
      <c r="E669">
        <v>1.0144599999999999</v>
      </c>
      <c r="F669">
        <v>35.556077330721898</v>
      </c>
      <c r="G669">
        <v>1</v>
      </c>
      <c r="H669">
        <f t="shared" si="50"/>
        <v>10</v>
      </c>
      <c r="I669">
        <f t="shared" si="51"/>
        <v>10</v>
      </c>
      <c r="J669">
        <v>0</v>
      </c>
      <c r="K669">
        <v>1.21647500074416E-2</v>
      </c>
      <c r="L669">
        <v>6.1942434334764001E-3</v>
      </c>
      <c r="M669" t="s">
        <v>18</v>
      </c>
      <c r="N669">
        <f t="shared" si="52"/>
        <v>1</v>
      </c>
      <c r="O669">
        <v>1</v>
      </c>
      <c r="P669">
        <f t="shared" si="53"/>
        <v>10</v>
      </c>
      <c r="Q669">
        <f t="shared" si="54"/>
        <v>10</v>
      </c>
      <c r="R669" t="s">
        <v>22</v>
      </c>
      <c r="S669" t="s">
        <v>22</v>
      </c>
      <c r="U669">
        <v>8.5932997879999995</v>
      </c>
      <c r="V669">
        <v>-14.713386160000001</v>
      </c>
      <c r="W669">
        <v>-303224.2</v>
      </c>
      <c r="X669">
        <v>20608.73</v>
      </c>
    </row>
    <row r="670" spans="1:24" x14ac:dyDescent="0.3">
      <c r="A670" s="1">
        <v>44761</v>
      </c>
      <c r="B670">
        <v>1.0142800000000001</v>
      </c>
      <c r="C670">
        <v>1.02688</v>
      </c>
      <c r="D670">
        <v>1.0119199999999999</v>
      </c>
      <c r="E670">
        <v>1.02244</v>
      </c>
      <c r="F670">
        <v>38.860679290585203</v>
      </c>
      <c r="G670">
        <v>1</v>
      </c>
      <c r="H670">
        <f t="shared" si="50"/>
        <v>11</v>
      </c>
      <c r="I670">
        <f t="shared" si="51"/>
        <v>11</v>
      </c>
      <c r="J670">
        <v>0</v>
      </c>
      <c r="K670">
        <v>1.47837773737055E-2</v>
      </c>
      <c r="L670">
        <v>6.2118478373090003E-3</v>
      </c>
      <c r="M670" t="s">
        <v>18</v>
      </c>
      <c r="N670">
        <f t="shared" si="52"/>
        <v>1</v>
      </c>
      <c r="O670">
        <v>1</v>
      </c>
      <c r="P670">
        <f t="shared" si="53"/>
        <v>11</v>
      </c>
      <c r="Q670">
        <f t="shared" si="54"/>
        <v>11</v>
      </c>
      <c r="R670" t="s">
        <v>22</v>
      </c>
      <c r="S670" t="s">
        <v>22</v>
      </c>
      <c r="U670">
        <v>9.994424875</v>
      </c>
      <c r="V670">
        <v>-2.1994060470000001</v>
      </c>
      <c r="W670">
        <v>-43439.08</v>
      </c>
      <c r="X670">
        <v>19750.37</v>
      </c>
    </row>
    <row r="671" spans="1:24" x14ac:dyDescent="0.3">
      <c r="A671" s="1">
        <v>44762</v>
      </c>
      <c r="B671">
        <v>1.0225200000000001</v>
      </c>
      <c r="C671">
        <v>1.0272699999999999</v>
      </c>
      <c r="D671">
        <v>1.0155099999999999</v>
      </c>
      <c r="E671">
        <v>1.0178</v>
      </c>
      <c r="F671">
        <v>39.310124717617697</v>
      </c>
      <c r="G671">
        <v>1</v>
      </c>
      <c r="H671">
        <f t="shared" si="50"/>
        <v>12</v>
      </c>
      <c r="I671">
        <f t="shared" si="51"/>
        <v>12</v>
      </c>
      <c r="J671">
        <v>0</v>
      </c>
      <c r="K671">
        <v>1.1580388179338401E-2</v>
      </c>
      <c r="L671">
        <v>6.2329790210321903E-3</v>
      </c>
      <c r="M671" t="s">
        <v>18</v>
      </c>
      <c r="N671">
        <f t="shared" si="52"/>
        <v>1</v>
      </c>
      <c r="O671">
        <v>1</v>
      </c>
      <c r="P671">
        <f t="shared" si="53"/>
        <v>12</v>
      </c>
      <c r="Q671">
        <f t="shared" si="54"/>
        <v>12</v>
      </c>
      <c r="R671" t="s">
        <v>22</v>
      </c>
      <c r="S671" t="s">
        <v>22</v>
      </c>
      <c r="U671">
        <v>9.5945312539999996</v>
      </c>
      <c r="V671">
        <v>-28.75120884</v>
      </c>
      <c r="W671">
        <v>-679661.04</v>
      </c>
      <c r="X671">
        <v>23639.39</v>
      </c>
    </row>
    <row r="672" spans="1:24" x14ac:dyDescent="0.3">
      <c r="A672" s="1">
        <v>44763</v>
      </c>
      <c r="B672">
        <v>1.0178400000000001</v>
      </c>
      <c r="C672">
        <v>1.02772</v>
      </c>
      <c r="D672">
        <v>1.0152600000000001</v>
      </c>
      <c r="E672">
        <v>1.02271</v>
      </c>
      <c r="F672">
        <v>41.141623246201299</v>
      </c>
      <c r="G672">
        <v>0</v>
      </c>
      <c r="H672">
        <f t="shared" si="50"/>
        <v>0</v>
      </c>
      <c r="I672">
        <f t="shared" si="51"/>
        <v>0</v>
      </c>
      <c r="J672">
        <v>0</v>
      </c>
      <c r="K672">
        <v>1.2272718318460199E-2</v>
      </c>
      <c r="L672">
        <v>6.2329790210321903E-3</v>
      </c>
      <c r="M672" t="s">
        <v>18</v>
      </c>
      <c r="N672">
        <f t="shared" si="52"/>
        <v>1</v>
      </c>
      <c r="O672">
        <v>1</v>
      </c>
      <c r="P672">
        <f t="shared" si="53"/>
        <v>13</v>
      </c>
      <c r="Q672">
        <f t="shared" si="54"/>
        <v>13</v>
      </c>
      <c r="R672" t="s">
        <v>19</v>
      </c>
      <c r="S672" t="s">
        <v>22</v>
      </c>
      <c r="U672">
        <v>10.99545908</v>
      </c>
      <c r="V672">
        <v>6.3082434669999996</v>
      </c>
      <c r="W672">
        <v>135984.79</v>
      </c>
      <c r="X672">
        <v>21556.68</v>
      </c>
    </row>
    <row r="673" spans="1:24" x14ac:dyDescent="0.3">
      <c r="A673" s="1">
        <v>44764</v>
      </c>
      <c r="B673">
        <v>1.02264</v>
      </c>
      <c r="C673">
        <v>1.02549</v>
      </c>
      <c r="D673">
        <v>1.0129600000000001</v>
      </c>
      <c r="E673">
        <v>1.02105</v>
      </c>
      <c r="F673">
        <v>42.636466427440098</v>
      </c>
      <c r="G673">
        <v>0</v>
      </c>
      <c r="H673">
        <f t="shared" si="50"/>
        <v>0</v>
      </c>
      <c r="I673">
        <f t="shared" si="51"/>
        <v>0</v>
      </c>
      <c r="J673">
        <v>0</v>
      </c>
      <c r="K673">
        <v>1.23696888327277E-2</v>
      </c>
      <c r="L673">
        <v>6.2423090493532599E-3</v>
      </c>
      <c r="M673" t="s">
        <v>18</v>
      </c>
      <c r="N673">
        <f t="shared" si="52"/>
        <v>1</v>
      </c>
      <c r="O673">
        <v>1</v>
      </c>
      <c r="P673">
        <f t="shared" si="53"/>
        <v>14</v>
      </c>
      <c r="Q673">
        <f t="shared" si="54"/>
        <v>14</v>
      </c>
      <c r="R673" t="s">
        <v>19</v>
      </c>
      <c r="S673" t="s">
        <v>19</v>
      </c>
      <c r="U673">
        <v>9.9620601089999994</v>
      </c>
      <c r="V673">
        <v>-1.2645725459999999</v>
      </c>
      <c r="W673">
        <v>-25993.67</v>
      </c>
      <c r="X673">
        <v>20555.3</v>
      </c>
    </row>
    <row r="674" spans="1:24" x14ac:dyDescent="0.3">
      <c r="A674" s="1">
        <v>44767</v>
      </c>
      <c r="B674">
        <v>1.02129</v>
      </c>
      <c r="C674">
        <v>1.02576</v>
      </c>
      <c r="D674">
        <v>1.01786</v>
      </c>
      <c r="E674">
        <v>1.0220199999999999</v>
      </c>
      <c r="F674">
        <v>58.744786465395798</v>
      </c>
      <c r="G674">
        <v>0</v>
      </c>
      <c r="H674">
        <f t="shared" si="50"/>
        <v>0</v>
      </c>
      <c r="I674">
        <f t="shared" si="51"/>
        <v>0</v>
      </c>
      <c r="J674">
        <v>0</v>
      </c>
      <c r="K674">
        <v>7.7613817224372796E-3</v>
      </c>
      <c r="L674">
        <v>6.26891855518603E-3</v>
      </c>
      <c r="M674" t="s">
        <v>18</v>
      </c>
      <c r="N674">
        <f t="shared" si="52"/>
        <v>1</v>
      </c>
      <c r="O674">
        <v>1</v>
      </c>
      <c r="P674">
        <f t="shared" si="53"/>
        <v>15</v>
      </c>
      <c r="Q674">
        <f t="shared" si="54"/>
        <v>15</v>
      </c>
      <c r="R674" t="s">
        <v>19</v>
      </c>
      <c r="S674" t="s">
        <v>19</v>
      </c>
      <c r="U674">
        <v>8.4713013830000001</v>
      </c>
      <c r="V674">
        <v>11.985147680000001</v>
      </c>
      <c r="W674">
        <v>215008.28</v>
      </c>
      <c r="X674">
        <v>17939.560000000001</v>
      </c>
    </row>
    <row r="675" spans="1:24" x14ac:dyDescent="0.3">
      <c r="A675" s="1">
        <v>44768</v>
      </c>
      <c r="B675">
        <v>1.0218100000000001</v>
      </c>
      <c r="C675">
        <v>1.0249999999999999</v>
      </c>
      <c r="D675">
        <v>1.0107200000000001</v>
      </c>
      <c r="E675">
        <v>1.0115799999999999</v>
      </c>
      <c r="F675">
        <v>59.055809719244898</v>
      </c>
      <c r="G675">
        <v>0</v>
      </c>
      <c r="H675">
        <f t="shared" si="50"/>
        <v>0</v>
      </c>
      <c r="I675">
        <f t="shared" si="51"/>
        <v>0</v>
      </c>
      <c r="J675">
        <v>0</v>
      </c>
      <c r="K675">
        <v>1.41285420294442E-2</v>
      </c>
      <c r="L675">
        <v>6.2984468800573604E-3</v>
      </c>
      <c r="M675" t="s">
        <v>18</v>
      </c>
      <c r="N675">
        <f t="shared" si="52"/>
        <v>1</v>
      </c>
      <c r="O675">
        <v>1</v>
      </c>
      <c r="P675">
        <f t="shared" si="53"/>
        <v>16</v>
      </c>
      <c r="Q675">
        <f t="shared" si="54"/>
        <v>16</v>
      </c>
      <c r="R675" t="s">
        <v>19</v>
      </c>
      <c r="S675" t="s">
        <v>19</v>
      </c>
      <c r="U675">
        <v>8.3535774440000008</v>
      </c>
      <c r="V675">
        <v>-8.368334205</v>
      </c>
      <c r="W675">
        <v>-204397.57</v>
      </c>
      <c r="X675">
        <v>24425.119999999999</v>
      </c>
    </row>
    <row r="676" spans="1:24" x14ac:dyDescent="0.3">
      <c r="A676" s="1">
        <v>44769</v>
      </c>
      <c r="B676">
        <v>1.01149</v>
      </c>
      <c r="C676">
        <v>1.02203</v>
      </c>
      <c r="D676">
        <v>1.00963</v>
      </c>
      <c r="E676">
        <v>1.0197799999999999</v>
      </c>
      <c r="F676">
        <v>59.511987462331803</v>
      </c>
      <c r="G676">
        <v>0</v>
      </c>
      <c r="H676">
        <f t="shared" si="50"/>
        <v>0</v>
      </c>
      <c r="I676">
        <f t="shared" si="51"/>
        <v>0</v>
      </c>
      <c r="J676">
        <v>0</v>
      </c>
      <c r="K676">
        <v>1.22817269692857E-2</v>
      </c>
      <c r="L676">
        <v>6.3121780423934203E-3</v>
      </c>
      <c r="M676" t="s">
        <v>18</v>
      </c>
      <c r="N676">
        <f t="shared" si="52"/>
        <v>1</v>
      </c>
      <c r="O676">
        <v>1</v>
      </c>
      <c r="P676">
        <f t="shared" si="53"/>
        <v>17</v>
      </c>
      <c r="Q676">
        <f t="shared" si="54"/>
        <v>17</v>
      </c>
      <c r="R676" t="s">
        <v>19</v>
      </c>
      <c r="S676" t="s">
        <v>19</v>
      </c>
      <c r="U676">
        <v>9.2162242489999997</v>
      </c>
      <c r="V676">
        <v>4.2635249560000004</v>
      </c>
      <c r="W676">
        <v>110489.63</v>
      </c>
      <c r="X676">
        <v>25915.09</v>
      </c>
    </row>
    <row r="677" spans="1:24" x14ac:dyDescent="0.3">
      <c r="A677" s="1">
        <v>44770</v>
      </c>
      <c r="B677">
        <v>1.0197700000000001</v>
      </c>
      <c r="C677">
        <v>1.0234000000000001</v>
      </c>
      <c r="D677">
        <v>1.01135</v>
      </c>
      <c r="E677">
        <v>1.0195099999999999</v>
      </c>
      <c r="F677">
        <v>59.883844949662198</v>
      </c>
      <c r="G677">
        <v>0</v>
      </c>
      <c r="H677">
        <f t="shared" si="50"/>
        <v>0</v>
      </c>
      <c r="I677">
        <f t="shared" si="51"/>
        <v>0</v>
      </c>
      <c r="J677">
        <v>0</v>
      </c>
      <c r="K677">
        <v>1.19147673901222E-2</v>
      </c>
      <c r="L677">
        <v>6.3121780423934203E-3</v>
      </c>
      <c r="M677" t="s">
        <v>18</v>
      </c>
      <c r="N677">
        <f t="shared" si="52"/>
        <v>1</v>
      </c>
      <c r="O677">
        <v>1</v>
      </c>
      <c r="P677">
        <f t="shared" si="53"/>
        <v>18</v>
      </c>
      <c r="Q677">
        <f t="shared" si="54"/>
        <v>18</v>
      </c>
      <c r="R677" t="s">
        <v>19</v>
      </c>
      <c r="S677" t="s">
        <v>19</v>
      </c>
      <c r="U677">
        <v>9.3494312149999992</v>
      </c>
      <c r="V677">
        <v>5.4854995410000003</v>
      </c>
      <c r="W677">
        <v>128735.67999999999</v>
      </c>
      <c r="X677">
        <v>23468.36</v>
      </c>
    </row>
    <row r="678" spans="1:24" x14ac:dyDescent="0.3">
      <c r="A678" s="1">
        <v>44771</v>
      </c>
      <c r="B678">
        <v>1.0195700000000001</v>
      </c>
      <c r="C678">
        <v>1.02538</v>
      </c>
      <c r="D678">
        <v>1.01457</v>
      </c>
      <c r="E678">
        <v>1.0224599999999999</v>
      </c>
      <c r="F678">
        <v>60.055796365803502</v>
      </c>
      <c r="G678">
        <v>0</v>
      </c>
      <c r="H678">
        <f t="shared" si="50"/>
        <v>0</v>
      </c>
      <c r="I678">
        <f t="shared" si="51"/>
        <v>0</v>
      </c>
      <c r="J678">
        <v>0</v>
      </c>
      <c r="K678">
        <v>1.0654760144691799E-2</v>
      </c>
      <c r="L678">
        <v>6.3274976048037597E-3</v>
      </c>
      <c r="M678" t="s">
        <v>18</v>
      </c>
      <c r="N678">
        <f t="shared" si="52"/>
        <v>1</v>
      </c>
      <c r="O678">
        <v>1</v>
      </c>
      <c r="P678">
        <f t="shared" si="53"/>
        <v>19</v>
      </c>
      <c r="Q678">
        <f t="shared" si="54"/>
        <v>19</v>
      </c>
      <c r="R678" t="s">
        <v>19</v>
      </c>
      <c r="S678" t="s">
        <v>19</v>
      </c>
      <c r="T678">
        <v>8.0000000000079901</v>
      </c>
      <c r="U678">
        <v>8.8462187029999999</v>
      </c>
      <c r="V678">
        <v>4.609898373</v>
      </c>
      <c r="W678">
        <v>112399.65</v>
      </c>
      <c r="X678">
        <v>24382.240000000002</v>
      </c>
    </row>
    <row r="679" spans="1:24" x14ac:dyDescent="0.3">
      <c r="A679" s="1">
        <v>44774</v>
      </c>
      <c r="B679">
        <v>1.02129</v>
      </c>
      <c r="C679">
        <v>1.0274700000000001</v>
      </c>
      <c r="D679">
        <v>1.02051</v>
      </c>
      <c r="E679">
        <v>1.0256799999999999</v>
      </c>
      <c r="F679">
        <v>60.3270031372505</v>
      </c>
      <c r="G679">
        <v>0</v>
      </c>
      <c r="H679">
        <f t="shared" si="50"/>
        <v>0</v>
      </c>
      <c r="I679">
        <f t="shared" si="51"/>
        <v>0</v>
      </c>
      <c r="J679">
        <v>0</v>
      </c>
      <c r="K679">
        <v>6.8201193520887301E-3</v>
      </c>
      <c r="L679">
        <v>6.3274976048037597E-3</v>
      </c>
      <c r="M679" t="s">
        <v>18</v>
      </c>
      <c r="N679">
        <f t="shared" si="52"/>
        <v>1</v>
      </c>
      <c r="O679">
        <v>1</v>
      </c>
      <c r="P679">
        <f t="shared" si="53"/>
        <v>20</v>
      </c>
      <c r="Q679">
        <f t="shared" si="54"/>
        <v>20</v>
      </c>
      <c r="R679" t="s">
        <v>19</v>
      </c>
      <c r="S679" t="s">
        <v>19</v>
      </c>
      <c r="T679">
        <v>8.9999999999923403</v>
      </c>
      <c r="U679">
        <v>9.6170225729999999</v>
      </c>
      <c r="V679">
        <v>7.3993716300000001</v>
      </c>
      <c r="W679">
        <v>160309.82999999999</v>
      </c>
      <c r="X679">
        <v>21665.33</v>
      </c>
    </row>
    <row r="680" spans="1:24" x14ac:dyDescent="0.3">
      <c r="A680" s="1">
        <v>44775</v>
      </c>
      <c r="B680">
        <v>1.02593</v>
      </c>
      <c r="C680">
        <v>1.02935</v>
      </c>
      <c r="D680">
        <v>1.01631</v>
      </c>
      <c r="E680">
        <v>1.0164599999999999</v>
      </c>
      <c r="F680">
        <v>58.712007169724998</v>
      </c>
      <c r="G680">
        <v>0</v>
      </c>
      <c r="H680">
        <f t="shared" si="50"/>
        <v>0</v>
      </c>
      <c r="I680">
        <f t="shared" si="51"/>
        <v>0</v>
      </c>
      <c r="J680">
        <v>0.5</v>
      </c>
      <c r="K680">
        <v>1.2830730780962399E-2</v>
      </c>
      <c r="L680">
        <v>6.3422243957100997E-3</v>
      </c>
      <c r="M680" t="s">
        <v>18</v>
      </c>
      <c r="N680">
        <f t="shared" si="52"/>
        <v>1</v>
      </c>
      <c r="O680">
        <v>1</v>
      </c>
      <c r="P680">
        <f t="shared" si="53"/>
        <v>21</v>
      </c>
      <c r="Q680">
        <f t="shared" si="54"/>
        <v>21</v>
      </c>
      <c r="R680" t="s">
        <v>24</v>
      </c>
      <c r="S680" t="s">
        <v>19</v>
      </c>
      <c r="T680">
        <v>8.9999999999923403</v>
      </c>
      <c r="U680">
        <v>9.8013731980000003</v>
      </c>
      <c r="V680">
        <v>-6.6887145139999999</v>
      </c>
      <c r="W680">
        <v>-166592.87</v>
      </c>
      <c r="X680">
        <v>24906.560000000001</v>
      </c>
    </row>
    <row r="681" spans="1:24" x14ac:dyDescent="0.3">
      <c r="A681" s="1">
        <v>44776</v>
      </c>
      <c r="B681">
        <v>1.0165</v>
      </c>
      <c r="C681">
        <v>1.0209699999999999</v>
      </c>
      <c r="D681">
        <v>1.0122599999999999</v>
      </c>
      <c r="E681">
        <v>1.01668</v>
      </c>
      <c r="F681">
        <v>65.433565264591493</v>
      </c>
      <c r="G681">
        <v>0</v>
      </c>
      <c r="H681">
        <f t="shared" si="50"/>
        <v>0</v>
      </c>
      <c r="I681">
        <f t="shared" si="51"/>
        <v>0</v>
      </c>
      <c r="J681">
        <v>0</v>
      </c>
      <c r="K681">
        <v>8.6045087230553294E-3</v>
      </c>
      <c r="L681">
        <v>6.3877704324267204E-3</v>
      </c>
      <c r="M681" t="s">
        <v>18</v>
      </c>
      <c r="N681">
        <f t="shared" si="52"/>
        <v>1</v>
      </c>
      <c r="O681">
        <v>1</v>
      </c>
      <c r="P681">
        <f t="shared" si="53"/>
        <v>22</v>
      </c>
      <c r="Q681">
        <f t="shared" si="54"/>
        <v>22</v>
      </c>
      <c r="R681" t="s">
        <v>19</v>
      </c>
      <c r="S681" t="s">
        <v>24</v>
      </c>
      <c r="T681">
        <v>8.9999999999923403</v>
      </c>
      <c r="U681">
        <v>10.0875606</v>
      </c>
      <c r="V681">
        <v>4.087739826</v>
      </c>
      <c r="W681">
        <v>91986.2</v>
      </c>
      <c r="X681">
        <v>22502.95</v>
      </c>
    </row>
    <row r="682" spans="1:24" x14ac:dyDescent="0.3">
      <c r="A682" s="1">
        <v>44777</v>
      </c>
      <c r="B682">
        <v>1.0164299999999999</v>
      </c>
      <c r="C682">
        <v>1.02532</v>
      </c>
      <c r="D682">
        <v>1.0153799999999999</v>
      </c>
      <c r="E682">
        <v>1.02433</v>
      </c>
      <c r="F682">
        <v>76.436782066639495</v>
      </c>
      <c r="G682">
        <v>0</v>
      </c>
      <c r="H682">
        <f t="shared" si="50"/>
        <v>0</v>
      </c>
      <c r="I682">
        <f t="shared" si="51"/>
        <v>0</v>
      </c>
      <c r="J682">
        <v>0</v>
      </c>
      <c r="K682">
        <v>9.7894384368414303E-3</v>
      </c>
      <c r="L682">
        <v>6.4543441947728401E-3</v>
      </c>
      <c r="M682" t="s">
        <v>18</v>
      </c>
      <c r="N682">
        <f t="shared" si="52"/>
        <v>1</v>
      </c>
      <c r="O682">
        <v>1</v>
      </c>
      <c r="P682">
        <f t="shared" si="53"/>
        <v>23</v>
      </c>
      <c r="Q682">
        <f t="shared" si="54"/>
        <v>23</v>
      </c>
      <c r="R682" t="s">
        <v>19</v>
      </c>
      <c r="S682" t="s">
        <v>19</v>
      </c>
      <c r="T682">
        <v>8.9999999999923403</v>
      </c>
      <c r="U682">
        <v>9.6534259280000008</v>
      </c>
      <c r="V682">
        <v>-3.549558582</v>
      </c>
      <c r="W682">
        <v>-75386.87</v>
      </c>
      <c r="X682">
        <v>21238.38</v>
      </c>
    </row>
    <row r="683" spans="1:24" x14ac:dyDescent="0.3">
      <c r="A683" s="1">
        <v>44778</v>
      </c>
      <c r="B683">
        <v>1.0245</v>
      </c>
      <c r="C683">
        <v>1.0251699999999999</v>
      </c>
      <c r="D683">
        <v>1.01413</v>
      </c>
      <c r="E683">
        <v>1.01769</v>
      </c>
      <c r="F683">
        <v>79.786284131880706</v>
      </c>
      <c r="G683">
        <v>0</v>
      </c>
      <c r="H683">
        <f t="shared" si="50"/>
        <v>0</v>
      </c>
      <c r="I683">
        <f t="shared" si="51"/>
        <v>0</v>
      </c>
      <c r="J683">
        <v>0</v>
      </c>
      <c r="K683">
        <v>1.08861783006122E-2</v>
      </c>
      <c r="L683">
        <v>6.5487164984167996E-3</v>
      </c>
      <c r="M683" t="s">
        <v>18</v>
      </c>
      <c r="N683">
        <f t="shared" si="52"/>
        <v>1</v>
      </c>
      <c r="O683">
        <v>1</v>
      </c>
      <c r="P683">
        <f t="shared" si="53"/>
        <v>24</v>
      </c>
      <c r="Q683">
        <f t="shared" si="54"/>
        <v>24</v>
      </c>
      <c r="R683" t="s">
        <v>19</v>
      </c>
      <c r="S683" t="s">
        <v>19</v>
      </c>
      <c r="T683">
        <v>8.9999999999923403</v>
      </c>
      <c r="U683">
        <v>10.369981510000001</v>
      </c>
      <c r="V683">
        <v>16.241599069999999</v>
      </c>
      <c r="W683">
        <v>314731.33</v>
      </c>
      <c r="X683">
        <v>19378.099999999999</v>
      </c>
    </row>
    <row r="684" spans="1:24" x14ac:dyDescent="0.3">
      <c r="A684" s="1">
        <v>44781</v>
      </c>
      <c r="B684">
        <v>1.01722</v>
      </c>
      <c r="C684">
        <v>1.0221499999999999</v>
      </c>
      <c r="D684">
        <v>1.0159</v>
      </c>
      <c r="E684">
        <v>1.0192699999999999</v>
      </c>
      <c r="F684">
        <v>79.596951161362</v>
      </c>
      <c r="G684">
        <v>0</v>
      </c>
      <c r="H684">
        <f t="shared" si="50"/>
        <v>0</v>
      </c>
      <c r="I684">
        <f t="shared" si="51"/>
        <v>0</v>
      </c>
      <c r="J684">
        <v>0</v>
      </c>
      <c r="K684">
        <v>6.15218033270978E-3</v>
      </c>
      <c r="L684">
        <v>6.5487164984167996E-3</v>
      </c>
      <c r="M684" t="s">
        <v>20</v>
      </c>
      <c r="N684">
        <f t="shared" si="52"/>
        <v>0</v>
      </c>
      <c r="O684">
        <v>0</v>
      </c>
      <c r="P684">
        <f t="shared" si="53"/>
        <v>0</v>
      </c>
      <c r="Q684">
        <f t="shared" si="54"/>
        <v>0</v>
      </c>
      <c r="R684" t="s">
        <v>21</v>
      </c>
      <c r="S684" t="s">
        <v>19</v>
      </c>
      <c r="T684">
        <v>8.9999999999923403</v>
      </c>
      <c r="U684">
        <v>9.3692809570000009</v>
      </c>
      <c r="V684">
        <v>11.22669204</v>
      </c>
      <c r="W684">
        <v>213695.48</v>
      </c>
      <c r="X684">
        <v>19034.59</v>
      </c>
    </row>
    <row r="685" spans="1:24" x14ac:dyDescent="0.3">
      <c r="A685" s="1">
        <v>44782</v>
      </c>
      <c r="B685">
        <v>1.0193099999999999</v>
      </c>
      <c r="C685">
        <v>1.0246599999999999</v>
      </c>
      <c r="D685">
        <v>1.01885</v>
      </c>
      <c r="E685">
        <v>1.0212000000000001</v>
      </c>
      <c r="F685">
        <v>79.286787288713896</v>
      </c>
      <c r="G685">
        <v>0</v>
      </c>
      <c r="H685">
        <f t="shared" si="50"/>
        <v>0</v>
      </c>
      <c r="I685">
        <f t="shared" si="51"/>
        <v>0</v>
      </c>
      <c r="J685">
        <v>0</v>
      </c>
      <c r="K685">
        <v>5.7025077293025098E-3</v>
      </c>
      <c r="L685">
        <v>6.5487164984167996E-3</v>
      </c>
      <c r="M685" t="s">
        <v>20</v>
      </c>
      <c r="N685">
        <f t="shared" si="52"/>
        <v>0</v>
      </c>
      <c r="O685">
        <v>0</v>
      </c>
      <c r="P685">
        <f t="shared" si="53"/>
        <v>0</v>
      </c>
      <c r="Q685">
        <f t="shared" si="54"/>
        <v>0</v>
      </c>
      <c r="R685" t="s">
        <v>21</v>
      </c>
      <c r="S685" t="s">
        <v>21</v>
      </c>
      <c r="T685">
        <v>8.9999999999923403</v>
      </c>
      <c r="U685">
        <v>9.2407372280000004</v>
      </c>
      <c r="V685">
        <v>1.8240796530000001</v>
      </c>
      <c r="W685">
        <v>32590.61</v>
      </c>
      <c r="X685">
        <v>17866.88</v>
      </c>
    </row>
    <row r="686" spans="1:24" x14ac:dyDescent="0.3">
      <c r="A686" s="1">
        <v>44783</v>
      </c>
      <c r="B686">
        <v>1.02128</v>
      </c>
      <c r="C686">
        <v>1.0368200000000001</v>
      </c>
      <c r="D686">
        <v>1.02014</v>
      </c>
      <c r="E686">
        <v>1.02965</v>
      </c>
      <c r="F686">
        <v>66.865404299624799</v>
      </c>
      <c r="G686">
        <v>0</v>
      </c>
      <c r="H686">
        <f t="shared" si="50"/>
        <v>0</v>
      </c>
      <c r="I686">
        <f t="shared" si="51"/>
        <v>0</v>
      </c>
      <c r="J686">
        <v>0</v>
      </c>
      <c r="K686">
        <v>1.6350696963161899E-2</v>
      </c>
      <c r="L686">
        <v>6.6534743938686499E-3</v>
      </c>
      <c r="M686" t="s">
        <v>18</v>
      </c>
      <c r="N686">
        <f t="shared" si="52"/>
        <v>1</v>
      </c>
      <c r="O686">
        <v>1</v>
      </c>
      <c r="P686">
        <f t="shared" si="53"/>
        <v>1</v>
      </c>
      <c r="Q686">
        <f t="shared" si="54"/>
        <v>1</v>
      </c>
      <c r="R686" t="s">
        <v>19</v>
      </c>
      <c r="S686" t="s">
        <v>21</v>
      </c>
      <c r="T686">
        <v>8.9999999999923403</v>
      </c>
      <c r="U686">
        <v>12.14707067</v>
      </c>
      <c r="V686">
        <v>-45.566966049999998</v>
      </c>
      <c r="W686">
        <v>-1227387.24</v>
      </c>
      <c r="X686">
        <v>26935.9</v>
      </c>
    </row>
    <row r="687" spans="1:24" x14ac:dyDescent="0.3">
      <c r="A687" s="1">
        <v>44784</v>
      </c>
      <c r="B687">
        <v>1.0297400000000001</v>
      </c>
      <c r="C687">
        <v>1.0364100000000001</v>
      </c>
      <c r="D687">
        <v>1.0275000000000001</v>
      </c>
      <c r="E687">
        <v>1.0320100000000001</v>
      </c>
      <c r="F687">
        <v>66.414736839582403</v>
      </c>
      <c r="G687">
        <v>0</v>
      </c>
      <c r="H687">
        <f t="shared" si="50"/>
        <v>0</v>
      </c>
      <c r="I687">
        <f t="shared" si="51"/>
        <v>0</v>
      </c>
      <c r="J687">
        <v>0</v>
      </c>
      <c r="K687">
        <v>8.6715328467152995E-3</v>
      </c>
      <c r="L687">
        <v>6.70527322318136E-3</v>
      </c>
      <c r="M687" t="s">
        <v>18</v>
      </c>
      <c r="N687">
        <f t="shared" si="52"/>
        <v>1</v>
      </c>
      <c r="O687">
        <v>1</v>
      </c>
      <c r="P687">
        <f t="shared" si="53"/>
        <v>2</v>
      </c>
      <c r="Q687">
        <f t="shared" si="54"/>
        <v>2</v>
      </c>
      <c r="R687" t="s">
        <v>19</v>
      </c>
      <c r="S687" t="s">
        <v>19</v>
      </c>
      <c r="T687">
        <v>8.9999999999923403</v>
      </c>
      <c r="U687">
        <v>9.5024452769999996</v>
      </c>
      <c r="V687">
        <v>4.8173364479999998</v>
      </c>
      <c r="W687">
        <v>103338.42</v>
      </c>
      <c r="X687">
        <v>21451.360000000001</v>
      </c>
    </row>
    <row r="688" spans="1:24" x14ac:dyDescent="0.3">
      <c r="A688" s="1">
        <v>44785</v>
      </c>
      <c r="B688">
        <v>1.03199</v>
      </c>
      <c r="C688">
        <v>1.0327200000000001</v>
      </c>
      <c r="D688">
        <v>1.0237799999999999</v>
      </c>
      <c r="E688">
        <v>1.02562</v>
      </c>
      <c r="F688">
        <v>66.210972359192098</v>
      </c>
      <c r="G688">
        <v>0</v>
      </c>
      <c r="H688">
        <f t="shared" si="50"/>
        <v>0</v>
      </c>
      <c r="I688">
        <f t="shared" si="51"/>
        <v>0</v>
      </c>
      <c r="J688">
        <v>0</v>
      </c>
      <c r="K688">
        <v>8.7323448397118204E-3</v>
      </c>
      <c r="L688">
        <v>6.7334064522937701E-3</v>
      </c>
      <c r="M688" t="s">
        <v>18</v>
      </c>
      <c r="N688">
        <f t="shared" si="52"/>
        <v>1</v>
      </c>
      <c r="O688">
        <v>1</v>
      </c>
      <c r="P688">
        <f t="shared" si="53"/>
        <v>3</v>
      </c>
      <c r="Q688">
        <f t="shared" si="54"/>
        <v>3</v>
      </c>
      <c r="R688" t="s">
        <v>19</v>
      </c>
      <c r="S688" t="s">
        <v>19</v>
      </c>
      <c r="T688">
        <v>8.9999999999923403</v>
      </c>
      <c r="U688">
        <v>9.4109451530000001</v>
      </c>
      <c r="V688">
        <v>-1.0391658159999999</v>
      </c>
      <c r="W688">
        <v>-17670.59</v>
      </c>
      <c r="X688">
        <v>17004.59</v>
      </c>
    </row>
    <row r="689" spans="1:24" x14ac:dyDescent="0.3">
      <c r="A689" s="1">
        <v>44788</v>
      </c>
      <c r="B689">
        <v>1.0259799999999999</v>
      </c>
      <c r="C689">
        <v>1.0267999999999999</v>
      </c>
      <c r="D689">
        <v>1.01542</v>
      </c>
      <c r="E689">
        <v>1.0157099999999999</v>
      </c>
      <c r="F689">
        <v>65.907452575633897</v>
      </c>
      <c r="G689">
        <v>0</v>
      </c>
      <c r="H689">
        <f t="shared" si="50"/>
        <v>0</v>
      </c>
      <c r="I689">
        <f t="shared" si="51"/>
        <v>0</v>
      </c>
      <c r="J689">
        <v>0</v>
      </c>
      <c r="K689">
        <v>1.12071852041519E-2</v>
      </c>
      <c r="L689">
        <v>6.7690167612166003E-3</v>
      </c>
      <c r="M689" t="s">
        <v>18</v>
      </c>
      <c r="N689">
        <f t="shared" si="52"/>
        <v>1</v>
      </c>
      <c r="O689">
        <v>1</v>
      </c>
      <c r="P689">
        <f t="shared" si="53"/>
        <v>4</v>
      </c>
      <c r="Q689">
        <f t="shared" si="54"/>
        <v>4</v>
      </c>
      <c r="R689" t="s">
        <v>19</v>
      </c>
      <c r="S689" t="s">
        <v>19</v>
      </c>
      <c r="T689">
        <v>8.9999999999923403</v>
      </c>
      <c r="U689">
        <v>9.6185360499999994</v>
      </c>
      <c r="V689">
        <v>-29.2613384</v>
      </c>
      <c r="W689">
        <v>-577832.43000000005</v>
      </c>
      <c r="X689">
        <v>19747.3</v>
      </c>
    </row>
    <row r="690" spans="1:24" x14ac:dyDescent="0.3">
      <c r="A690" s="1">
        <v>44789</v>
      </c>
      <c r="B690">
        <v>1.0158400000000001</v>
      </c>
      <c r="C690">
        <v>1.0194399999999999</v>
      </c>
      <c r="D690">
        <v>1.0122</v>
      </c>
      <c r="E690">
        <v>1.01695</v>
      </c>
      <c r="F690">
        <v>67.903482620487097</v>
      </c>
      <c r="G690">
        <v>0</v>
      </c>
      <c r="H690">
        <f t="shared" si="50"/>
        <v>0</v>
      </c>
      <c r="I690">
        <f t="shared" si="51"/>
        <v>0</v>
      </c>
      <c r="J690">
        <v>0</v>
      </c>
      <c r="K690">
        <v>7.1527366133174401E-3</v>
      </c>
      <c r="L690">
        <v>6.8057354951185697E-3</v>
      </c>
      <c r="M690" t="s">
        <v>18</v>
      </c>
      <c r="N690">
        <f t="shared" si="52"/>
        <v>1</v>
      </c>
      <c r="O690">
        <v>1</v>
      </c>
      <c r="P690">
        <f t="shared" si="53"/>
        <v>5</v>
      </c>
      <c r="Q690">
        <f t="shared" si="54"/>
        <v>5</v>
      </c>
      <c r="R690" t="s">
        <v>19</v>
      </c>
      <c r="S690" t="s">
        <v>19</v>
      </c>
      <c r="T690">
        <v>8.9999999999923403</v>
      </c>
      <c r="U690">
        <v>9.3587745620000007</v>
      </c>
      <c r="V690">
        <v>-14.6416308</v>
      </c>
      <c r="W690">
        <v>-349144.77</v>
      </c>
      <c r="X690">
        <v>23846.03</v>
      </c>
    </row>
    <row r="691" spans="1:24" x14ac:dyDescent="0.3">
      <c r="A691" s="1">
        <v>44790</v>
      </c>
      <c r="B691">
        <v>1.01677</v>
      </c>
      <c r="C691">
        <v>1.02027</v>
      </c>
      <c r="D691">
        <v>1.0145299999999999</v>
      </c>
      <c r="E691">
        <v>1.0177400000000001</v>
      </c>
      <c r="F691">
        <v>68.587991994631395</v>
      </c>
      <c r="G691">
        <v>0</v>
      </c>
      <c r="H691">
        <f t="shared" si="50"/>
        <v>0</v>
      </c>
      <c r="I691">
        <f t="shared" si="51"/>
        <v>0</v>
      </c>
      <c r="J691">
        <v>0</v>
      </c>
      <c r="K691">
        <v>5.6577922781978597E-3</v>
      </c>
      <c r="L691">
        <v>6.8057354951185697E-3</v>
      </c>
      <c r="M691" t="s">
        <v>20</v>
      </c>
      <c r="N691">
        <f t="shared" si="52"/>
        <v>0</v>
      </c>
      <c r="O691">
        <v>0</v>
      </c>
      <c r="P691">
        <f t="shared" si="53"/>
        <v>0</v>
      </c>
      <c r="Q691">
        <f t="shared" si="54"/>
        <v>0</v>
      </c>
      <c r="R691" t="s">
        <v>21</v>
      </c>
      <c r="S691" t="s">
        <v>19</v>
      </c>
      <c r="T691">
        <v>8.9999999999923403</v>
      </c>
      <c r="U691">
        <v>9.6225828629999999</v>
      </c>
      <c r="V691">
        <v>-2.626119155</v>
      </c>
      <c r="W691">
        <v>-50986.37</v>
      </c>
      <c r="X691">
        <v>19415.099999999999</v>
      </c>
    </row>
    <row r="692" spans="1:24" x14ac:dyDescent="0.3">
      <c r="A692" s="1">
        <v>44791</v>
      </c>
      <c r="B692">
        <v>1.01766</v>
      </c>
      <c r="C692">
        <v>1.0192699999999999</v>
      </c>
      <c r="D692">
        <v>1.0079100000000001</v>
      </c>
      <c r="E692">
        <v>1.00864</v>
      </c>
      <c r="F692">
        <v>61.976623399646897</v>
      </c>
      <c r="G692">
        <v>0</v>
      </c>
      <c r="H692">
        <f t="shared" si="50"/>
        <v>0</v>
      </c>
      <c r="I692">
        <f t="shared" si="51"/>
        <v>0</v>
      </c>
      <c r="J692">
        <v>0</v>
      </c>
      <c r="K692">
        <v>1.12708475955192E-2</v>
      </c>
      <c r="L692">
        <v>6.8210502161016899E-3</v>
      </c>
      <c r="M692" t="s">
        <v>18</v>
      </c>
      <c r="N692">
        <f t="shared" si="52"/>
        <v>1</v>
      </c>
      <c r="O692">
        <v>1</v>
      </c>
      <c r="P692">
        <f t="shared" si="53"/>
        <v>1</v>
      </c>
      <c r="Q692">
        <f t="shared" si="54"/>
        <v>1</v>
      </c>
      <c r="R692" t="s">
        <v>19</v>
      </c>
      <c r="S692" t="s">
        <v>21</v>
      </c>
      <c r="T692">
        <v>8.9999999999923403</v>
      </c>
      <c r="U692">
        <v>9.4956573150000008</v>
      </c>
      <c r="V692">
        <v>-37.270720179999998</v>
      </c>
      <c r="W692">
        <v>-848902.52</v>
      </c>
      <c r="X692">
        <v>22776.66</v>
      </c>
    </row>
    <row r="693" spans="1:24" x14ac:dyDescent="0.3">
      <c r="A693" s="1">
        <v>44792</v>
      </c>
      <c r="B693">
        <v>1.0084</v>
      </c>
      <c r="C693">
        <v>1.00949</v>
      </c>
      <c r="D693">
        <v>1.0031699999999999</v>
      </c>
      <c r="E693">
        <v>1.0038499999999999</v>
      </c>
      <c r="F693">
        <v>55.687378347823497</v>
      </c>
      <c r="G693">
        <v>0</v>
      </c>
      <c r="H693">
        <f t="shared" si="50"/>
        <v>0</v>
      </c>
      <c r="I693">
        <f t="shared" si="51"/>
        <v>0</v>
      </c>
      <c r="J693">
        <v>0.5</v>
      </c>
      <c r="K693">
        <v>6.3000289083606003E-3</v>
      </c>
      <c r="L693">
        <v>6.8210502161016899E-3</v>
      </c>
      <c r="M693" t="s">
        <v>20</v>
      </c>
      <c r="N693">
        <f t="shared" si="52"/>
        <v>0</v>
      </c>
      <c r="O693">
        <v>0</v>
      </c>
      <c r="P693">
        <f t="shared" si="53"/>
        <v>0</v>
      </c>
      <c r="Q693">
        <f t="shared" si="54"/>
        <v>0</v>
      </c>
      <c r="R693" t="s">
        <v>25</v>
      </c>
      <c r="S693" t="s">
        <v>19</v>
      </c>
      <c r="T693">
        <v>8.9999999999923403</v>
      </c>
      <c r="U693">
        <v>9.13082934</v>
      </c>
      <c r="V693">
        <v>-43.436959899999998</v>
      </c>
      <c r="W693">
        <v>-821218.3</v>
      </c>
      <c r="X693">
        <v>18905.98</v>
      </c>
    </row>
    <row r="694" spans="1:24" x14ac:dyDescent="0.3">
      <c r="A694" s="1">
        <v>44795</v>
      </c>
      <c r="B694">
        <v>1.00353</v>
      </c>
      <c r="C694">
        <v>1.0046299999999999</v>
      </c>
      <c r="D694">
        <v>0.99258000000000002</v>
      </c>
      <c r="E694">
        <v>0.99394000000000005</v>
      </c>
      <c r="F694">
        <v>44.744332097670402</v>
      </c>
      <c r="G694">
        <v>0</v>
      </c>
      <c r="H694">
        <f t="shared" si="50"/>
        <v>0</v>
      </c>
      <c r="I694">
        <f t="shared" si="51"/>
        <v>0</v>
      </c>
      <c r="J694">
        <v>0.5</v>
      </c>
      <c r="K694">
        <v>1.2140079389066701E-2</v>
      </c>
      <c r="L694">
        <v>6.8578835622472899E-3</v>
      </c>
      <c r="M694" t="s">
        <v>18</v>
      </c>
      <c r="N694">
        <f t="shared" si="52"/>
        <v>1</v>
      </c>
      <c r="O694">
        <v>1</v>
      </c>
      <c r="P694">
        <f t="shared" si="53"/>
        <v>1</v>
      </c>
      <c r="Q694">
        <f t="shared" si="54"/>
        <v>1</v>
      </c>
      <c r="R694" t="s">
        <v>24</v>
      </c>
      <c r="S694" t="s">
        <v>25</v>
      </c>
      <c r="T694">
        <v>8.9999999999923403</v>
      </c>
      <c r="U694">
        <v>9.6632586689999993</v>
      </c>
      <c r="V694">
        <v>-83.254274409999994</v>
      </c>
      <c r="W694">
        <v>-1913450.47</v>
      </c>
      <c r="X694">
        <v>22983.21</v>
      </c>
    </row>
    <row r="695" spans="1:24" x14ac:dyDescent="0.3">
      <c r="A695" s="1">
        <v>44796</v>
      </c>
      <c r="B695">
        <v>0.99407999999999996</v>
      </c>
      <c r="C695">
        <v>1.0017400000000001</v>
      </c>
      <c r="D695">
        <v>0.98967000000000005</v>
      </c>
      <c r="E695">
        <v>0.99656999999999996</v>
      </c>
      <c r="F695">
        <v>41.848378222379097</v>
      </c>
      <c r="G695">
        <v>0</v>
      </c>
      <c r="H695">
        <f t="shared" si="50"/>
        <v>0</v>
      </c>
      <c r="I695">
        <f t="shared" si="51"/>
        <v>0</v>
      </c>
      <c r="J695">
        <v>0.5</v>
      </c>
      <c r="K695">
        <v>1.21959845200925E-2</v>
      </c>
      <c r="L695">
        <v>6.9048120562808599E-3</v>
      </c>
      <c r="M695" t="s">
        <v>18</v>
      </c>
      <c r="N695">
        <f t="shared" si="52"/>
        <v>1</v>
      </c>
      <c r="O695">
        <v>1</v>
      </c>
      <c r="P695">
        <f t="shared" si="53"/>
        <v>2</v>
      </c>
      <c r="Q695">
        <f t="shared" si="54"/>
        <v>2</v>
      </c>
      <c r="R695" t="s">
        <v>24</v>
      </c>
      <c r="S695" t="s">
        <v>24</v>
      </c>
      <c r="T695">
        <v>9.0000000000034497</v>
      </c>
      <c r="U695">
        <v>10.10426505</v>
      </c>
      <c r="V695">
        <v>-17.359190080000001</v>
      </c>
      <c r="W695">
        <v>-427279.8</v>
      </c>
      <c r="X695">
        <v>24614.04</v>
      </c>
    </row>
    <row r="696" spans="1:24" x14ac:dyDescent="0.3">
      <c r="A696" s="1">
        <v>44797</v>
      </c>
      <c r="B696">
        <v>0.99675000000000002</v>
      </c>
      <c r="C696">
        <v>0.99985000000000002</v>
      </c>
      <c r="D696">
        <v>0.99094000000000004</v>
      </c>
      <c r="E696">
        <v>0.99660000000000004</v>
      </c>
      <c r="F696">
        <v>41.324269294054297</v>
      </c>
      <c r="G696">
        <v>0</v>
      </c>
      <c r="H696">
        <f t="shared" si="50"/>
        <v>0</v>
      </c>
      <c r="I696">
        <f t="shared" si="51"/>
        <v>0</v>
      </c>
      <c r="J696">
        <v>0.5</v>
      </c>
      <c r="K696">
        <v>8.9914626516236808E-3</v>
      </c>
      <c r="L696">
        <v>6.9528737192791701E-3</v>
      </c>
      <c r="M696" t="s">
        <v>18</v>
      </c>
      <c r="N696">
        <f t="shared" si="52"/>
        <v>1</v>
      </c>
      <c r="O696">
        <v>1</v>
      </c>
      <c r="P696">
        <f t="shared" si="53"/>
        <v>3</v>
      </c>
      <c r="Q696">
        <f t="shared" si="54"/>
        <v>3</v>
      </c>
      <c r="R696" t="s">
        <v>24</v>
      </c>
      <c r="S696" t="s">
        <v>24</v>
      </c>
      <c r="T696">
        <v>9.0000000000034497</v>
      </c>
      <c r="U696">
        <v>9.270379835</v>
      </c>
      <c r="V696">
        <v>0.40997817800000003</v>
      </c>
      <c r="W696">
        <v>8692.33</v>
      </c>
      <c r="X696">
        <v>21201.94</v>
      </c>
    </row>
    <row r="697" spans="1:24" x14ac:dyDescent="0.3">
      <c r="A697" s="1">
        <v>44798</v>
      </c>
      <c r="B697">
        <v>0.99653000000000003</v>
      </c>
      <c r="C697">
        <v>1.00329</v>
      </c>
      <c r="D697">
        <v>0.99487999999999999</v>
      </c>
      <c r="E697">
        <v>0.99746000000000001</v>
      </c>
      <c r="F697">
        <v>40.765217488630803</v>
      </c>
      <c r="G697">
        <v>0</v>
      </c>
      <c r="H697">
        <f t="shared" si="50"/>
        <v>0</v>
      </c>
      <c r="I697">
        <f t="shared" si="51"/>
        <v>0</v>
      </c>
      <c r="J697">
        <v>0.5</v>
      </c>
      <c r="K697">
        <v>8.4532807976841692E-3</v>
      </c>
      <c r="L697">
        <v>6.9930162688966301E-3</v>
      </c>
      <c r="M697" t="s">
        <v>18</v>
      </c>
      <c r="N697">
        <f t="shared" si="52"/>
        <v>1</v>
      </c>
      <c r="O697">
        <v>1</v>
      </c>
      <c r="P697">
        <f t="shared" si="53"/>
        <v>4</v>
      </c>
      <c r="Q697">
        <f t="shared" si="54"/>
        <v>4</v>
      </c>
      <c r="R697" t="s">
        <v>24</v>
      </c>
      <c r="S697" t="s">
        <v>24</v>
      </c>
      <c r="T697">
        <v>9.0000000000034497</v>
      </c>
      <c r="U697">
        <v>9.0915278550000007</v>
      </c>
      <c r="V697">
        <v>-1.568576859</v>
      </c>
      <c r="W697">
        <v>-37925.57</v>
      </c>
      <c r="X697">
        <v>24178.33</v>
      </c>
    </row>
    <row r="698" spans="1:24" x14ac:dyDescent="0.3">
      <c r="A698" s="1">
        <v>44799</v>
      </c>
      <c r="B698">
        <v>0.99726999999999999</v>
      </c>
      <c r="C698">
        <v>1.00898</v>
      </c>
      <c r="D698">
        <v>0.99460000000000004</v>
      </c>
      <c r="E698">
        <v>0.99641000000000002</v>
      </c>
      <c r="F698">
        <v>40.530955362767799</v>
      </c>
      <c r="G698">
        <v>0</v>
      </c>
      <c r="H698">
        <f t="shared" si="50"/>
        <v>0</v>
      </c>
      <c r="I698">
        <f t="shared" si="51"/>
        <v>0</v>
      </c>
      <c r="J698">
        <v>0.5</v>
      </c>
      <c r="K698">
        <v>1.4458073597425999E-2</v>
      </c>
      <c r="L698">
        <v>6.9994931816908202E-3</v>
      </c>
      <c r="M698" t="s">
        <v>18</v>
      </c>
      <c r="N698">
        <f t="shared" si="52"/>
        <v>1</v>
      </c>
      <c r="O698">
        <v>1</v>
      </c>
      <c r="P698">
        <f t="shared" si="53"/>
        <v>5</v>
      </c>
      <c r="Q698">
        <f t="shared" si="54"/>
        <v>5</v>
      </c>
      <c r="R698" t="s">
        <v>24</v>
      </c>
      <c r="S698" t="s">
        <v>24</v>
      </c>
      <c r="T698">
        <v>9.9999999999988898</v>
      </c>
      <c r="U698">
        <v>9.9184660339999997</v>
      </c>
      <c r="V698">
        <v>-5.6041277620000001</v>
      </c>
      <c r="W698">
        <v>-126809.36</v>
      </c>
      <c r="X698">
        <v>22627.85</v>
      </c>
    </row>
    <row r="699" spans="1:24" x14ac:dyDescent="0.3">
      <c r="A699" s="1">
        <v>44802</v>
      </c>
      <c r="B699">
        <v>0.99643000000000004</v>
      </c>
      <c r="C699">
        <v>1.0028699999999999</v>
      </c>
      <c r="D699">
        <v>0.99133000000000004</v>
      </c>
      <c r="E699">
        <v>0.99956</v>
      </c>
      <c r="F699">
        <v>40.526030739308602</v>
      </c>
      <c r="G699">
        <v>0</v>
      </c>
      <c r="H699">
        <f t="shared" si="50"/>
        <v>0</v>
      </c>
      <c r="I699">
        <f t="shared" si="51"/>
        <v>0</v>
      </c>
      <c r="J699">
        <v>0.5</v>
      </c>
      <c r="K699">
        <v>1.1640926835665E-2</v>
      </c>
      <c r="L699">
        <v>7.0777999046411902E-3</v>
      </c>
      <c r="M699" t="s">
        <v>18</v>
      </c>
      <c r="N699">
        <f t="shared" si="52"/>
        <v>1</v>
      </c>
      <c r="O699">
        <v>1</v>
      </c>
      <c r="P699">
        <f t="shared" si="53"/>
        <v>6</v>
      </c>
      <c r="Q699">
        <f t="shared" si="54"/>
        <v>6</v>
      </c>
      <c r="R699" t="s">
        <v>24</v>
      </c>
      <c r="S699" t="s">
        <v>24</v>
      </c>
      <c r="T699">
        <v>9.0000000000034497</v>
      </c>
      <c r="U699">
        <v>9.1495079029999999</v>
      </c>
      <c r="V699">
        <v>-4.4262693820000001</v>
      </c>
      <c r="W699">
        <v>-95184.05</v>
      </c>
      <c r="X699">
        <v>21504.35</v>
      </c>
    </row>
    <row r="700" spans="1:24" x14ac:dyDescent="0.3">
      <c r="A700" s="1">
        <v>44803</v>
      </c>
      <c r="B700">
        <v>0.99972000000000005</v>
      </c>
      <c r="C700">
        <v>1.00542</v>
      </c>
      <c r="D700">
        <v>0.99816000000000005</v>
      </c>
      <c r="E700">
        <v>1.0013799999999999</v>
      </c>
      <c r="F700">
        <v>40.582347502650997</v>
      </c>
      <c r="G700">
        <v>0</v>
      </c>
      <c r="H700">
        <f t="shared" si="50"/>
        <v>0</v>
      </c>
      <c r="I700">
        <f t="shared" si="51"/>
        <v>0</v>
      </c>
      <c r="J700">
        <v>0.5</v>
      </c>
      <c r="K700">
        <v>7.2733830247655E-3</v>
      </c>
      <c r="L700">
        <v>7.1664000170184299E-3</v>
      </c>
      <c r="M700" t="s">
        <v>18</v>
      </c>
      <c r="N700">
        <f t="shared" si="52"/>
        <v>1</v>
      </c>
      <c r="O700">
        <v>1</v>
      </c>
      <c r="P700">
        <f t="shared" si="53"/>
        <v>7</v>
      </c>
      <c r="Q700">
        <f t="shared" si="54"/>
        <v>7</v>
      </c>
      <c r="R700" t="s">
        <v>24</v>
      </c>
      <c r="S700" t="s">
        <v>24</v>
      </c>
      <c r="T700">
        <v>8.9999999999923403</v>
      </c>
      <c r="U700">
        <v>8.8880423959999995</v>
      </c>
      <c r="V700">
        <v>5.450427017</v>
      </c>
      <c r="W700">
        <v>129589.52</v>
      </c>
      <c r="X700">
        <v>23776.03</v>
      </c>
    </row>
    <row r="701" spans="1:24" x14ac:dyDescent="0.3">
      <c r="A701" s="1">
        <v>44804</v>
      </c>
      <c r="B701">
        <v>1.00136</v>
      </c>
      <c r="C701">
        <v>1.00787</v>
      </c>
      <c r="D701">
        <v>0.99709999999999999</v>
      </c>
      <c r="E701">
        <v>1.00515</v>
      </c>
      <c r="F701">
        <v>43.531290946552097</v>
      </c>
      <c r="G701">
        <v>0</v>
      </c>
      <c r="H701">
        <f t="shared" si="50"/>
        <v>0</v>
      </c>
      <c r="I701">
        <f t="shared" si="51"/>
        <v>0</v>
      </c>
      <c r="J701">
        <v>0.5</v>
      </c>
      <c r="K701">
        <v>1.08013238391335E-2</v>
      </c>
      <c r="L701">
        <v>7.2025588863098801E-3</v>
      </c>
      <c r="M701" t="s">
        <v>18</v>
      </c>
      <c r="N701">
        <f t="shared" si="52"/>
        <v>1</v>
      </c>
      <c r="O701">
        <v>1</v>
      </c>
      <c r="P701">
        <f t="shared" si="53"/>
        <v>8</v>
      </c>
      <c r="Q701">
        <f t="shared" si="54"/>
        <v>8</v>
      </c>
      <c r="R701" t="s">
        <v>24</v>
      </c>
      <c r="S701" t="s">
        <v>24</v>
      </c>
      <c r="T701">
        <v>8.9999999999923403</v>
      </c>
      <c r="U701">
        <v>9.1150507970000003</v>
      </c>
      <c r="V701">
        <v>0.28985701899999999</v>
      </c>
      <c r="W701">
        <v>7138.44</v>
      </c>
      <c r="X701">
        <v>24627.439999999999</v>
      </c>
    </row>
    <row r="702" spans="1:24" x14ac:dyDescent="0.3">
      <c r="A702" s="1">
        <v>44805</v>
      </c>
      <c r="B702">
        <v>1.00512</v>
      </c>
      <c r="C702">
        <v>1.0054099999999999</v>
      </c>
      <c r="D702">
        <v>0.99109999999999998</v>
      </c>
      <c r="E702">
        <v>0.99451999999999996</v>
      </c>
      <c r="F702">
        <v>49.055560188702401</v>
      </c>
      <c r="G702">
        <v>0</v>
      </c>
      <c r="H702">
        <f t="shared" si="50"/>
        <v>0</v>
      </c>
      <c r="I702">
        <f t="shared" si="51"/>
        <v>0</v>
      </c>
      <c r="J702">
        <v>0.5</v>
      </c>
      <c r="K702">
        <v>1.44385026737967E-2</v>
      </c>
      <c r="L702">
        <v>7.2290070139610502E-3</v>
      </c>
      <c r="M702" t="s">
        <v>18</v>
      </c>
      <c r="N702">
        <f t="shared" si="52"/>
        <v>1</v>
      </c>
      <c r="O702">
        <v>1</v>
      </c>
      <c r="P702">
        <f t="shared" si="53"/>
        <v>9</v>
      </c>
      <c r="Q702">
        <f t="shared" si="54"/>
        <v>9</v>
      </c>
      <c r="R702" t="s">
        <v>24</v>
      </c>
      <c r="S702" t="s">
        <v>24</v>
      </c>
      <c r="T702">
        <v>8.9999999999923403</v>
      </c>
      <c r="U702">
        <v>9.0881779690000002</v>
      </c>
      <c r="V702">
        <v>-16.01375475</v>
      </c>
      <c r="W702">
        <v>-350624.04</v>
      </c>
      <c r="X702">
        <v>21895.18</v>
      </c>
    </row>
    <row r="703" spans="1:24" x14ac:dyDescent="0.3">
      <c r="A703" s="1">
        <v>44806</v>
      </c>
      <c r="B703">
        <v>0.99439999999999995</v>
      </c>
      <c r="C703">
        <v>1.0033399999999999</v>
      </c>
      <c r="D703">
        <v>0.99411000000000005</v>
      </c>
      <c r="E703">
        <v>0.99543000000000004</v>
      </c>
      <c r="F703">
        <v>56.318320767948002</v>
      </c>
      <c r="G703">
        <v>0</v>
      </c>
      <c r="H703">
        <f t="shared" si="50"/>
        <v>0</v>
      </c>
      <c r="I703">
        <f t="shared" si="51"/>
        <v>0</v>
      </c>
      <c r="J703">
        <v>0.5</v>
      </c>
      <c r="K703">
        <v>9.2846868052829604E-3</v>
      </c>
      <c r="L703">
        <v>7.25317135039363E-3</v>
      </c>
      <c r="M703" t="s">
        <v>18</v>
      </c>
      <c r="N703">
        <f t="shared" si="52"/>
        <v>1</v>
      </c>
      <c r="O703">
        <v>1</v>
      </c>
      <c r="P703">
        <f t="shared" si="53"/>
        <v>10</v>
      </c>
      <c r="Q703">
        <f t="shared" si="54"/>
        <v>10</v>
      </c>
      <c r="R703" t="s">
        <v>24</v>
      </c>
      <c r="S703" t="s">
        <v>24</v>
      </c>
      <c r="T703">
        <v>9.0000000000034497</v>
      </c>
      <c r="U703">
        <v>9.3630194259999993</v>
      </c>
      <c r="V703">
        <v>6.3913024329999999</v>
      </c>
      <c r="W703">
        <v>156439.01</v>
      </c>
      <c r="X703">
        <v>24476.86</v>
      </c>
    </row>
    <row r="704" spans="1:24" x14ac:dyDescent="0.3">
      <c r="A704" s="1">
        <v>44809</v>
      </c>
      <c r="B704">
        <v>0.99224000000000001</v>
      </c>
      <c r="C704">
        <v>0.99438000000000004</v>
      </c>
      <c r="D704">
        <v>0.98777000000000004</v>
      </c>
      <c r="E704">
        <v>0.99294000000000004</v>
      </c>
      <c r="F704">
        <v>54.0806776157347</v>
      </c>
      <c r="G704">
        <v>0</v>
      </c>
      <c r="H704">
        <f t="shared" si="50"/>
        <v>0</v>
      </c>
      <c r="I704">
        <f t="shared" si="51"/>
        <v>0</v>
      </c>
      <c r="J704">
        <v>0.5</v>
      </c>
      <c r="K704">
        <v>6.6918412180973297E-3</v>
      </c>
      <c r="L704">
        <v>7.25317135039363E-3</v>
      </c>
      <c r="M704" t="s">
        <v>20</v>
      </c>
      <c r="N704">
        <f t="shared" si="52"/>
        <v>0</v>
      </c>
      <c r="O704">
        <v>0</v>
      </c>
      <c r="P704">
        <f t="shared" si="53"/>
        <v>0</v>
      </c>
      <c r="Q704">
        <f t="shared" si="54"/>
        <v>0</v>
      </c>
      <c r="R704" t="s">
        <v>25</v>
      </c>
      <c r="S704" t="s">
        <v>24</v>
      </c>
      <c r="T704">
        <v>9.9999999999988898</v>
      </c>
      <c r="U704">
        <v>9.6196778950000006</v>
      </c>
      <c r="V704">
        <v>-2.8516718220000001</v>
      </c>
      <c r="W704">
        <v>-58398.22</v>
      </c>
      <c r="X704">
        <v>20478.59</v>
      </c>
    </row>
    <row r="705" spans="1:24" x14ac:dyDescent="0.3">
      <c r="A705" s="1">
        <v>44810</v>
      </c>
      <c r="B705">
        <v>0.99273999999999996</v>
      </c>
      <c r="C705">
        <v>0.99861999999999995</v>
      </c>
      <c r="D705">
        <v>0.98636000000000001</v>
      </c>
      <c r="E705">
        <v>0.99043999999999999</v>
      </c>
      <c r="F705">
        <v>53.905824459929299</v>
      </c>
      <c r="G705">
        <v>0</v>
      </c>
      <c r="H705">
        <f t="shared" si="50"/>
        <v>0</v>
      </c>
      <c r="I705">
        <f t="shared" si="51"/>
        <v>0</v>
      </c>
      <c r="J705">
        <v>0.5</v>
      </c>
      <c r="K705">
        <v>1.24295389107424E-2</v>
      </c>
      <c r="L705">
        <v>7.2775721771646904E-3</v>
      </c>
      <c r="M705" t="s">
        <v>18</v>
      </c>
      <c r="N705">
        <f t="shared" si="52"/>
        <v>1</v>
      </c>
      <c r="O705">
        <v>1</v>
      </c>
      <c r="P705">
        <f t="shared" si="53"/>
        <v>1</v>
      </c>
      <c r="Q705">
        <f t="shared" si="54"/>
        <v>1</v>
      </c>
      <c r="R705" t="s">
        <v>24</v>
      </c>
      <c r="S705" t="s">
        <v>25</v>
      </c>
      <c r="T705">
        <v>9.9999999999988898</v>
      </c>
      <c r="U705">
        <v>8.8338232130000005</v>
      </c>
      <c r="V705">
        <v>-8.1421507670000004</v>
      </c>
      <c r="W705">
        <v>-225387.76</v>
      </c>
      <c r="X705">
        <v>27681.599999999999</v>
      </c>
    </row>
    <row r="706" spans="1:24" x14ac:dyDescent="0.3">
      <c r="A706" s="1">
        <v>44811</v>
      </c>
      <c r="B706">
        <v>0.99056999999999995</v>
      </c>
      <c r="C706">
        <v>1.00105</v>
      </c>
      <c r="D706">
        <v>0.98751999999999995</v>
      </c>
      <c r="E706">
        <v>1.0006200000000001</v>
      </c>
      <c r="F706">
        <v>67.598081205684593</v>
      </c>
      <c r="G706">
        <v>0</v>
      </c>
      <c r="H706">
        <f t="shared" si="50"/>
        <v>0</v>
      </c>
      <c r="I706">
        <f t="shared" si="51"/>
        <v>0</v>
      </c>
      <c r="J706">
        <v>0</v>
      </c>
      <c r="K706">
        <v>1.3700988334413499E-2</v>
      </c>
      <c r="L706">
        <v>7.3213194863336901E-3</v>
      </c>
      <c r="M706" t="s">
        <v>18</v>
      </c>
      <c r="N706">
        <f t="shared" si="52"/>
        <v>1</v>
      </c>
      <c r="O706">
        <v>1</v>
      </c>
      <c r="P706">
        <f t="shared" si="53"/>
        <v>2</v>
      </c>
      <c r="Q706">
        <f t="shared" si="54"/>
        <v>2</v>
      </c>
      <c r="R706" t="s">
        <v>19</v>
      </c>
      <c r="S706" t="s">
        <v>24</v>
      </c>
      <c r="T706">
        <v>9.9999999999988898</v>
      </c>
      <c r="U706">
        <v>9.1877601529999993</v>
      </c>
      <c r="V706">
        <v>-4.3447066410000001</v>
      </c>
      <c r="W706">
        <v>-107090.85</v>
      </c>
      <c r="X706">
        <v>24648.58</v>
      </c>
    </row>
    <row r="707" spans="1:24" x14ac:dyDescent="0.3">
      <c r="A707" s="1">
        <v>44812</v>
      </c>
      <c r="B707">
        <v>1.00061</v>
      </c>
      <c r="C707">
        <v>1.0028999999999999</v>
      </c>
      <c r="D707">
        <v>0.99304000000000003</v>
      </c>
      <c r="E707">
        <v>0.99987000000000004</v>
      </c>
      <c r="F707">
        <v>68.851131433828002</v>
      </c>
      <c r="G707">
        <v>0</v>
      </c>
      <c r="H707">
        <f t="shared" ref="H707:H770" si="55">IF(G707=1,H706+1,0)</f>
        <v>0</v>
      </c>
      <c r="I707">
        <f t="shared" ref="I707:I770" si="56">IF(G707=1,IF(G706=0,1,I706+1),0)</f>
        <v>0</v>
      </c>
      <c r="J707">
        <v>0</v>
      </c>
      <c r="K707">
        <v>9.9291065818092605E-3</v>
      </c>
      <c r="L707">
        <v>7.37062333077723E-3</v>
      </c>
      <c r="M707" t="s">
        <v>18</v>
      </c>
      <c r="N707">
        <f t="shared" ref="N707:N770" si="57">IF(M707="High_Volatility",1,0)</f>
        <v>1</v>
      </c>
      <c r="O707">
        <v>1</v>
      </c>
      <c r="P707">
        <f t="shared" ref="P707:P770" si="58">IF(O707=1,P706+1,0)</f>
        <v>3</v>
      </c>
      <c r="Q707">
        <f t="shared" ref="Q707:Q770" si="59">IF(N707=1,IF(N706=0,1,Q706+1),0)</f>
        <v>3</v>
      </c>
      <c r="R707" t="s">
        <v>19</v>
      </c>
      <c r="S707" t="s">
        <v>19</v>
      </c>
      <c r="T707">
        <v>9.9999999999988898</v>
      </c>
      <c r="U707">
        <v>10.120202920000001</v>
      </c>
      <c r="V707">
        <v>3.7795505290000002</v>
      </c>
      <c r="W707">
        <v>89985.58</v>
      </c>
      <c r="X707">
        <v>23808.54</v>
      </c>
    </row>
    <row r="708" spans="1:24" x14ac:dyDescent="0.3">
      <c r="A708" s="1">
        <v>44813</v>
      </c>
      <c r="B708">
        <v>0.99965000000000004</v>
      </c>
      <c r="C708">
        <v>1.01129</v>
      </c>
      <c r="D708">
        <v>0.99950000000000006</v>
      </c>
      <c r="E708">
        <v>1.0044</v>
      </c>
      <c r="F708">
        <v>65.584473964554704</v>
      </c>
      <c r="G708">
        <v>0</v>
      </c>
      <c r="H708">
        <f t="shared" si="55"/>
        <v>0</v>
      </c>
      <c r="I708">
        <f t="shared" si="56"/>
        <v>0</v>
      </c>
      <c r="J708">
        <v>0</v>
      </c>
      <c r="K708">
        <v>1.17958979489744E-2</v>
      </c>
      <c r="L708">
        <v>7.3836853514489898E-3</v>
      </c>
      <c r="M708" t="s">
        <v>18</v>
      </c>
      <c r="N708">
        <f t="shared" si="57"/>
        <v>1</v>
      </c>
      <c r="O708">
        <v>1</v>
      </c>
      <c r="P708">
        <f t="shared" si="58"/>
        <v>4</v>
      </c>
      <c r="Q708">
        <f t="shared" si="59"/>
        <v>4</v>
      </c>
      <c r="R708" t="s">
        <v>19</v>
      </c>
      <c r="S708" t="s">
        <v>19</v>
      </c>
      <c r="T708">
        <v>9.9999999999988898</v>
      </c>
      <c r="U708">
        <v>9.2324231839999999</v>
      </c>
      <c r="V708">
        <v>-5.3660785339999997</v>
      </c>
      <c r="W708">
        <v>-115605.45</v>
      </c>
      <c r="X708">
        <v>21543.75</v>
      </c>
    </row>
    <row r="709" spans="1:24" x14ac:dyDescent="0.3">
      <c r="A709" s="1">
        <v>44816</v>
      </c>
      <c r="B709">
        <v>1.0104299999999999</v>
      </c>
      <c r="C709">
        <v>1.0197499999999999</v>
      </c>
      <c r="D709">
        <v>1.0059499999999999</v>
      </c>
      <c r="E709">
        <v>1.01224</v>
      </c>
      <c r="F709">
        <v>54.924737454559001</v>
      </c>
      <c r="G709">
        <v>1</v>
      </c>
      <c r="H709">
        <f t="shared" si="55"/>
        <v>1</v>
      </c>
      <c r="I709">
        <f t="shared" si="56"/>
        <v>1</v>
      </c>
      <c r="J709">
        <v>0.5</v>
      </c>
      <c r="K709">
        <v>1.37183756647945E-2</v>
      </c>
      <c r="L709">
        <v>7.42566225462973E-3</v>
      </c>
      <c r="M709" t="s">
        <v>18</v>
      </c>
      <c r="N709">
        <f t="shared" si="57"/>
        <v>1</v>
      </c>
      <c r="O709">
        <v>1</v>
      </c>
      <c r="P709">
        <f t="shared" si="58"/>
        <v>5</v>
      </c>
      <c r="Q709">
        <f t="shared" si="59"/>
        <v>5</v>
      </c>
      <c r="R709" t="s">
        <v>22</v>
      </c>
      <c r="S709" t="s">
        <v>19</v>
      </c>
      <c r="T709">
        <v>9.9999999999988898</v>
      </c>
      <c r="U709">
        <v>8.8638107440000002</v>
      </c>
      <c r="V709">
        <v>-4.2278332450000002</v>
      </c>
      <c r="W709">
        <v>-104567.21</v>
      </c>
      <c r="X709">
        <v>24733.05</v>
      </c>
    </row>
    <row r="710" spans="1:24" x14ac:dyDescent="0.3">
      <c r="A710" s="1">
        <v>44817</v>
      </c>
      <c r="B710">
        <v>1.01213</v>
      </c>
      <c r="C710">
        <v>1.0186999999999999</v>
      </c>
      <c r="D710">
        <v>0.99663000000000002</v>
      </c>
      <c r="E710">
        <v>0.99675000000000002</v>
      </c>
      <c r="F710">
        <v>55.598248911138</v>
      </c>
      <c r="G710">
        <v>1</v>
      </c>
      <c r="H710">
        <f t="shared" si="55"/>
        <v>2</v>
      </c>
      <c r="I710">
        <f t="shared" si="56"/>
        <v>2</v>
      </c>
      <c r="J710">
        <v>0.5</v>
      </c>
      <c r="K710">
        <v>2.2144627394318699E-2</v>
      </c>
      <c r="L710">
        <v>7.42566225462973E-3</v>
      </c>
      <c r="M710" t="s">
        <v>18</v>
      </c>
      <c r="N710">
        <f t="shared" si="57"/>
        <v>1</v>
      </c>
      <c r="O710">
        <v>1</v>
      </c>
      <c r="P710">
        <f t="shared" si="58"/>
        <v>6</v>
      </c>
      <c r="Q710">
        <f t="shared" si="59"/>
        <v>6</v>
      </c>
      <c r="R710" t="s">
        <v>22</v>
      </c>
      <c r="S710" t="s">
        <v>22</v>
      </c>
      <c r="T710">
        <v>9.9999999999988898</v>
      </c>
      <c r="U710">
        <v>10.324318420000001</v>
      </c>
      <c r="V710">
        <v>-1.1508426140000001</v>
      </c>
      <c r="W710">
        <v>-30887.86</v>
      </c>
      <c r="X710">
        <v>26839.34</v>
      </c>
    </row>
    <row r="711" spans="1:24" x14ac:dyDescent="0.3">
      <c r="A711" s="1">
        <v>44818</v>
      </c>
      <c r="B711">
        <v>0.99668000000000001</v>
      </c>
      <c r="C711">
        <v>1.0023299999999999</v>
      </c>
      <c r="D711">
        <v>0.99548999999999999</v>
      </c>
      <c r="E711">
        <v>0.99780000000000002</v>
      </c>
      <c r="F711">
        <v>56.279459991422399</v>
      </c>
      <c r="G711">
        <v>1</v>
      </c>
      <c r="H711">
        <f t="shared" si="55"/>
        <v>3</v>
      </c>
      <c r="I711">
        <f t="shared" si="56"/>
        <v>3</v>
      </c>
      <c r="J711">
        <v>0.5</v>
      </c>
      <c r="K711">
        <v>6.8709881565861596E-3</v>
      </c>
      <c r="L711">
        <v>7.42566225462973E-3</v>
      </c>
      <c r="M711" t="s">
        <v>20</v>
      </c>
      <c r="N711">
        <f t="shared" si="57"/>
        <v>0</v>
      </c>
      <c r="O711">
        <v>0</v>
      </c>
      <c r="P711">
        <f t="shared" si="58"/>
        <v>0</v>
      </c>
      <c r="Q711">
        <f t="shared" si="59"/>
        <v>0</v>
      </c>
      <c r="R711" t="s">
        <v>23</v>
      </c>
      <c r="S711" t="s">
        <v>22</v>
      </c>
      <c r="T711">
        <v>9.9999999999988898</v>
      </c>
      <c r="U711">
        <v>9.1182056859999996</v>
      </c>
      <c r="V711">
        <v>3.5477850879999999</v>
      </c>
      <c r="W711">
        <v>86410.07</v>
      </c>
      <c r="X711">
        <v>24356.06</v>
      </c>
    </row>
    <row r="712" spans="1:24" x14ac:dyDescent="0.3">
      <c r="A712" s="1">
        <v>44819</v>
      </c>
      <c r="B712">
        <v>0.99758000000000002</v>
      </c>
      <c r="C712">
        <v>1.00176</v>
      </c>
      <c r="D712">
        <v>0.99555000000000005</v>
      </c>
      <c r="E712">
        <v>0.99956999999999996</v>
      </c>
      <c r="F712">
        <v>56.653533162517498</v>
      </c>
      <c r="G712">
        <v>1</v>
      </c>
      <c r="H712">
        <f t="shared" si="55"/>
        <v>4</v>
      </c>
      <c r="I712">
        <f t="shared" si="56"/>
        <v>4</v>
      </c>
      <c r="J712">
        <v>0.5</v>
      </c>
      <c r="K712">
        <v>6.2377580232031897E-3</v>
      </c>
      <c r="L712">
        <v>7.42566225462973E-3</v>
      </c>
      <c r="M712" t="s">
        <v>20</v>
      </c>
      <c r="N712">
        <f t="shared" si="57"/>
        <v>0</v>
      </c>
      <c r="O712">
        <v>0</v>
      </c>
      <c r="P712">
        <f t="shared" si="58"/>
        <v>0</v>
      </c>
      <c r="Q712">
        <f t="shared" si="59"/>
        <v>0</v>
      </c>
      <c r="R712" t="s">
        <v>23</v>
      </c>
      <c r="S712" t="s">
        <v>23</v>
      </c>
      <c r="T712">
        <v>9.9999999999988898</v>
      </c>
      <c r="U712">
        <v>9.8179093089999991</v>
      </c>
      <c r="V712">
        <v>-10.76475129</v>
      </c>
      <c r="W712">
        <v>-229431.73</v>
      </c>
      <c r="X712">
        <v>21313.24</v>
      </c>
    </row>
    <row r="713" spans="1:24" x14ac:dyDescent="0.3">
      <c r="A713" s="1">
        <v>44820</v>
      </c>
      <c r="B713">
        <v>0.99953000000000003</v>
      </c>
      <c r="C713">
        <v>1.00363</v>
      </c>
      <c r="D713">
        <v>0.99443000000000004</v>
      </c>
      <c r="E713">
        <v>1.00118</v>
      </c>
      <c r="F713">
        <v>56.878421577367</v>
      </c>
      <c r="G713">
        <v>1</v>
      </c>
      <c r="H713">
        <f t="shared" si="55"/>
        <v>5</v>
      </c>
      <c r="I713">
        <f t="shared" si="56"/>
        <v>5</v>
      </c>
      <c r="J713">
        <v>0.5</v>
      </c>
      <c r="K713">
        <v>9.2515310278249701E-3</v>
      </c>
      <c r="L713">
        <v>7.47357076504506E-3</v>
      </c>
      <c r="M713" t="s">
        <v>18</v>
      </c>
      <c r="N713">
        <f t="shared" si="57"/>
        <v>1</v>
      </c>
      <c r="O713">
        <v>1</v>
      </c>
      <c r="P713">
        <f t="shared" si="58"/>
        <v>1</v>
      </c>
      <c r="Q713">
        <f t="shared" si="59"/>
        <v>1</v>
      </c>
      <c r="R713" t="s">
        <v>22</v>
      </c>
      <c r="S713" t="s">
        <v>23</v>
      </c>
      <c r="T713">
        <v>9.9999999999988898</v>
      </c>
      <c r="U713">
        <v>9.7440768250000005</v>
      </c>
      <c r="V713">
        <v>-0.88411773199999999</v>
      </c>
      <c r="W713">
        <v>-16705.02</v>
      </c>
      <c r="X713">
        <v>18894.57</v>
      </c>
    </row>
    <row r="714" spans="1:24" x14ac:dyDescent="0.3">
      <c r="A714" s="1">
        <v>44823</v>
      </c>
      <c r="B714">
        <v>1.00085</v>
      </c>
      <c r="C714">
        <v>1.0028699999999999</v>
      </c>
      <c r="D714">
        <v>0.99655000000000005</v>
      </c>
      <c r="E714">
        <v>1.0023599999999999</v>
      </c>
      <c r="F714">
        <v>57.253992176466703</v>
      </c>
      <c r="G714">
        <v>1</v>
      </c>
      <c r="H714">
        <f t="shared" si="55"/>
        <v>6</v>
      </c>
      <c r="I714">
        <f t="shared" si="56"/>
        <v>6</v>
      </c>
      <c r="J714">
        <v>0.5</v>
      </c>
      <c r="K714">
        <v>6.3418794842204397E-3</v>
      </c>
      <c r="L714">
        <v>7.47357076504506E-3</v>
      </c>
      <c r="M714" t="s">
        <v>20</v>
      </c>
      <c r="N714">
        <f t="shared" si="57"/>
        <v>0</v>
      </c>
      <c r="O714">
        <v>0</v>
      </c>
      <c r="P714">
        <f t="shared" si="58"/>
        <v>0</v>
      </c>
      <c r="Q714">
        <f t="shared" si="59"/>
        <v>0</v>
      </c>
      <c r="R714" t="s">
        <v>23</v>
      </c>
      <c r="S714" t="s">
        <v>22</v>
      </c>
      <c r="T714">
        <v>9.9999999999988898</v>
      </c>
      <c r="U714">
        <v>9.4689186979999995</v>
      </c>
      <c r="V714">
        <v>2.9975525059999999</v>
      </c>
      <c r="W714">
        <v>52276.12</v>
      </c>
      <c r="X714">
        <v>17439.599999999999</v>
      </c>
    </row>
    <row r="715" spans="1:24" x14ac:dyDescent="0.3">
      <c r="A715" s="1">
        <v>44824</v>
      </c>
      <c r="B715">
        <v>1.00221</v>
      </c>
      <c r="C715">
        <v>1.00501</v>
      </c>
      <c r="D715">
        <v>0.99548000000000003</v>
      </c>
      <c r="E715">
        <v>0.99697999999999998</v>
      </c>
      <c r="F715">
        <v>57.570920566376401</v>
      </c>
      <c r="G715">
        <v>1</v>
      </c>
      <c r="H715">
        <f t="shared" si="55"/>
        <v>7</v>
      </c>
      <c r="I715">
        <f t="shared" si="56"/>
        <v>7</v>
      </c>
      <c r="J715">
        <v>0.5</v>
      </c>
      <c r="K715">
        <v>9.57327118575956E-3</v>
      </c>
      <c r="L715">
        <v>7.5017502902171799E-3</v>
      </c>
      <c r="M715" t="s">
        <v>18</v>
      </c>
      <c r="N715">
        <f t="shared" si="57"/>
        <v>1</v>
      </c>
      <c r="O715">
        <v>1</v>
      </c>
      <c r="P715">
        <f t="shared" si="58"/>
        <v>1</v>
      </c>
      <c r="Q715">
        <f t="shared" si="59"/>
        <v>1</v>
      </c>
      <c r="R715" t="s">
        <v>22</v>
      </c>
      <c r="S715" t="s">
        <v>23</v>
      </c>
      <c r="T715">
        <v>7.0000000000014397</v>
      </c>
      <c r="U715">
        <v>8.2611417790000008</v>
      </c>
      <c r="V715">
        <v>1.448717638</v>
      </c>
      <c r="W715">
        <v>35247.449999999997</v>
      </c>
      <c r="X715">
        <v>24330.1</v>
      </c>
    </row>
    <row r="716" spans="1:24" x14ac:dyDescent="0.3">
      <c r="A716" s="1">
        <v>44825</v>
      </c>
      <c r="B716">
        <v>0.99692000000000003</v>
      </c>
      <c r="C716">
        <v>0.99746999999999997</v>
      </c>
      <c r="D716">
        <v>0.98109000000000002</v>
      </c>
      <c r="E716">
        <v>0.98402999999999996</v>
      </c>
      <c r="F716">
        <v>52.274032895908</v>
      </c>
      <c r="G716">
        <v>1</v>
      </c>
      <c r="H716">
        <f t="shared" si="55"/>
        <v>8</v>
      </c>
      <c r="I716">
        <f t="shared" si="56"/>
        <v>8</v>
      </c>
      <c r="J716">
        <v>0.5</v>
      </c>
      <c r="K716">
        <v>1.6695715989358699E-2</v>
      </c>
      <c r="L716">
        <v>7.5557627716050504E-3</v>
      </c>
      <c r="M716" t="s">
        <v>18</v>
      </c>
      <c r="N716">
        <f t="shared" si="57"/>
        <v>1</v>
      </c>
      <c r="O716">
        <v>1</v>
      </c>
      <c r="P716">
        <f t="shared" si="58"/>
        <v>2</v>
      </c>
      <c r="Q716">
        <f t="shared" si="59"/>
        <v>2</v>
      </c>
      <c r="R716" t="s">
        <v>22</v>
      </c>
      <c r="S716" t="s">
        <v>22</v>
      </c>
      <c r="T716">
        <v>9.9999999999988898</v>
      </c>
      <c r="U716">
        <v>11.412091439999999</v>
      </c>
      <c r="V716">
        <v>-45.457409089999999</v>
      </c>
      <c r="W716">
        <v>-1449244.02</v>
      </c>
      <c r="X716">
        <v>31881.360000000001</v>
      </c>
    </row>
    <row r="717" spans="1:24" x14ac:dyDescent="0.3">
      <c r="A717" s="1">
        <v>44826</v>
      </c>
      <c r="B717">
        <v>0.98363999999999996</v>
      </c>
      <c r="C717">
        <v>0.99070999999999998</v>
      </c>
      <c r="D717">
        <v>0.98084000000000005</v>
      </c>
      <c r="E717">
        <v>0.98331000000000002</v>
      </c>
      <c r="F717">
        <v>52.333062447767702</v>
      </c>
      <c r="G717">
        <v>1</v>
      </c>
      <c r="H717">
        <f t="shared" si="55"/>
        <v>9</v>
      </c>
      <c r="I717">
        <f t="shared" si="56"/>
        <v>9</v>
      </c>
      <c r="J717">
        <v>0.5</v>
      </c>
      <c r="K717">
        <v>1.00628033114472E-2</v>
      </c>
      <c r="L717">
        <v>7.6074892221367997E-3</v>
      </c>
      <c r="M717" t="s">
        <v>18</v>
      </c>
      <c r="N717">
        <f t="shared" si="57"/>
        <v>1</v>
      </c>
      <c r="O717">
        <v>1</v>
      </c>
      <c r="P717">
        <f t="shared" si="58"/>
        <v>3</v>
      </c>
      <c r="Q717">
        <f t="shared" si="59"/>
        <v>3</v>
      </c>
      <c r="R717" t="s">
        <v>22</v>
      </c>
      <c r="S717" t="s">
        <v>22</v>
      </c>
      <c r="T717">
        <v>9.9999999999988898</v>
      </c>
      <c r="U717">
        <v>9.4467143369999995</v>
      </c>
      <c r="V717">
        <v>-56.174349599999999</v>
      </c>
      <c r="W717">
        <v>-1364619.32</v>
      </c>
      <c r="X717">
        <v>24292.57</v>
      </c>
    </row>
    <row r="718" spans="1:24" x14ac:dyDescent="0.3">
      <c r="A718" s="1">
        <v>44827</v>
      </c>
      <c r="B718">
        <v>0.98329</v>
      </c>
      <c r="C718">
        <v>0.98514999999999997</v>
      </c>
      <c r="D718">
        <v>0.96675</v>
      </c>
      <c r="E718">
        <v>0.96875999999999995</v>
      </c>
      <c r="F718">
        <v>41.102217425834297</v>
      </c>
      <c r="G718">
        <v>1</v>
      </c>
      <c r="H718">
        <f t="shared" si="55"/>
        <v>10</v>
      </c>
      <c r="I718">
        <f t="shared" si="56"/>
        <v>10</v>
      </c>
      <c r="J718">
        <v>0.5</v>
      </c>
      <c r="K718">
        <v>1.9032841996379501E-2</v>
      </c>
      <c r="L718">
        <v>7.6331985470274996E-3</v>
      </c>
      <c r="M718" t="s">
        <v>18</v>
      </c>
      <c r="N718">
        <f t="shared" si="57"/>
        <v>1</v>
      </c>
      <c r="O718">
        <v>1</v>
      </c>
      <c r="P718">
        <f t="shared" si="58"/>
        <v>4</v>
      </c>
      <c r="Q718">
        <f t="shared" si="59"/>
        <v>4</v>
      </c>
      <c r="R718" t="s">
        <v>22</v>
      </c>
      <c r="S718" t="s">
        <v>22</v>
      </c>
      <c r="T718">
        <v>9.9999999999988898</v>
      </c>
      <c r="U718">
        <v>9.8543221209999992</v>
      </c>
      <c r="V718">
        <v>-76.942929609999993</v>
      </c>
      <c r="W718">
        <v>-1960754.37</v>
      </c>
      <c r="X718">
        <v>25483.23</v>
      </c>
    </row>
    <row r="719" spans="1:24" x14ac:dyDescent="0.3">
      <c r="A719" s="1">
        <v>44830</v>
      </c>
      <c r="B719">
        <v>0.96662000000000003</v>
      </c>
      <c r="C719">
        <v>0.97097</v>
      </c>
      <c r="D719">
        <v>0.95498000000000005</v>
      </c>
      <c r="E719">
        <v>0.96074999999999999</v>
      </c>
      <c r="F719">
        <v>33.928730436997697</v>
      </c>
      <c r="G719">
        <v>1</v>
      </c>
      <c r="H719">
        <f t="shared" si="55"/>
        <v>11</v>
      </c>
      <c r="I719">
        <f t="shared" si="56"/>
        <v>11</v>
      </c>
      <c r="J719">
        <v>0</v>
      </c>
      <c r="K719">
        <v>1.67438061530083E-2</v>
      </c>
      <c r="L719">
        <v>7.6602587310864402E-3</v>
      </c>
      <c r="M719" t="s">
        <v>18</v>
      </c>
      <c r="N719">
        <f t="shared" si="57"/>
        <v>1</v>
      </c>
      <c r="O719">
        <v>1</v>
      </c>
      <c r="P719">
        <f t="shared" si="58"/>
        <v>5</v>
      </c>
      <c r="Q719">
        <f t="shared" si="59"/>
        <v>5</v>
      </c>
      <c r="R719" t="s">
        <v>22</v>
      </c>
      <c r="S719" t="s">
        <v>22</v>
      </c>
      <c r="T719">
        <v>7.0000000000014397</v>
      </c>
      <c r="U719">
        <v>9.6726289740000002</v>
      </c>
      <c r="V719">
        <v>-55.136162300000002</v>
      </c>
      <c r="W719">
        <v>-1547898.13</v>
      </c>
      <c r="X719">
        <v>28074.1</v>
      </c>
    </row>
    <row r="720" spans="1:24" x14ac:dyDescent="0.3">
      <c r="A720" s="1">
        <v>44831</v>
      </c>
      <c r="B720">
        <v>0.96067000000000002</v>
      </c>
      <c r="C720">
        <v>0.96708000000000005</v>
      </c>
      <c r="D720">
        <v>0.95687</v>
      </c>
      <c r="E720">
        <v>0.95918000000000003</v>
      </c>
      <c r="F720">
        <v>34.257057581534603</v>
      </c>
      <c r="G720">
        <v>1</v>
      </c>
      <c r="H720">
        <f t="shared" si="55"/>
        <v>12</v>
      </c>
      <c r="I720">
        <f t="shared" si="56"/>
        <v>12</v>
      </c>
      <c r="J720">
        <v>0</v>
      </c>
      <c r="K720">
        <v>1.0670205984093999E-2</v>
      </c>
      <c r="L720">
        <v>7.7075642310806E-3</v>
      </c>
      <c r="M720" t="s">
        <v>18</v>
      </c>
      <c r="N720">
        <f t="shared" si="57"/>
        <v>1</v>
      </c>
      <c r="O720">
        <v>1</v>
      </c>
      <c r="P720">
        <f t="shared" si="58"/>
        <v>6</v>
      </c>
      <c r="Q720">
        <f t="shared" si="59"/>
        <v>6</v>
      </c>
      <c r="R720" t="s">
        <v>22</v>
      </c>
      <c r="S720" t="s">
        <v>22</v>
      </c>
      <c r="T720">
        <v>7.0000000000014397</v>
      </c>
      <c r="U720">
        <v>8.0546331329999994</v>
      </c>
      <c r="V720">
        <v>0.322360708</v>
      </c>
      <c r="W720">
        <v>8896.74</v>
      </c>
      <c r="X720">
        <v>27598.720000000001</v>
      </c>
    </row>
    <row r="721" spans="1:24" x14ac:dyDescent="0.3">
      <c r="A721" s="1">
        <v>44832</v>
      </c>
      <c r="B721">
        <v>0.95889000000000002</v>
      </c>
      <c r="C721">
        <v>0.97506000000000004</v>
      </c>
      <c r="D721">
        <v>0.95355000000000001</v>
      </c>
      <c r="E721">
        <v>0.97346999999999995</v>
      </c>
      <c r="F721">
        <v>33.890884299041403</v>
      </c>
      <c r="G721">
        <v>1</v>
      </c>
      <c r="H721">
        <f t="shared" si="55"/>
        <v>13</v>
      </c>
      <c r="I721">
        <f t="shared" si="56"/>
        <v>13</v>
      </c>
      <c r="J721">
        <v>0</v>
      </c>
      <c r="K721">
        <v>2.2557810287871599E-2</v>
      </c>
      <c r="L721">
        <v>7.7491275201301999E-3</v>
      </c>
      <c r="M721" t="s">
        <v>18</v>
      </c>
      <c r="N721">
        <f t="shared" si="57"/>
        <v>1</v>
      </c>
      <c r="O721">
        <v>1</v>
      </c>
      <c r="P721">
        <f t="shared" si="58"/>
        <v>7</v>
      </c>
      <c r="Q721">
        <f t="shared" si="59"/>
        <v>7</v>
      </c>
      <c r="R721" t="s">
        <v>22</v>
      </c>
      <c r="S721" t="s">
        <v>22</v>
      </c>
      <c r="T721">
        <v>7.0000000000014397</v>
      </c>
      <c r="U721">
        <v>8.5894305269999993</v>
      </c>
      <c r="V721">
        <v>-13.402573459999999</v>
      </c>
      <c r="W721">
        <v>-411397.22</v>
      </c>
      <c r="X721">
        <v>30695.39</v>
      </c>
    </row>
    <row r="722" spans="1:24" x14ac:dyDescent="0.3">
      <c r="A722" s="1">
        <v>44833</v>
      </c>
      <c r="B722">
        <v>0.97336999999999996</v>
      </c>
      <c r="C722">
        <v>0.98143000000000002</v>
      </c>
      <c r="D722">
        <v>0.96352000000000004</v>
      </c>
      <c r="E722">
        <v>0.98089999999999999</v>
      </c>
      <c r="F722">
        <v>34.4518787567891</v>
      </c>
      <c r="G722">
        <v>1</v>
      </c>
      <c r="H722">
        <f t="shared" si="55"/>
        <v>14</v>
      </c>
      <c r="I722">
        <f t="shared" si="56"/>
        <v>14</v>
      </c>
      <c r="J722">
        <v>0</v>
      </c>
      <c r="K722">
        <v>1.8588093656592398E-2</v>
      </c>
      <c r="L722">
        <v>7.77863878608143E-3</v>
      </c>
      <c r="M722" t="s">
        <v>18</v>
      </c>
      <c r="N722">
        <f t="shared" si="57"/>
        <v>1</v>
      </c>
      <c r="O722">
        <v>1</v>
      </c>
      <c r="P722">
        <f t="shared" si="58"/>
        <v>8</v>
      </c>
      <c r="Q722">
        <f t="shared" si="59"/>
        <v>8</v>
      </c>
      <c r="R722" t="s">
        <v>22</v>
      </c>
      <c r="S722" t="s">
        <v>22</v>
      </c>
      <c r="T722">
        <v>9.9999999999988898</v>
      </c>
      <c r="U722">
        <v>9.5734459679999997</v>
      </c>
      <c r="V722">
        <v>-13.27561908</v>
      </c>
      <c r="W722">
        <v>-328031.78999999998</v>
      </c>
      <c r="X722">
        <v>24709.34</v>
      </c>
    </row>
    <row r="723" spans="1:24" x14ac:dyDescent="0.3">
      <c r="A723" s="1">
        <v>44834</v>
      </c>
      <c r="B723">
        <v>0.98134999999999994</v>
      </c>
      <c r="C723">
        <v>0.98534999999999995</v>
      </c>
      <c r="D723">
        <v>0.97341999999999995</v>
      </c>
      <c r="E723">
        <v>0.98007999999999995</v>
      </c>
      <c r="F723">
        <v>35.501607754732298</v>
      </c>
      <c r="G723">
        <v>1</v>
      </c>
      <c r="H723">
        <f t="shared" si="55"/>
        <v>15</v>
      </c>
      <c r="I723">
        <f t="shared" si="56"/>
        <v>15</v>
      </c>
      <c r="J723">
        <v>0</v>
      </c>
      <c r="K723">
        <v>1.22557580489408E-2</v>
      </c>
      <c r="L723">
        <v>7.8360619806217106E-3</v>
      </c>
      <c r="M723" t="s">
        <v>18</v>
      </c>
      <c r="N723">
        <f t="shared" si="57"/>
        <v>1</v>
      </c>
      <c r="O723">
        <v>1</v>
      </c>
      <c r="P723">
        <f t="shared" si="58"/>
        <v>9</v>
      </c>
      <c r="Q723">
        <f t="shared" si="59"/>
        <v>9</v>
      </c>
      <c r="R723" t="s">
        <v>22</v>
      </c>
      <c r="S723" t="s">
        <v>22</v>
      </c>
      <c r="T723">
        <v>7.0000000000014397</v>
      </c>
      <c r="U723">
        <v>8.8608557440000002</v>
      </c>
      <c r="V723">
        <v>-10.343909679999999</v>
      </c>
      <c r="W723">
        <v>-245285.44</v>
      </c>
      <c r="X723">
        <v>23713.03</v>
      </c>
    </row>
    <row r="724" spans="1:24" x14ac:dyDescent="0.3">
      <c r="A724" s="1">
        <v>44837</v>
      </c>
      <c r="B724">
        <v>0.97833000000000003</v>
      </c>
      <c r="C724">
        <v>0.98443000000000003</v>
      </c>
      <c r="D724">
        <v>0.97521999999999998</v>
      </c>
      <c r="E724">
        <v>0.98236000000000001</v>
      </c>
      <c r="F724">
        <v>44.457671263026</v>
      </c>
      <c r="G724">
        <v>0</v>
      </c>
      <c r="H724">
        <f t="shared" si="55"/>
        <v>0</v>
      </c>
      <c r="I724">
        <f t="shared" si="56"/>
        <v>0</v>
      </c>
      <c r="J724">
        <v>0</v>
      </c>
      <c r="K724">
        <v>9.4440228871434592E-3</v>
      </c>
      <c r="L724">
        <v>7.8840825065152297E-3</v>
      </c>
      <c r="M724" t="s">
        <v>18</v>
      </c>
      <c r="N724">
        <f t="shared" si="57"/>
        <v>1</v>
      </c>
      <c r="O724">
        <v>1</v>
      </c>
      <c r="P724">
        <f t="shared" si="58"/>
        <v>10</v>
      </c>
      <c r="Q724">
        <f t="shared" si="59"/>
        <v>10</v>
      </c>
      <c r="R724" t="s">
        <v>19</v>
      </c>
      <c r="S724" t="s">
        <v>22</v>
      </c>
      <c r="T724">
        <v>9.0000000000034497</v>
      </c>
      <c r="U724">
        <v>9.5954841850000001</v>
      </c>
      <c r="V724">
        <v>6.2875947209999996</v>
      </c>
      <c r="W724">
        <v>148610.45000000001</v>
      </c>
      <c r="X724">
        <v>23635.5</v>
      </c>
    </row>
    <row r="725" spans="1:24" x14ac:dyDescent="0.3">
      <c r="A725" s="1">
        <v>44838</v>
      </c>
      <c r="B725">
        <v>0.98236000000000001</v>
      </c>
      <c r="C725">
        <v>0.99990999999999997</v>
      </c>
      <c r="D725">
        <v>0.98057000000000005</v>
      </c>
      <c r="E725">
        <v>0.99856</v>
      </c>
      <c r="F725">
        <v>44.703538683641803</v>
      </c>
      <c r="G725">
        <v>0</v>
      </c>
      <c r="H725">
        <f t="shared" si="55"/>
        <v>0</v>
      </c>
      <c r="I725">
        <f t="shared" si="56"/>
        <v>0</v>
      </c>
      <c r="J725">
        <v>0</v>
      </c>
      <c r="K725">
        <v>1.9723222207491401E-2</v>
      </c>
      <c r="L725">
        <v>7.9044070617123197E-3</v>
      </c>
      <c r="M725" t="s">
        <v>18</v>
      </c>
      <c r="N725">
        <f t="shared" si="57"/>
        <v>1</v>
      </c>
      <c r="O725">
        <v>1</v>
      </c>
      <c r="P725">
        <f t="shared" si="58"/>
        <v>11</v>
      </c>
      <c r="Q725">
        <f t="shared" si="59"/>
        <v>11</v>
      </c>
      <c r="R725" t="s">
        <v>19</v>
      </c>
      <c r="S725" t="s">
        <v>19</v>
      </c>
      <c r="T725">
        <v>7.0000000000014397</v>
      </c>
      <c r="U725">
        <v>9.1975913570000003</v>
      </c>
      <c r="V725">
        <v>-32.397339049999999</v>
      </c>
      <c r="W725">
        <v>-735714.09</v>
      </c>
      <c r="X725">
        <v>22709.09</v>
      </c>
    </row>
    <row r="726" spans="1:24" x14ac:dyDescent="0.3">
      <c r="A726" s="1">
        <v>44839</v>
      </c>
      <c r="B726">
        <v>0.99851999999999996</v>
      </c>
      <c r="C726">
        <v>0.99944999999999995</v>
      </c>
      <c r="D726">
        <v>0.98341999999999996</v>
      </c>
      <c r="E726">
        <v>0.98853000000000002</v>
      </c>
      <c r="F726">
        <v>45.235676400718603</v>
      </c>
      <c r="G726">
        <v>0</v>
      </c>
      <c r="H726">
        <f t="shared" si="55"/>
        <v>0</v>
      </c>
      <c r="I726">
        <f t="shared" si="56"/>
        <v>0</v>
      </c>
      <c r="J726">
        <v>0</v>
      </c>
      <c r="K726">
        <v>1.63002582823208E-2</v>
      </c>
      <c r="L726">
        <v>7.9967734633650308E-3</v>
      </c>
      <c r="M726" t="s">
        <v>18</v>
      </c>
      <c r="N726">
        <f t="shared" si="57"/>
        <v>1</v>
      </c>
      <c r="O726">
        <v>1</v>
      </c>
      <c r="P726">
        <f t="shared" si="58"/>
        <v>12</v>
      </c>
      <c r="Q726">
        <f t="shared" si="59"/>
        <v>12</v>
      </c>
      <c r="R726" t="s">
        <v>19</v>
      </c>
      <c r="S726" t="s">
        <v>19</v>
      </c>
      <c r="T726">
        <v>9.0000000000034497</v>
      </c>
      <c r="U726">
        <v>10.277911700000001</v>
      </c>
      <c r="V726">
        <v>-6.8203661880000004</v>
      </c>
      <c r="W726">
        <v>-131414.26999999999</v>
      </c>
      <c r="X726">
        <v>19267.919999999998</v>
      </c>
    </row>
    <row r="727" spans="1:24" x14ac:dyDescent="0.3">
      <c r="A727" s="1">
        <v>44840</v>
      </c>
      <c r="B727">
        <v>0.98816999999999999</v>
      </c>
      <c r="C727">
        <v>0.99260000000000004</v>
      </c>
      <c r="D727">
        <v>0.97875999999999996</v>
      </c>
      <c r="E727">
        <v>0.97909000000000002</v>
      </c>
      <c r="F727">
        <v>45.8700184353956</v>
      </c>
      <c r="G727">
        <v>0</v>
      </c>
      <c r="H727">
        <f t="shared" si="55"/>
        <v>0</v>
      </c>
      <c r="I727">
        <f t="shared" si="56"/>
        <v>0</v>
      </c>
      <c r="J727">
        <v>0</v>
      </c>
      <c r="K727">
        <v>1.4140340839429499E-2</v>
      </c>
      <c r="L727">
        <v>8.0868819034508998E-3</v>
      </c>
      <c r="M727" t="s">
        <v>18</v>
      </c>
      <c r="N727">
        <f t="shared" si="57"/>
        <v>1</v>
      </c>
      <c r="O727">
        <v>1</v>
      </c>
      <c r="P727">
        <f t="shared" si="58"/>
        <v>13</v>
      </c>
      <c r="Q727">
        <f t="shared" si="59"/>
        <v>13</v>
      </c>
      <c r="R727" t="s">
        <v>19</v>
      </c>
      <c r="S727" t="s">
        <v>19</v>
      </c>
      <c r="T727">
        <v>9.9999999999988898</v>
      </c>
      <c r="U727">
        <v>10.422687059999999</v>
      </c>
      <c r="V727">
        <v>-5.9295158150000002</v>
      </c>
      <c r="W727">
        <v>-107703.19</v>
      </c>
      <c r="X727">
        <v>18163.91</v>
      </c>
    </row>
    <row r="728" spans="1:24" x14ac:dyDescent="0.3">
      <c r="A728" s="1">
        <v>44841</v>
      </c>
      <c r="B728">
        <v>0.97896000000000005</v>
      </c>
      <c r="C728">
        <v>0.98165000000000002</v>
      </c>
      <c r="D728">
        <v>0.97253999999999996</v>
      </c>
      <c r="E728">
        <v>0.97382000000000002</v>
      </c>
      <c r="F728">
        <v>46.551387344336199</v>
      </c>
      <c r="G728">
        <v>0</v>
      </c>
      <c r="H728">
        <f t="shared" si="55"/>
        <v>0</v>
      </c>
      <c r="I728">
        <f t="shared" si="56"/>
        <v>0</v>
      </c>
      <c r="J728">
        <v>0</v>
      </c>
      <c r="K728">
        <v>9.36722397022236E-3</v>
      </c>
      <c r="L728">
        <v>8.11742904887678E-3</v>
      </c>
      <c r="M728" t="s">
        <v>18</v>
      </c>
      <c r="N728">
        <f t="shared" si="57"/>
        <v>1</v>
      </c>
      <c r="O728">
        <v>1</v>
      </c>
      <c r="P728">
        <f t="shared" si="58"/>
        <v>14</v>
      </c>
      <c r="Q728">
        <f t="shared" si="59"/>
        <v>14</v>
      </c>
      <c r="R728" t="s">
        <v>19</v>
      </c>
      <c r="S728" t="s">
        <v>19</v>
      </c>
      <c r="T728">
        <v>9.9999999999988898</v>
      </c>
      <c r="U728">
        <v>10.92650506</v>
      </c>
      <c r="V728">
        <v>-8.1672756750000008</v>
      </c>
      <c r="W728">
        <v>-142423.65</v>
      </c>
      <c r="X728">
        <v>17438.330000000002</v>
      </c>
    </row>
    <row r="729" spans="1:24" x14ac:dyDescent="0.3">
      <c r="A729" s="1">
        <v>44844</v>
      </c>
      <c r="B729">
        <v>0.97324999999999995</v>
      </c>
      <c r="C729">
        <v>0.97528999999999999</v>
      </c>
      <c r="D729">
        <v>0.96814</v>
      </c>
      <c r="E729">
        <v>0.97041999999999995</v>
      </c>
      <c r="F729">
        <v>51.158209292248301</v>
      </c>
      <c r="G729">
        <v>0</v>
      </c>
      <c r="H729">
        <f t="shared" si="55"/>
        <v>0</v>
      </c>
      <c r="I729">
        <f t="shared" si="56"/>
        <v>0</v>
      </c>
      <c r="J729">
        <v>0</v>
      </c>
      <c r="K729">
        <v>7.3852955151114397E-3</v>
      </c>
      <c r="L729">
        <v>8.11742904887678E-3</v>
      </c>
      <c r="M729" t="s">
        <v>20</v>
      </c>
      <c r="N729">
        <f t="shared" si="57"/>
        <v>0</v>
      </c>
      <c r="O729">
        <v>0</v>
      </c>
      <c r="P729">
        <f t="shared" si="58"/>
        <v>0</v>
      </c>
      <c r="Q729">
        <f t="shared" si="59"/>
        <v>0</v>
      </c>
      <c r="R729" t="s">
        <v>21</v>
      </c>
      <c r="S729" t="s">
        <v>19</v>
      </c>
      <c r="T729">
        <v>9.9999999999988898</v>
      </c>
      <c r="U729">
        <v>9.8841930179999995</v>
      </c>
      <c r="V729">
        <v>-2.669043593</v>
      </c>
      <c r="W729">
        <v>-44939.99</v>
      </c>
      <c r="X729">
        <v>16837.490000000002</v>
      </c>
    </row>
    <row r="730" spans="1:24" x14ac:dyDescent="0.3">
      <c r="A730" s="1">
        <v>44845</v>
      </c>
      <c r="B730">
        <v>0.97030000000000005</v>
      </c>
      <c r="C730">
        <v>0.97743000000000002</v>
      </c>
      <c r="D730">
        <v>0.96711000000000003</v>
      </c>
      <c r="E730">
        <v>0.97038000000000002</v>
      </c>
      <c r="F730">
        <v>51.678096346403301</v>
      </c>
      <c r="G730">
        <v>0</v>
      </c>
      <c r="H730">
        <f t="shared" si="55"/>
        <v>0</v>
      </c>
      <c r="I730">
        <f t="shared" si="56"/>
        <v>0</v>
      </c>
      <c r="J730">
        <v>0</v>
      </c>
      <c r="K730">
        <v>1.0670968142196801E-2</v>
      </c>
      <c r="L730">
        <v>8.1434538103759193E-3</v>
      </c>
      <c r="M730" t="s">
        <v>18</v>
      </c>
      <c r="N730">
        <f t="shared" si="57"/>
        <v>1</v>
      </c>
      <c r="O730">
        <v>1</v>
      </c>
      <c r="P730">
        <f t="shared" si="58"/>
        <v>1</v>
      </c>
      <c r="Q730">
        <f t="shared" si="59"/>
        <v>1</v>
      </c>
      <c r="R730" t="s">
        <v>19</v>
      </c>
      <c r="S730" t="s">
        <v>21</v>
      </c>
      <c r="T730">
        <v>9.9999999999988898</v>
      </c>
      <c r="U730">
        <v>9.1239162060000005</v>
      </c>
      <c r="V730">
        <v>-6.1338385740000003</v>
      </c>
      <c r="W730">
        <v>-126759.39</v>
      </c>
      <c r="X730">
        <v>20665.59</v>
      </c>
    </row>
    <row r="731" spans="1:24" x14ac:dyDescent="0.3">
      <c r="A731" s="1">
        <v>44846</v>
      </c>
      <c r="B731">
        <v>0.97036999999999995</v>
      </c>
      <c r="C731">
        <v>0.97335000000000005</v>
      </c>
      <c r="D731">
        <v>0.96675999999999995</v>
      </c>
      <c r="E731">
        <v>0.97026999999999997</v>
      </c>
      <c r="F731">
        <v>52.133174345065903</v>
      </c>
      <c r="G731">
        <v>0</v>
      </c>
      <c r="H731">
        <f t="shared" si="55"/>
        <v>0</v>
      </c>
      <c r="I731">
        <f t="shared" si="56"/>
        <v>0</v>
      </c>
      <c r="J731">
        <v>0</v>
      </c>
      <c r="K731">
        <v>6.8165832264471997E-3</v>
      </c>
      <c r="L731">
        <v>8.11742904887678E-3</v>
      </c>
      <c r="M731" t="s">
        <v>20</v>
      </c>
      <c r="N731">
        <f t="shared" si="57"/>
        <v>0</v>
      </c>
      <c r="O731">
        <v>0</v>
      </c>
      <c r="P731">
        <f t="shared" si="58"/>
        <v>0</v>
      </c>
      <c r="Q731">
        <f t="shared" si="59"/>
        <v>0</v>
      </c>
      <c r="R731" t="s">
        <v>21</v>
      </c>
      <c r="S731" t="s">
        <v>19</v>
      </c>
      <c r="T731">
        <v>9.9999999999988898</v>
      </c>
      <c r="U731">
        <v>9.1385840849999997</v>
      </c>
      <c r="V731">
        <v>2.6884510110000002</v>
      </c>
      <c r="W731">
        <v>46906.96</v>
      </c>
      <c r="X731">
        <v>17447.580000000002</v>
      </c>
    </row>
    <row r="732" spans="1:24" x14ac:dyDescent="0.3">
      <c r="A732" s="1">
        <v>44847</v>
      </c>
      <c r="B732">
        <v>0.97014999999999996</v>
      </c>
      <c r="C732">
        <v>0.98055000000000003</v>
      </c>
      <c r="D732">
        <v>0.96306999999999998</v>
      </c>
      <c r="E732">
        <v>0.97770000000000001</v>
      </c>
      <c r="F732">
        <v>52.412523312379697</v>
      </c>
      <c r="G732">
        <v>0</v>
      </c>
      <c r="H732">
        <f t="shared" si="55"/>
        <v>0</v>
      </c>
      <c r="I732">
        <f t="shared" si="56"/>
        <v>0</v>
      </c>
      <c r="J732">
        <v>0</v>
      </c>
      <c r="K732">
        <v>1.81502902177412E-2</v>
      </c>
      <c r="L732">
        <v>8.11742904887678E-3</v>
      </c>
      <c r="M732" t="s">
        <v>18</v>
      </c>
      <c r="N732">
        <f t="shared" si="57"/>
        <v>1</v>
      </c>
      <c r="O732">
        <v>1</v>
      </c>
      <c r="P732">
        <f t="shared" si="58"/>
        <v>1</v>
      </c>
      <c r="Q732">
        <f t="shared" si="59"/>
        <v>1</v>
      </c>
      <c r="R732" t="s">
        <v>19</v>
      </c>
      <c r="S732" t="s">
        <v>21</v>
      </c>
      <c r="T732">
        <v>9.9999999999988898</v>
      </c>
      <c r="U732">
        <v>11.093993619999999</v>
      </c>
      <c r="V732">
        <v>5.1414092509999998</v>
      </c>
      <c r="W732">
        <v>111356.75</v>
      </c>
      <c r="X732">
        <v>21658.799999999999</v>
      </c>
    </row>
    <row r="733" spans="1:24" x14ac:dyDescent="0.3">
      <c r="A733" s="1">
        <v>44848</v>
      </c>
      <c r="B733">
        <v>0.97753999999999996</v>
      </c>
      <c r="C733">
        <v>0.98077000000000003</v>
      </c>
      <c r="D733">
        <v>0.97062999999999999</v>
      </c>
      <c r="E733">
        <v>0.97226000000000001</v>
      </c>
      <c r="F733">
        <v>52.5503352348831</v>
      </c>
      <c r="G733">
        <v>0</v>
      </c>
      <c r="H733">
        <f t="shared" si="55"/>
        <v>0</v>
      </c>
      <c r="I733">
        <f t="shared" si="56"/>
        <v>0</v>
      </c>
      <c r="J733">
        <v>0</v>
      </c>
      <c r="K733">
        <v>1.04468231973048E-2</v>
      </c>
      <c r="L733">
        <v>8.1434538103759193E-3</v>
      </c>
      <c r="M733" t="s">
        <v>18</v>
      </c>
      <c r="N733">
        <f t="shared" si="57"/>
        <v>1</v>
      </c>
      <c r="O733">
        <v>1</v>
      </c>
      <c r="P733">
        <f t="shared" si="58"/>
        <v>2</v>
      </c>
      <c r="Q733">
        <f t="shared" si="59"/>
        <v>2</v>
      </c>
      <c r="R733" t="s">
        <v>19</v>
      </c>
      <c r="S733" t="s">
        <v>19</v>
      </c>
      <c r="T733">
        <v>9.9999999999988898</v>
      </c>
      <c r="U733">
        <v>9.8528430960000009</v>
      </c>
      <c r="V733">
        <v>3.1517567579999999</v>
      </c>
      <c r="W733">
        <v>61526.77</v>
      </c>
      <c r="X733">
        <v>19521.419999999998</v>
      </c>
    </row>
    <row r="734" spans="1:24" x14ac:dyDescent="0.3">
      <c r="A734" s="1">
        <v>44851</v>
      </c>
      <c r="B734">
        <v>0.97213000000000005</v>
      </c>
      <c r="C734">
        <v>0.98517999999999994</v>
      </c>
      <c r="D734">
        <v>0.97197</v>
      </c>
      <c r="E734">
        <v>0.98436000000000001</v>
      </c>
      <c r="F734">
        <v>52.779397110759597</v>
      </c>
      <c r="G734">
        <v>0</v>
      </c>
      <c r="H734">
        <f t="shared" si="55"/>
        <v>0</v>
      </c>
      <c r="I734">
        <f t="shared" si="56"/>
        <v>0</v>
      </c>
      <c r="J734">
        <v>0</v>
      </c>
      <c r="K734">
        <v>1.3590954453326601E-2</v>
      </c>
      <c r="L734">
        <v>8.1784299081632799E-3</v>
      </c>
      <c r="M734" t="s">
        <v>18</v>
      </c>
      <c r="N734">
        <f t="shared" si="57"/>
        <v>1</v>
      </c>
      <c r="O734">
        <v>1</v>
      </c>
      <c r="P734">
        <f t="shared" si="58"/>
        <v>3</v>
      </c>
      <c r="Q734">
        <f t="shared" si="59"/>
        <v>3</v>
      </c>
      <c r="R734" t="s">
        <v>19</v>
      </c>
      <c r="S734" t="s">
        <v>19</v>
      </c>
      <c r="T734">
        <v>7.9999999999968896</v>
      </c>
      <c r="U734">
        <v>8.5071557220000003</v>
      </c>
      <c r="V734">
        <v>-15.15531738</v>
      </c>
      <c r="W734">
        <v>-295951.21999999997</v>
      </c>
      <c r="X734">
        <v>19527.88</v>
      </c>
    </row>
    <row r="735" spans="1:24" x14ac:dyDescent="0.3">
      <c r="A735" s="1">
        <v>44852</v>
      </c>
      <c r="B735">
        <v>0.98421000000000003</v>
      </c>
      <c r="C735">
        <v>0.98751999999999995</v>
      </c>
      <c r="D735">
        <v>0.98121999999999998</v>
      </c>
      <c r="E735">
        <v>0.98595999999999995</v>
      </c>
      <c r="F735">
        <v>61.327617286092199</v>
      </c>
      <c r="G735">
        <v>0</v>
      </c>
      <c r="H735">
        <f t="shared" si="55"/>
        <v>0</v>
      </c>
      <c r="I735">
        <f t="shared" si="56"/>
        <v>0</v>
      </c>
      <c r="J735">
        <v>0</v>
      </c>
      <c r="K735">
        <v>6.4205784635453502E-3</v>
      </c>
      <c r="L735">
        <v>8.1784299081632799E-3</v>
      </c>
      <c r="M735" t="s">
        <v>20</v>
      </c>
      <c r="N735">
        <f t="shared" si="57"/>
        <v>0</v>
      </c>
      <c r="O735">
        <v>0</v>
      </c>
      <c r="P735">
        <f t="shared" si="58"/>
        <v>0</v>
      </c>
      <c r="Q735">
        <f t="shared" si="59"/>
        <v>0</v>
      </c>
      <c r="R735" t="s">
        <v>21</v>
      </c>
      <c r="S735" t="s">
        <v>19</v>
      </c>
      <c r="T735">
        <v>9.9999999999988898</v>
      </c>
      <c r="U735">
        <v>9.3543733289999995</v>
      </c>
      <c r="V735">
        <v>0.25305652200000001</v>
      </c>
      <c r="W735">
        <v>4902.84</v>
      </c>
      <c r="X735">
        <v>19374.490000000002</v>
      </c>
    </row>
    <row r="736" spans="1:24" x14ac:dyDescent="0.3">
      <c r="A736" s="1">
        <v>44853</v>
      </c>
      <c r="B736">
        <v>0.98562000000000005</v>
      </c>
      <c r="C736">
        <v>0.98719999999999997</v>
      </c>
      <c r="D736">
        <v>0.97568999999999995</v>
      </c>
      <c r="E736">
        <v>0.97721999999999998</v>
      </c>
      <c r="F736">
        <v>60.9819537312286</v>
      </c>
      <c r="G736">
        <v>0</v>
      </c>
      <c r="H736">
        <f t="shared" si="55"/>
        <v>0</v>
      </c>
      <c r="I736">
        <f t="shared" si="56"/>
        <v>0</v>
      </c>
      <c r="J736">
        <v>0</v>
      </c>
      <c r="K736">
        <v>1.1796779714868399E-2</v>
      </c>
      <c r="L736">
        <v>8.3128811055393995E-3</v>
      </c>
      <c r="M736" t="s">
        <v>18</v>
      </c>
      <c r="N736">
        <f t="shared" si="57"/>
        <v>1</v>
      </c>
      <c r="O736">
        <v>1</v>
      </c>
      <c r="P736">
        <f t="shared" si="58"/>
        <v>1</v>
      </c>
      <c r="Q736">
        <f t="shared" si="59"/>
        <v>1</v>
      </c>
      <c r="R736" t="s">
        <v>19</v>
      </c>
      <c r="S736" t="s">
        <v>21</v>
      </c>
      <c r="T736">
        <v>9.9999999999988898</v>
      </c>
      <c r="U736">
        <v>9.4082161489999994</v>
      </c>
      <c r="V736">
        <v>-8.0762550619999995</v>
      </c>
      <c r="W736">
        <v>-144336</v>
      </c>
      <c r="X736">
        <v>17871.650000000001</v>
      </c>
    </row>
    <row r="737" spans="1:24" x14ac:dyDescent="0.3">
      <c r="A737" s="1">
        <v>44854</v>
      </c>
      <c r="B737">
        <v>0.97718000000000005</v>
      </c>
      <c r="C737">
        <v>0.98451999999999995</v>
      </c>
      <c r="D737">
        <v>0.97541999999999995</v>
      </c>
      <c r="E737">
        <v>0.97872999999999999</v>
      </c>
      <c r="F737">
        <v>60.641857172387198</v>
      </c>
      <c r="G737">
        <v>0</v>
      </c>
      <c r="H737">
        <f t="shared" si="55"/>
        <v>0</v>
      </c>
      <c r="I737">
        <f t="shared" si="56"/>
        <v>0</v>
      </c>
      <c r="J737">
        <v>0</v>
      </c>
      <c r="K737">
        <v>9.32931455168029E-3</v>
      </c>
      <c r="L737">
        <v>8.4356634087592308E-3</v>
      </c>
      <c r="M737" t="s">
        <v>18</v>
      </c>
      <c r="N737">
        <f t="shared" si="57"/>
        <v>1</v>
      </c>
      <c r="O737">
        <v>1</v>
      </c>
      <c r="P737">
        <f t="shared" si="58"/>
        <v>2</v>
      </c>
      <c r="Q737">
        <f t="shared" si="59"/>
        <v>2</v>
      </c>
      <c r="R737" t="s">
        <v>19</v>
      </c>
      <c r="S737" t="s">
        <v>19</v>
      </c>
      <c r="T737">
        <v>9.9999999999988898</v>
      </c>
      <c r="U737">
        <v>9.8088207599999997</v>
      </c>
      <c r="V737">
        <v>1.410409679</v>
      </c>
      <c r="W737">
        <v>27866.06</v>
      </c>
      <c r="X737">
        <v>19757.419999999998</v>
      </c>
    </row>
    <row r="738" spans="1:24" x14ac:dyDescent="0.3">
      <c r="A738" s="1">
        <v>44855</v>
      </c>
      <c r="B738">
        <v>0.97845000000000004</v>
      </c>
      <c r="C738">
        <v>0.98687999999999998</v>
      </c>
      <c r="D738">
        <v>0.97043999999999997</v>
      </c>
      <c r="E738">
        <v>0.98601000000000005</v>
      </c>
      <c r="F738">
        <v>60.5980905538039</v>
      </c>
      <c r="G738">
        <v>0</v>
      </c>
      <c r="H738">
        <f t="shared" si="55"/>
        <v>0</v>
      </c>
      <c r="I738">
        <f t="shared" si="56"/>
        <v>0</v>
      </c>
      <c r="J738">
        <v>0</v>
      </c>
      <c r="K738">
        <v>1.6940769135649798E-2</v>
      </c>
      <c r="L738">
        <v>8.4539839534657404E-3</v>
      </c>
      <c r="M738" t="s">
        <v>18</v>
      </c>
      <c r="N738">
        <f t="shared" si="57"/>
        <v>1</v>
      </c>
      <c r="O738">
        <v>1</v>
      </c>
      <c r="P738">
        <f t="shared" si="58"/>
        <v>3</v>
      </c>
      <c r="Q738">
        <f t="shared" si="59"/>
        <v>3</v>
      </c>
      <c r="R738" t="s">
        <v>19</v>
      </c>
      <c r="S738" t="s">
        <v>19</v>
      </c>
      <c r="T738">
        <v>9.9999999999988898</v>
      </c>
      <c r="U738">
        <v>10.39451629</v>
      </c>
      <c r="V738">
        <v>3.1437458170000001</v>
      </c>
      <c r="W738">
        <v>84143.11</v>
      </c>
      <c r="X738">
        <v>26765.24</v>
      </c>
    </row>
    <row r="739" spans="1:24" x14ac:dyDescent="0.3">
      <c r="A739" s="1">
        <v>44858</v>
      </c>
      <c r="B739">
        <v>0.98707999999999996</v>
      </c>
      <c r="C739">
        <v>0.98987999999999998</v>
      </c>
      <c r="D739">
        <v>0.98067000000000004</v>
      </c>
      <c r="E739">
        <v>0.98741999999999996</v>
      </c>
      <c r="F739">
        <v>60.692565739618402</v>
      </c>
      <c r="G739">
        <v>0</v>
      </c>
      <c r="H739">
        <f t="shared" si="55"/>
        <v>0</v>
      </c>
      <c r="I739">
        <f t="shared" si="56"/>
        <v>0</v>
      </c>
      <c r="J739">
        <v>0</v>
      </c>
      <c r="K739">
        <v>9.3915384380065994E-3</v>
      </c>
      <c r="L739">
        <v>8.5024552487972093E-3</v>
      </c>
      <c r="M739" t="s">
        <v>18</v>
      </c>
      <c r="N739">
        <f t="shared" si="57"/>
        <v>1</v>
      </c>
      <c r="O739">
        <v>1</v>
      </c>
      <c r="P739">
        <f t="shared" si="58"/>
        <v>4</v>
      </c>
      <c r="Q739">
        <f t="shared" si="59"/>
        <v>4</v>
      </c>
      <c r="R739" t="s">
        <v>19</v>
      </c>
      <c r="S739" t="s">
        <v>19</v>
      </c>
      <c r="T739">
        <v>7.9999999999968896</v>
      </c>
      <c r="U739">
        <v>9.1807166500000008</v>
      </c>
      <c r="V739">
        <v>9.7057071789999991</v>
      </c>
      <c r="W739">
        <v>202905.09</v>
      </c>
      <c r="X739">
        <v>20905.75</v>
      </c>
    </row>
    <row r="740" spans="1:24" x14ac:dyDescent="0.3">
      <c r="A740" s="1">
        <v>44859</v>
      </c>
      <c r="B740">
        <v>0.98740000000000006</v>
      </c>
      <c r="C740">
        <v>0.99763999999999997</v>
      </c>
      <c r="D740">
        <v>0.98479000000000005</v>
      </c>
      <c r="E740">
        <v>0.99673999999999996</v>
      </c>
      <c r="F740">
        <v>62.043353434520498</v>
      </c>
      <c r="G740">
        <v>0</v>
      </c>
      <c r="H740">
        <f t="shared" si="55"/>
        <v>0</v>
      </c>
      <c r="I740">
        <f t="shared" si="56"/>
        <v>0</v>
      </c>
      <c r="J740">
        <v>0</v>
      </c>
      <c r="K740">
        <v>1.3048467185897399E-2</v>
      </c>
      <c r="L740">
        <v>8.5587926489006597E-3</v>
      </c>
      <c r="M740" t="s">
        <v>18</v>
      </c>
      <c r="N740">
        <f t="shared" si="57"/>
        <v>1</v>
      </c>
      <c r="O740">
        <v>1</v>
      </c>
      <c r="P740">
        <f t="shared" si="58"/>
        <v>5</v>
      </c>
      <c r="Q740">
        <f t="shared" si="59"/>
        <v>5</v>
      </c>
      <c r="R740" t="s">
        <v>19</v>
      </c>
      <c r="S740" t="s">
        <v>19</v>
      </c>
      <c r="T740">
        <v>9.9999999999988898</v>
      </c>
      <c r="U740">
        <v>9.3635979260000006</v>
      </c>
      <c r="V740">
        <v>-14.051827299999999</v>
      </c>
      <c r="W740">
        <v>-303320.92</v>
      </c>
      <c r="X740">
        <v>21585.87</v>
      </c>
    </row>
    <row r="741" spans="1:24" x14ac:dyDescent="0.3">
      <c r="A741" s="1">
        <v>44860</v>
      </c>
      <c r="B741">
        <v>0.99656999999999996</v>
      </c>
      <c r="C741">
        <v>1.0088200000000001</v>
      </c>
      <c r="D741">
        <v>0.99431000000000003</v>
      </c>
      <c r="E741">
        <v>1.00831</v>
      </c>
      <c r="F741">
        <v>50.7721840850094</v>
      </c>
      <c r="G741">
        <v>1</v>
      </c>
      <c r="H741">
        <f t="shared" si="55"/>
        <v>1</v>
      </c>
      <c r="I741">
        <f t="shared" si="56"/>
        <v>1</v>
      </c>
      <c r="J741">
        <v>0.5</v>
      </c>
      <c r="K741">
        <v>1.45930343655399E-2</v>
      </c>
      <c r="L741">
        <v>8.5587926489006597E-3</v>
      </c>
      <c r="M741" t="s">
        <v>18</v>
      </c>
      <c r="N741">
        <f t="shared" si="57"/>
        <v>1</v>
      </c>
      <c r="O741">
        <v>1</v>
      </c>
      <c r="P741">
        <f t="shared" si="58"/>
        <v>6</v>
      </c>
      <c r="Q741">
        <f t="shared" si="59"/>
        <v>6</v>
      </c>
      <c r="R741" t="s">
        <v>22</v>
      </c>
      <c r="S741" t="s">
        <v>19</v>
      </c>
      <c r="T741">
        <v>9.9999999999988898</v>
      </c>
      <c r="U741">
        <v>10.11474089</v>
      </c>
      <c r="V741">
        <v>-44.364130510000003</v>
      </c>
      <c r="W741">
        <v>-886954.32</v>
      </c>
      <c r="X741">
        <v>19992.599999999999</v>
      </c>
    </row>
    <row r="742" spans="1:24" x14ac:dyDescent="0.3">
      <c r="A742" s="1">
        <v>44861</v>
      </c>
      <c r="B742">
        <v>1.0081</v>
      </c>
      <c r="C742">
        <v>1.0093000000000001</v>
      </c>
      <c r="D742">
        <v>0.99572000000000005</v>
      </c>
      <c r="E742">
        <v>0.99636000000000002</v>
      </c>
      <c r="F742">
        <v>49.738173558958998</v>
      </c>
      <c r="G742">
        <v>1</v>
      </c>
      <c r="H742">
        <f t="shared" si="55"/>
        <v>2</v>
      </c>
      <c r="I742">
        <f t="shared" si="56"/>
        <v>2</v>
      </c>
      <c r="J742">
        <v>0.5</v>
      </c>
      <c r="K742">
        <v>1.36383722331579E-2</v>
      </c>
      <c r="L742">
        <v>8.58550419555602E-3</v>
      </c>
      <c r="M742" t="s">
        <v>18</v>
      </c>
      <c r="N742">
        <f t="shared" si="57"/>
        <v>1</v>
      </c>
      <c r="O742">
        <v>1</v>
      </c>
      <c r="P742">
        <f t="shared" si="58"/>
        <v>7</v>
      </c>
      <c r="Q742">
        <f t="shared" si="59"/>
        <v>7</v>
      </c>
      <c r="R742" t="s">
        <v>22</v>
      </c>
      <c r="S742" t="s">
        <v>22</v>
      </c>
      <c r="T742">
        <v>9.9999999999988898</v>
      </c>
      <c r="U742">
        <v>10.70926077</v>
      </c>
      <c r="V742">
        <v>-1.3350551820000001</v>
      </c>
      <c r="W742">
        <v>-27095.64</v>
      </c>
      <c r="X742">
        <v>20295.52</v>
      </c>
    </row>
    <row r="743" spans="1:24" x14ac:dyDescent="0.3">
      <c r="A743" s="1">
        <v>44862</v>
      </c>
      <c r="B743">
        <v>0.99629999999999996</v>
      </c>
      <c r="C743">
        <v>0.99977000000000005</v>
      </c>
      <c r="D743">
        <v>0.99260999999999999</v>
      </c>
      <c r="E743">
        <v>0.99653999999999998</v>
      </c>
      <c r="F743">
        <v>49.126993887002598</v>
      </c>
      <c r="G743">
        <v>1</v>
      </c>
      <c r="H743">
        <f t="shared" si="55"/>
        <v>3</v>
      </c>
      <c r="I743">
        <f t="shared" si="56"/>
        <v>3</v>
      </c>
      <c r="J743">
        <v>0.5</v>
      </c>
      <c r="K743">
        <v>7.2133063338068798E-3</v>
      </c>
      <c r="L743">
        <v>8.58550419555602E-3</v>
      </c>
      <c r="M743" t="s">
        <v>20</v>
      </c>
      <c r="N743">
        <f t="shared" si="57"/>
        <v>0</v>
      </c>
      <c r="O743">
        <v>0</v>
      </c>
      <c r="P743">
        <f t="shared" si="58"/>
        <v>0</v>
      </c>
      <c r="Q743">
        <f t="shared" si="59"/>
        <v>0</v>
      </c>
      <c r="R743" t="s">
        <v>23</v>
      </c>
      <c r="S743" t="s">
        <v>22</v>
      </c>
      <c r="T743">
        <v>7.9999999999968896</v>
      </c>
      <c r="U743">
        <v>9.320572211</v>
      </c>
      <c r="V743">
        <v>-5.7543591779999996</v>
      </c>
      <c r="W743">
        <v>-104145.73</v>
      </c>
      <c r="X743">
        <v>18098.580000000002</v>
      </c>
    </row>
    <row r="744" spans="1:24" x14ac:dyDescent="0.3">
      <c r="A744" s="1">
        <v>44864</v>
      </c>
      <c r="B744">
        <v>0.99463999999999997</v>
      </c>
      <c r="C744">
        <v>0.99558999999999997</v>
      </c>
      <c r="D744">
        <v>0.99463999999999997</v>
      </c>
      <c r="E744">
        <v>0.99555000000000005</v>
      </c>
      <c r="F744">
        <v>48.4673624331189</v>
      </c>
      <c r="G744">
        <v>1</v>
      </c>
      <c r="H744">
        <f t="shared" si="55"/>
        <v>4</v>
      </c>
      <c r="I744">
        <f t="shared" si="56"/>
        <v>4</v>
      </c>
      <c r="J744">
        <v>0.5</v>
      </c>
      <c r="K744">
        <v>9.55119440199475E-4</v>
      </c>
      <c r="L744">
        <v>8.5587926489006597E-3</v>
      </c>
      <c r="M744" t="s">
        <v>20</v>
      </c>
      <c r="N744">
        <f t="shared" si="57"/>
        <v>0</v>
      </c>
      <c r="O744">
        <v>0</v>
      </c>
      <c r="P744">
        <f t="shared" si="58"/>
        <v>0</v>
      </c>
      <c r="Q744">
        <f t="shared" si="59"/>
        <v>0</v>
      </c>
      <c r="R744" t="s">
        <v>23</v>
      </c>
      <c r="S744" t="s">
        <v>23</v>
      </c>
      <c r="T744">
        <v>16</v>
      </c>
      <c r="U744">
        <v>25.361725270000001</v>
      </c>
    </row>
    <row r="745" spans="1:24" x14ac:dyDescent="0.3">
      <c r="A745" s="1">
        <v>44865</v>
      </c>
      <c r="B745">
        <v>0.99558000000000002</v>
      </c>
      <c r="C745">
        <v>0.99656</v>
      </c>
      <c r="D745">
        <v>0.98724999999999996</v>
      </c>
      <c r="E745">
        <v>0.98819000000000001</v>
      </c>
      <c r="F745">
        <v>47.895419311905599</v>
      </c>
      <c r="G745">
        <v>1</v>
      </c>
      <c r="H745">
        <f t="shared" si="55"/>
        <v>5</v>
      </c>
      <c r="I745">
        <f t="shared" si="56"/>
        <v>5</v>
      </c>
      <c r="J745">
        <v>0.5</v>
      </c>
      <c r="K745">
        <v>9.4302355026589409E-3</v>
      </c>
      <c r="L745">
        <v>8.58550419555602E-3</v>
      </c>
      <c r="M745" t="s">
        <v>18</v>
      </c>
      <c r="N745">
        <f t="shared" si="57"/>
        <v>1</v>
      </c>
      <c r="O745">
        <v>1</v>
      </c>
      <c r="P745">
        <f t="shared" si="58"/>
        <v>1</v>
      </c>
      <c r="Q745">
        <f t="shared" si="59"/>
        <v>1</v>
      </c>
      <c r="R745" t="s">
        <v>22</v>
      </c>
      <c r="S745" t="s">
        <v>23</v>
      </c>
      <c r="T745">
        <v>9.0000000000034497</v>
      </c>
      <c r="U745">
        <v>9.0757805699999992</v>
      </c>
      <c r="V745">
        <v>-2.6652010599999998</v>
      </c>
      <c r="W745">
        <v>-44285.91</v>
      </c>
      <c r="X745">
        <v>16616.349999999999</v>
      </c>
    </row>
    <row r="746" spans="1:24" x14ac:dyDescent="0.3">
      <c r="A746" s="1">
        <v>44866</v>
      </c>
      <c r="B746">
        <v>0.98809999999999998</v>
      </c>
      <c r="C746">
        <v>0.99534999999999996</v>
      </c>
      <c r="D746">
        <v>0.98526000000000002</v>
      </c>
      <c r="E746">
        <v>0.98736999999999997</v>
      </c>
      <c r="F746">
        <v>53.786395429751302</v>
      </c>
      <c r="G746">
        <v>1</v>
      </c>
      <c r="H746">
        <f t="shared" si="55"/>
        <v>6</v>
      </c>
      <c r="I746">
        <f t="shared" si="56"/>
        <v>6</v>
      </c>
      <c r="J746">
        <v>0.5</v>
      </c>
      <c r="K746">
        <v>1.02409516269816E-2</v>
      </c>
      <c r="L746">
        <v>8.6040776023565795E-3</v>
      </c>
      <c r="M746" t="s">
        <v>18</v>
      </c>
      <c r="N746">
        <f t="shared" si="57"/>
        <v>1</v>
      </c>
      <c r="O746">
        <v>1</v>
      </c>
      <c r="P746">
        <f t="shared" si="58"/>
        <v>2</v>
      </c>
      <c r="Q746">
        <f t="shared" si="59"/>
        <v>2</v>
      </c>
      <c r="R746" t="s">
        <v>22</v>
      </c>
      <c r="S746" t="s">
        <v>22</v>
      </c>
      <c r="T746">
        <v>9.0000000000034497</v>
      </c>
      <c r="U746">
        <v>9.5560633199999998</v>
      </c>
      <c r="V746">
        <v>1.9146121599999999</v>
      </c>
      <c r="W746">
        <v>40983.75</v>
      </c>
      <c r="X746">
        <v>21405.77</v>
      </c>
    </row>
    <row r="747" spans="1:24" x14ac:dyDescent="0.3">
      <c r="A747" s="1">
        <v>44867</v>
      </c>
      <c r="B747">
        <v>0.98743999999999998</v>
      </c>
      <c r="C747">
        <v>0.99755000000000005</v>
      </c>
      <c r="D747">
        <v>0.98123000000000005</v>
      </c>
      <c r="E747">
        <v>0.98157000000000005</v>
      </c>
      <c r="F747">
        <v>53.289949096296702</v>
      </c>
      <c r="G747">
        <v>1</v>
      </c>
      <c r="H747">
        <f t="shared" si="55"/>
        <v>7</v>
      </c>
      <c r="I747">
        <f t="shared" si="56"/>
        <v>7</v>
      </c>
      <c r="J747">
        <v>0.5</v>
      </c>
      <c r="K747">
        <v>1.66321861337301E-2</v>
      </c>
      <c r="L747">
        <v>8.6265691645995794E-3</v>
      </c>
      <c r="M747" t="s">
        <v>18</v>
      </c>
      <c r="N747">
        <f t="shared" si="57"/>
        <v>1</v>
      </c>
      <c r="O747">
        <v>1</v>
      </c>
      <c r="P747">
        <f t="shared" si="58"/>
        <v>3</v>
      </c>
      <c r="Q747">
        <f t="shared" si="59"/>
        <v>3</v>
      </c>
      <c r="R747" t="s">
        <v>22</v>
      </c>
      <c r="S747" t="s">
        <v>22</v>
      </c>
      <c r="T747">
        <v>9.9999999999988898</v>
      </c>
      <c r="U747">
        <v>10.978114870000001</v>
      </c>
      <c r="V747">
        <v>2.5430633679999999</v>
      </c>
      <c r="W747">
        <v>54450.09</v>
      </c>
      <c r="X747">
        <v>21411.22</v>
      </c>
    </row>
    <row r="748" spans="1:24" x14ac:dyDescent="0.3">
      <c r="A748" s="1">
        <v>44868</v>
      </c>
      <c r="B748">
        <v>0.98177999999999999</v>
      </c>
      <c r="C748">
        <v>0.98394000000000004</v>
      </c>
      <c r="D748">
        <v>0.97297999999999996</v>
      </c>
      <c r="E748">
        <v>0.97484999999999999</v>
      </c>
      <c r="F748">
        <v>52.696005635431497</v>
      </c>
      <c r="G748">
        <v>1</v>
      </c>
      <c r="H748">
        <f t="shared" si="55"/>
        <v>8</v>
      </c>
      <c r="I748">
        <f t="shared" si="56"/>
        <v>8</v>
      </c>
      <c r="J748">
        <v>0.5</v>
      </c>
      <c r="K748">
        <v>1.1264363090711001E-2</v>
      </c>
      <c r="L748">
        <v>8.6265691645995794E-3</v>
      </c>
      <c r="M748" t="s">
        <v>18</v>
      </c>
      <c r="N748">
        <f t="shared" si="57"/>
        <v>1</v>
      </c>
      <c r="O748">
        <v>1</v>
      </c>
      <c r="P748">
        <f t="shared" si="58"/>
        <v>4</v>
      </c>
      <c r="Q748">
        <f t="shared" si="59"/>
        <v>4</v>
      </c>
      <c r="R748" t="s">
        <v>22</v>
      </c>
      <c r="S748" t="s">
        <v>22</v>
      </c>
      <c r="T748">
        <v>9.0000000000034497</v>
      </c>
      <c r="U748">
        <v>9.3192266749999995</v>
      </c>
      <c r="V748">
        <v>-16.83191716</v>
      </c>
      <c r="W748">
        <v>-312688.38</v>
      </c>
      <c r="X748">
        <v>18577.11</v>
      </c>
    </row>
    <row r="749" spans="1:24" x14ac:dyDescent="0.3">
      <c r="A749" s="1">
        <v>44869</v>
      </c>
      <c r="B749">
        <v>0.9748</v>
      </c>
      <c r="C749">
        <v>0.99661999999999995</v>
      </c>
      <c r="D749">
        <v>0.97419</v>
      </c>
      <c r="E749">
        <v>0.99582000000000004</v>
      </c>
      <c r="F749">
        <v>52.640662412654997</v>
      </c>
      <c r="G749">
        <v>1</v>
      </c>
      <c r="H749">
        <f t="shared" si="55"/>
        <v>9</v>
      </c>
      <c r="I749">
        <f t="shared" si="56"/>
        <v>9</v>
      </c>
      <c r="J749">
        <v>0.5</v>
      </c>
      <c r="K749">
        <v>2.3024256048614598E-2</v>
      </c>
      <c r="L749">
        <v>8.6600812264295592E-3</v>
      </c>
      <c r="M749" t="s">
        <v>18</v>
      </c>
      <c r="N749">
        <f t="shared" si="57"/>
        <v>1</v>
      </c>
      <c r="O749">
        <v>1</v>
      </c>
      <c r="P749">
        <f t="shared" si="58"/>
        <v>5</v>
      </c>
      <c r="Q749">
        <f t="shared" si="59"/>
        <v>5</v>
      </c>
      <c r="R749" t="s">
        <v>22</v>
      </c>
      <c r="S749" t="s">
        <v>22</v>
      </c>
      <c r="T749">
        <v>9.9999999999988898</v>
      </c>
      <c r="U749">
        <v>10.61971359</v>
      </c>
      <c r="V749">
        <v>-14.689939900000001</v>
      </c>
      <c r="W749">
        <v>-260150.9</v>
      </c>
      <c r="X749">
        <v>17709.46</v>
      </c>
    </row>
    <row r="750" spans="1:24" x14ac:dyDescent="0.3">
      <c r="A750" s="1">
        <v>44872</v>
      </c>
      <c r="B750">
        <v>0.99058999999999997</v>
      </c>
      <c r="C750">
        <v>1.0033799999999999</v>
      </c>
      <c r="D750">
        <v>0.99048999999999998</v>
      </c>
      <c r="E750">
        <v>1.0020199999999999</v>
      </c>
      <c r="F750">
        <v>52.720268698909301</v>
      </c>
      <c r="G750">
        <v>1</v>
      </c>
      <c r="H750">
        <f t="shared" si="55"/>
        <v>10</v>
      </c>
      <c r="I750">
        <f t="shared" si="56"/>
        <v>10</v>
      </c>
      <c r="J750">
        <v>0.5</v>
      </c>
      <c r="K750">
        <v>1.3013760865833999E-2</v>
      </c>
      <c r="L750">
        <v>8.7019388432135608E-3</v>
      </c>
      <c r="M750" t="s">
        <v>18</v>
      </c>
      <c r="N750">
        <f t="shared" si="57"/>
        <v>1</v>
      </c>
      <c r="O750">
        <v>1</v>
      </c>
      <c r="P750">
        <f t="shared" si="58"/>
        <v>6</v>
      </c>
      <c r="Q750">
        <f t="shared" si="59"/>
        <v>6</v>
      </c>
      <c r="R750" t="s">
        <v>22</v>
      </c>
      <c r="S750" t="s">
        <v>22</v>
      </c>
      <c r="T750">
        <v>9.9999999999988898</v>
      </c>
      <c r="U750">
        <v>9.3653517710000003</v>
      </c>
      <c r="V750">
        <v>-23.875562609999999</v>
      </c>
      <c r="W750">
        <v>-383960.35</v>
      </c>
      <c r="X750">
        <v>16081.73</v>
      </c>
    </row>
    <row r="751" spans="1:24" x14ac:dyDescent="0.3">
      <c r="A751" s="1">
        <v>44873</v>
      </c>
      <c r="B751">
        <v>1.00187</v>
      </c>
      <c r="C751">
        <v>1.00959</v>
      </c>
      <c r="D751">
        <v>0.99712999999999996</v>
      </c>
      <c r="E751">
        <v>1.0072300000000001</v>
      </c>
      <c r="F751">
        <v>52.624847152283202</v>
      </c>
      <c r="G751">
        <v>1</v>
      </c>
      <c r="H751">
        <f t="shared" si="55"/>
        <v>11</v>
      </c>
      <c r="I751">
        <f t="shared" si="56"/>
        <v>11</v>
      </c>
      <c r="J751">
        <v>0.5</v>
      </c>
      <c r="K751">
        <v>1.2495863127175001E-2</v>
      </c>
      <c r="L751">
        <v>8.7397491317735103E-3</v>
      </c>
      <c r="M751" t="s">
        <v>18</v>
      </c>
      <c r="N751">
        <f t="shared" si="57"/>
        <v>1</v>
      </c>
      <c r="O751">
        <v>1</v>
      </c>
      <c r="P751">
        <f t="shared" si="58"/>
        <v>7</v>
      </c>
      <c r="Q751">
        <f t="shared" si="59"/>
        <v>7</v>
      </c>
      <c r="R751" t="s">
        <v>22</v>
      </c>
      <c r="S751" t="s">
        <v>22</v>
      </c>
      <c r="T751">
        <v>9.9999999999988898</v>
      </c>
      <c r="U751">
        <v>9.5877341719999993</v>
      </c>
      <c r="V751">
        <v>-12.48753906</v>
      </c>
      <c r="W751">
        <v>-210090.48</v>
      </c>
      <c r="X751">
        <v>16824.009999999998</v>
      </c>
    </row>
    <row r="752" spans="1:24" x14ac:dyDescent="0.3">
      <c r="A752" s="1">
        <v>44874</v>
      </c>
      <c r="B752">
        <v>1.00722</v>
      </c>
      <c r="C752">
        <v>1.00878</v>
      </c>
      <c r="D752">
        <v>0.99922999999999995</v>
      </c>
      <c r="E752">
        <v>1.0012399999999999</v>
      </c>
      <c r="F752">
        <v>55.1089995949092</v>
      </c>
      <c r="G752">
        <v>1</v>
      </c>
      <c r="H752">
        <f t="shared" si="55"/>
        <v>12</v>
      </c>
      <c r="I752">
        <f t="shared" si="56"/>
        <v>12</v>
      </c>
      <c r="J752">
        <v>0.5</v>
      </c>
      <c r="K752">
        <v>9.5573591665582998E-3</v>
      </c>
      <c r="L752">
        <v>8.7488094370625803E-3</v>
      </c>
      <c r="M752" t="s">
        <v>18</v>
      </c>
      <c r="N752">
        <f t="shared" si="57"/>
        <v>1</v>
      </c>
      <c r="O752">
        <v>1</v>
      </c>
      <c r="P752">
        <f t="shared" si="58"/>
        <v>8</v>
      </c>
      <c r="Q752">
        <f t="shared" si="59"/>
        <v>8</v>
      </c>
      <c r="R752" t="s">
        <v>22</v>
      </c>
      <c r="S752" t="s">
        <v>22</v>
      </c>
      <c r="T752">
        <v>9.9999999999988898</v>
      </c>
      <c r="U752">
        <v>10.62520555</v>
      </c>
      <c r="V752">
        <v>3.7483103299999998</v>
      </c>
      <c r="W752">
        <v>58045.85</v>
      </c>
      <c r="X752">
        <v>15485.87</v>
      </c>
    </row>
    <row r="753" spans="1:24" x14ac:dyDescent="0.3">
      <c r="A753" s="1">
        <v>44875</v>
      </c>
      <c r="B753">
        <v>1.00101</v>
      </c>
      <c r="C753">
        <v>1.0221499999999999</v>
      </c>
      <c r="D753">
        <v>0.99351999999999996</v>
      </c>
      <c r="E753">
        <v>1.02064</v>
      </c>
      <c r="F753">
        <v>44.382069210575303</v>
      </c>
      <c r="G753">
        <v>1</v>
      </c>
      <c r="H753">
        <f t="shared" si="55"/>
        <v>13</v>
      </c>
      <c r="I753">
        <f t="shared" si="56"/>
        <v>13</v>
      </c>
      <c r="J753">
        <v>0.5</v>
      </c>
      <c r="K753">
        <v>2.8816732426121199E-2</v>
      </c>
      <c r="L753">
        <v>8.7488094370625803E-3</v>
      </c>
      <c r="M753" t="s">
        <v>18</v>
      </c>
      <c r="N753">
        <f t="shared" si="57"/>
        <v>1</v>
      </c>
      <c r="O753">
        <v>1</v>
      </c>
      <c r="P753">
        <f t="shared" si="58"/>
        <v>9</v>
      </c>
      <c r="Q753">
        <f t="shared" si="59"/>
        <v>9</v>
      </c>
      <c r="R753" t="s">
        <v>22</v>
      </c>
      <c r="S753" t="s">
        <v>22</v>
      </c>
      <c r="T753">
        <v>9.9999999999988898</v>
      </c>
      <c r="U753">
        <v>12.014453140000001</v>
      </c>
      <c r="V753">
        <v>-30.60984105</v>
      </c>
      <c r="W753">
        <v>-643377.23</v>
      </c>
      <c r="X753">
        <v>21018.639999999999</v>
      </c>
    </row>
    <row r="754" spans="1:24" x14ac:dyDescent="0.3">
      <c r="A754" s="1">
        <v>44876</v>
      </c>
      <c r="B754">
        <v>1.0205500000000001</v>
      </c>
      <c r="C754">
        <v>1.0363899999999999</v>
      </c>
      <c r="D754">
        <v>1.0162599999999999</v>
      </c>
      <c r="E754">
        <v>1.03531</v>
      </c>
      <c r="F754">
        <v>35.365196089685298</v>
      </c>
      <c r="G754">
        <v>1</v>
      </c>
      <c r="H754">
        <f t="shared" si="55"/>
        <v>14</v>
      </c>
      <c r="I754">
        <f t="shared" si="56"/>
        <v>14</v>
      </c>
      <c r="J754">
        <v>0</v>
      </c>
      <c r="K754">
        <v>1.9807923169267602E-2</v>
      </c>
      <c r="L754">
        <v>8.84003006632233E-3</v>
      </c>
      <c r="M754" t="s">
        <v>18</v>
      </c>
      <c r="N754">
        <f t="shared" si="57"/>
        <v>1</v>
      </c>
      <c r="O754">
        <v>1</v>
      </c>
      <c r="P754">
        <f t="shared" si="58"/>
        <v>10</v>
      </c>
      <c r="Q754">
        <f t="shared" si="59"/>
        <v>10</v>
      </c>
      <c r="R754" t="s">
        <v>22</v>
      </c>
      <c r="S754" t="s">
        <v>22</v>
      </c>
      <c r="T754">
        <v>9.9999999999988898</v>
      </c>
      <c r="U754">
        <v>9.7407447709999992</v>
      </c>
      <c r="V754">
        <v>-51.59314835</v>
      </c>
      <c r="W754">
        <v>-966585.77</v>
      </c>
      <c r="X754">
        <v>18734.77</v>
      </c>
    </row>
    <row r="755" spans="1:24" x14ac:dyDescent="0.3">
      <c r="A755" s="1">
        <v>44879</v>
      </c>
      <c r="B755">
        <v>1.03331</v>
      </c>
      <c r="C755">
        <v>1.0358400000000001</v>
      </c>
      <c r="D755">
        <v>1.0270999999999999</v>
      </c>
      <c r="E755">
        <v>1.0327599999999999</v>
      </c>
      <c r="F755">
        <v>35.869255032023297</v>
      </c>
      <c r="G755">
        <v>1</v>
      </c>
      <c r="H755">
        <f t="shared" si="55"/>
        <v>15</v>
      </c>
      <c r="I755">
        <f t="shared" si="56"/>
        <v>15</v>
      </c>
      <c r="J755">
        <v>0</v>
      </c>
      <c r="K755">
        <v>8.5093953850649308E-3</v>
      </c>
      <c r="L755">
        <v>8.7488094370625803E-3</v>
      </c>
      <c r="M755" t="s">
        <v>20</v>
      </c>
      <c r="N755">
        <f t="shared" si="57"/>
        <v>0</v>
      </c>
      <c r="O755">
        <v>0</v>
      </c>
      <c r="P755">
        <f t="shared" si="58"/>
        <v>0</v>
      </c>
      <c r="Q755">
        <f t="shared" si="59"/>
        <v>0</v>
      </c>
      <c r="R755" t="s">
        <v>23</v>
      </c>
      <c r="S755" t="s">
        <v>22</v>
      </c>
      <c r="T755">
        <v>7.0000000000014397</v>
      </c>
      <c r="U755">
        <v>7.9437804700000001</v>
      </c>
      <c r="V755">
        <v>-2.1120279590000002</v>
      </c>
      <c r="W755">
        <v>-45837.17</v>
      </c>
      <c r="X755">
        <v>21702.92</v>
      </c>
    </row>
    <row r="756" spans="1:24" x14ac:dyDescent="0.3">
      <c r="A756" s="1">
        <v>44880</v>
      </c>
      <c r="B756">
        <v>1.03261</v>
      </c>
      <c r="C756">
        <v>1.0481400000000001</v>
      </c>
      <c r="D756">
        <v>1.0279799999999999</v>
      </c>
      <c r="E756">
        <v>1.03468</v>
      </c>
      <c r="F756">
        <v>29.959571622895901</v>
      </c>
      <c r="G756">
        <v>1</v>
      </c>
      <c r="H756">
        <f t="shared" si="55"/>
        <v>16</v>
      </c>
      <c r="I756">
        <f t="shared" si="56"/>
        <v>16</v>
      </c>
      <c r="J756">
        <v>0</v>
      </c>
      <c r="K756">
        <v>1.9611276483978399E-2</v>
      </c>
      <c r="L756">
        <v>8.84003006632233E-3</v>
      </c>
      <c r="M756" t="s">
        <v>18</v>
      </c>
      <c r="N756">
        <f t="shared" si="57"/>
        <v>1</v>
      </c>
      <c r="O756">
        <v>1</v>
      </c>
      <c r="P756">
        <f t="shared" si="58"/>
        <v>1</v>
      </c>
      <c r="Q756">
        <f t="shared" si="59"/>
        <v>1</v>
      </c>
      <c r="R756" t="s">
        <v>22</v>
      </c>
      <c r="S756" t="s">
        <v>23</v>
      </c>
      <c r="T756">
        <v>9.9999999999988898</v>
      </c>
      <c r="U756">
        <v>9.1320829569999997</v>
      </c>
      <c r="V756">
        <v>-29.58487259</v>
      </c>
      <c r="W756">
        <v>-743610.15</v>
      </c>
      <c r="X756">
        <v>25134.81</v>
      </c>
    </row>
    <row r="757" spans="1:24" x14ac:dyDescent="0.3">
      <c r="A757" s="1">
        <v>44881</v>
      </c>
      <c r="B757">
        <v>1.0347200000000001</v>
      </c>
      <c r="C757">
        <v>1.04382</v>
      </c>
      <c r="D757">
        <v>1.0330299999999999</v>
      </c>
      <c r="E757">
        <v>1.03925</v>
      </c>
      <c r="F757">
        <v>30.542394742173698</v>
      </c>
      <c r="G757">
        <v>1</v>
      </c>
      <c r="H757">
        <f t="shared" si="55"/>
        <v>17</v>
      </c>
      <c r="I757">
        <f t="shared" si="56"/>
        <v>17</v>
      </c>
      <c r="J757">
        <v>0</v>
      </c>
      <c r="K757">
        <v>1.0445001597243099E-2</v>
      </c>
      <c r="L757">
        <v>8.9542017986124992E-3</v>
      </c>
      <c r="M757" t="s">
        <v>18</v>
      </c>
      <c r="N757">
        <f t="shared" si="57"/>
        <v>1</v>
      </c>
      <c r="O757">
        <v>1</v>
      </c>
      <c r="P757">
        <f t="shared" si="58"/>
        <v>2</v>
      </c>
      <c r="Q757">
        <f t="shared" si="59"/>
        <v>2</v>
      </c>
      <c r="R757" t="s">
        <v>22</v>
      </c>
      <c r="S757" t="s">
        <v>22</v>
      </c>
      <c r="T757">
        <v>9.9999999999988898</v>
      </c>
      <c r="U757">
        <v>9.2448333229999999</v>
      </c>
      <c r="V757">
        <v>-9.1634020970000005</v>
      </c>
      <c r="W757">
        <v>-178454.87</v>
      </c>
      <c r="X757">
        <v>19474.740000000002</v>
      </c>
    </row>
    <row r="758" spans="1:24" x14ac:dyDescent="0.3">
      <c r="A758" s="1">
        <v>44882</v>
      </c>
      <c r="B758">
        <v>1.03922</v>
      </c>
      <c r="C758">
        <v>1.0406200000000001</v>
      </c>
      <c r="D758">
        <v>1.0304899999999999</v>
      </c>
      <c r="E758">
        <v>1.0365500000000001</v>
      </c>
      <c r="F758">
        <v>31.379240146073901</v>
      </c>
      <c r="G758">
        <v>1</v>
      </c>
      <c r="H758">
        <f t="shared" si="55"/>
        <v>18</v>
      </c>
      <c r="I758">
        <f t="shared" si="56"/>
        <v>18</v>
      </c>
      <c r="J758">
        <v>0</v>
      </c>
      <c r="K758">
        <v>9.8302749177577604E-3</v>
      </c>
      <c r="L758">
        <v>8.9851357832469898E-3</v>
      </c>
      <c r="M758" t="s">
        <v>18</v>
      </c>
      <c r="N758">
        <f t="shared" si="57"/>
        <v>1</v>
      </c>
      <c r="O758">
        <v>1</v>
      </c>
      <c r="P758">
        <f t="shared" si="58"/>
        <v>3</v>
      </c>
      <c r="Q758">
        <f t="shared" si="59"/>
        <v>3</v>
      </c>
      <c r="R758" t="s">
        <v>22</v>
      </c>
      <c r="S758" t="s">
        <v>22</v>
      </c>
      <c r="T758">
        <v>9.9999999999988898</v>
      </c>
      <c r="U758">
        <v>9.1069502040000003</v>
      </c>
      <c r="V758">
        <v>-1.1193314539999999</v>
      </c>
      <c r="W758">
        <v>-19117.05</v>
      </c>
      <c r="X758">
        <v>17078.990000000002</v>
      </c>
    </row>
    <row r="759" spans="1:24" x14ac:dyDescent="0.3">
      <c r="A759" s="1">
        <v>44883</v>
      </c>
      <c r="B759">
        <v>1.0362899999999999</v>
      </c>
      <c r="C759">
        <v>1.03955</v>
      </c>
      <c r="D759">
        <v>1.03132</v>
      </c>
      <c r="E759">
        <v>1.0321199999999999</v>
      </c>
      <c r="F759">
        <v>32.139452841925902</v>
      </c>
      <c r="G759">
        <v>1</v>
      </c>
      <c r="H759">
        <f t="shared" si="55"/>
        <v>19</v>
      </c>
      <c r="I759">
        <f t="shared" si="56"/>
        <v>19</v>
      </c>
      <c r="J759">
        <v>0</v>
      </c>
      <c r="K759">
        <v>7.98006438350847E-3</v>
      </c>
      <c r="L759">
        <v>8.9851357832469898E-3</v>
      </c>
      <c r="M759" t="s">
        <v>20</v>
      </c>
      <c r="N759">
        <f t="shared" si="57"/>
        <v>0</v>
      </c>
      <c r="O759">
        <v>0</v>
      </c>
      <c r="P759">
        <f t="shared" si="58"/>
        <v>0</v>
      </c>
      <c r="Q759">
        <f t="shared" si="59"/>
        <v>0</v>
      </c>
      <c r="R759" t="s">
        <v>23</v>
      </c>
      <c r="S759" t="s">
        <v>22</v>
      </c>
      <c r="T759">
        <v>8.0000000000079901</v>
      </c>
      <c r="U759">
        <v>8.4187146459999997</v>
      </c>
      <c r="V759">
        <v>2.3797616650000002</v>
      </c>
      <c r="W759">
        <v>44681.36</v>
      </c>
      <c r="X759">
        <v>18775.560000000001</v>
      </c>
    </row>
    <row r="760" spans="1:24" x14ac:dyDescent="0.3">
      <c r="A760" s="1">
        <v>44886</v>
      </c>
      <c r="B760">
        <v>1.03227</v>
      </c>
      <c r="C760">
        <v>1.03328</v>
      </c>
      <c r="D760">
        <v>1.0222500000000001</v>
      </c>
      <c r="E760">
        <v>1.02393</v>
      </c>
      <c r="F760">
        <v>33.010449314819603</v>
      </c>
      <c r="G760">
        <v>1</v>
      </c>
      <c r="H760">
        <f t="shared" si="55"/>
        <v>20</v>
      </c>
      <c r="I760">
        <f t="shared" si="56"/>
        <v>20</v>
      </c>
      <c r="J760">
        <v>0</v>
      </c>
      <c r="K760">
        <v>1.07899241868426E-2</v>
      </c>
      <c r="L760">
        <v>9.0477724990492107E-3</v>
      </c>
      <c r="M760" t="s">
        <v>18</v>
      </c>
      <c r="N760">
        <f t="shared" si="57"/>
        <v>1</v>
      </c>
      <c r="O760">
        <v>1</v>
      </c>
      <c r="P760">
        <f t="shared" si="58"/>
        <v>1</v>
      </c>
      <c r="Q760">
        <f t="shared" si="59"/>
        <v>1</v>
      </c>
      <c r="R760" t="s">
        <v>22</v>
      </c>
      <c r="S760" t="s">
        <v>23</v>
      </c>
      <c r="T760">
        <v>8.0000000000079901</v>
      </c>
      <c r="U760">
        <v>8.7623628690000004</v>
      </c>
      <c r="V760">
        <v>-0.41356194200000002</v>
      </c>
      <c r="W760">
        <v>-8492.24</v>
      </c>
      <c r="X760">
        <v>20534.39</v>
      </c>
    </row>
    <row r="761" spans="1:24" x14ac:dyDescent="0.3">
      <c r="A761" s="1">
        <v>44887</v>
      </c>
      <c r="B761">
        <v>1.02399</v>
      </c>
      <c r="C761">
        <v>1.03077</v>
      </c>
      <c r="D761">
        <v>1.0239100000000001</v>
      </c>
      <c r="E761">
        <v>1.0302100000000001</v>
      </c>
      <c r="F761">
        <v>33.630722546168201</v>
      </c>
      <c r="G761">
        <v>1</v>
      </c>
      <c r="H761">
        <f t="shared" si="55"/>
        <v>21</v>
      </c>
      <c r="I761">
        <f t="shared" si="56"/>
        <v>21</v>
      </c>
      <c r="J761">
        <v>0</v>
      </c>
      <c r="K761">
        <v>6.6998076002772302E-3</v>
      </c>
      <c r="L761">
        <v>9.0477724990492107E-3</v>
      </c>
      <c r="M761" t="s">
        <v>20</v>
      </c>
      <c r="N761">
        <f t="shared" si="57"/>
        <v>0</v>
      </c>
      <c r="O761">
        <v>0</v>
      </c>
      <c r="P761">
        <f t="shared" si="58"/>
        <v>0</v>
      </c>
      <c r="Q761">
        <f t="shared" si="59"/>
        <v>0</v>
      </c>
      <c r="R761" t="s">
        <v>23</v>
      </c>
      <c r="S761" t="s">
        <v>22</v>
      </c>
      <c r="T761">
        <v>9.9999999999988898</v>
      </c>
      <c r="U761">
        <v>9.4517746030000005</v>
      </c>
      <c r="V761">
        <v>-11.627443510000001</v>
      </c>
      <c r="W761">
        <v>-192274.78</v>
      </c>
      <c r="X761">
        <v>16536.29</v>
      </c>
    </row>
    <row r="762" spans="1:24" x14ac:dyDescent="0.3">
      <c r="A762" s="1">
        <v>44888</v>
      </c>
      <c r="B762">
        <v>1.0302</v>
      </c>
      <c r="C762">
        <v>1.0404800000000001</v>
      </c>
      <c r="D762">
        <v>1.02959</v>
      </c>
      <c r="E762">
        <v>1.0394399999999999</v>
      </c>
      <c r="F762">
        <v>34.887785506702798</v>
      </c>
      <c r="G762">
        <v>1</v>
      </c>
      <c r="H762">
        <f t="shared" si="55"/>
        <v>22</v>
      </c>
      <c r="I762">
        <f t="shared" si="56"/>
        <v>22</v>
      </c>
      <c r="J762">
        <v>0</v>
      </c>
      <c r="K762">
        <v>1.0577025806388999E-2</v>
      </c>
      <c r="L762">
        <v>9.1048851737260007E-3</v>
      </c>
      <c r="M762" t="s">
        <v>18</v>
      </c>
      <c r="N762">
        <f t="shared" si="57"/>
        <v>1</v>
      </c>
      <c r="O762">
        <v>1</v>
      </c>
      <c r="P762">
        <f t="shared" si="58"/>
        <v>1</v>
      </c>
      <c r="Q762">
        <f t="shared" si="59"/>
        <v>1</v>
      </c>
      <c r="R762" t="s">
        <v>22</v>
      </c>
      <c r="S762" t="s">
        <v>23</v>
      </c>
      <c r="T762">
        <v>9.9999999999988898</v>
      </c>
      <c r="U762">
        <v>10.46496571</v>
      </c>
      <c r="V762">
        <v>-15.75434166</v>
      </c>
      <c r="W762">
        <v>-311985.12</v>
      </c>
      <c r="X762">
        <v>19803.12</v>
      </c>
    </row>
    <row r="763" spans="1:24" x14ac:dyDescent="0.3">
      <c r="A763" s="1">
        <v>44889</v>
      </c>
      <c r="B763">
        <v>1.0394600000000001</v>
      </c>
      <c r="C763">
        <v>1.04481</v>
      </c>
      <c r="D763">
        <v>1.0381400000000001</v>
      </c>
      <c r="E763">
        <v>1.04108</v>
      </c>
      <c r="F763">
        <v>44.4943904161875</v>
      </c>
      <c r="G763">
        <v>0</v>
      </c>
      <c r="H763">
        <f t="shared" si="55"/>
        <v>0</v>
      </c>
      <c r="I763">
        <f t="shared" si="56"/>
        <v>0</v>
      </c>
      <c r="J763">
        <v>0</v>
      </c>
      <c r="K763">
        <v>6.4249523185697004E-3</v>
      </c>
      <c r="L763">
        <v>9.1048851737260007E-3</v>
      </c>
      <c r="M763" t="s">
        <v>20</v>
      </c>
      <c r="N763">
        <f t="shared" si="57"/>
        <v>0</v>
      </c>
      <c r="O763">
        <v>0</v>
      </c>
      <c r="P763">
        <f t="shared" si="58"/>
        <v>0</v>
      </c>
      <c r="Q763">
        <f t="shared" si="59"/>
        <v>0</v>
      </c>
      <c r="R763" t="s">
        <v>21</v>
      </c>
      <c r="S763" t="s">
        <v>22</v>
      </c>
      <c r="T763">
        <v>9.9999999999988898</v>
      </c>
      <c r="U763">
        <v>9.2862683980000007</v>
      </c>
      <c r="V763">
        <v>-24.5595538</v>
      </c>
      <c r="W763">
        <v>-373776.76</v>
      </c>
      <c r="X763">
        <v>15219.2</v>
      </c>
    </row>
    <row r="764" spans="1:24" x14ac:dyDescent="0.3">
      <c r="A764" s="1">
        <v>44890</v>
      </c>
      <c r="B764">
        <v>1.0408999999999999</v>
      </c>
      <c r="C764">
        <v>1.0428900000000001</v>
      </c>
      <c r="D764">
        <v>1.0354399999999999</v>
      </c>
      <c r="E764">
        <v>1.0393300000000001</v>
      </c>
      <c r="F764">
        <v>46.612246751251803</v>
      </c>
      <c r="G764">
        <v>0</v>
      </c>
      <c r="H764">
        <f t="shared" si="55"/>
        <v>0</v>
      </c>
      <c r="I764">
        <f t="shared" si="56"/>
        <v>0</v>
      </c>
      <c r="J764">
        <v>0</v>
      </c>
      <c r="K764">
        <v>7.1950088851118104E-3</v>
      </c>
      <c r="L764">
        <v>9.1048851737260007E-3</v>
      </c>
      <c r="M764" t="s">
        <v>20</v>
      </c>
      <c r="N764">
        <f t="shared" si="57"/>
        <v>0</v>
      </c>
      <c r="O764">
        <v>0</v>
      </c>
      <c r="P764">
        <f t="shared" si="58"/>
        <v>0</v>
      </c>
      <c r="Q764">
        <f t="shared" si="59"/>
        <v>0</v>
      </c>
      <c r="R764" t="s">
        <v>21</v>
      </c>
      <c r="S764" t="s">
        <v>21</v>
      </c>
      <c r="T764">
        <v>9.9999999999988898</v>
      </c>
      <c r="U764">
        <v>9.1393805260000001</v>
      </c>
      <c r="V764">
        <v>-1.4786229849999999</v>
      </c>
      <c r="W764">
        <v>-24568.560000000001</v>
      </c>
      <c r="X764">
        <v>16615.84</v>
      </c>
    </row>
    <row r="765" spans="1:24" x14ac:dyDescent="0.3">
      <c r="A765" s="1">
        <v>44893</v>
      </c>
      <c r="B765">
        <v>1.03712</v>
      </c>
      <c r="C765">
        <v>1.04966</v>
      </c>
      <c r="D765">
        <v>1.0329900000000001</v>
      </c>
      <c r="E765">
        <v>1.0339700000000001</v>
      </c>
      <c r="F765">
        <v>45.656354135653899</v>
      </c>
      <c r="G765">
        <v>0</v>
      </c>
      <c r="H765">
        <f t="shared" si="55"/>
        <v>0</v>
      </c>
      <c r="I765">
        <f t="shared" si="56"/>
        <v>0</v>
      </c>
      <c r="J765">
        <v>0</v>
      </c>
      <c r="K765">
        <v>1.61376199188762E-2</v>
      </c>
      <c r="L765">
        <v>9.1786095144011093E-3</v>
      </c>
      <c r="M765" t="s">
        <v>18</v>
      </c>
      <c r="N765">
        <f t="shared" si="57"/>
        <v>1</v>
      </c>
      <c r="O765">
        <v>1</v>
      </c>
      <c r="P765">
        <f t="shared" si="58"/>
        <v>1</v>
      </c>
      <c r="Q765">
        <f t="shared" si="59"/>
        <v>1</v>
      </c>
      <c r="R765" t="s">
        <v>19</v>
      </c>
      <c r="S765" t="s">
        <v>21</v>
      </c>
      <c r="T765">
        <v>7.0000000000014397</v>
      </c>
      <c r="U765">
        <v>8.1616596789999996</v>
      </c>
      <c r="V765">
        <v>-25.949387560000002</v>
      </c>
      <c r="W765">
        <v>-679032.42</v>
      </c>
      <c r="X765">
        <v>26167.57</v>
      </c>
    </row>
    <row r="766" spans="1:24" x14ac:dyDescent="0.3">
      <c r="A766" s="1">
        <v>44894</v>
      </c>
      <c r="B766">
        <v>1.0338700000000001</v>
      </c>
      <c r="C766">
        <v>1.03939</v>
      </c>
      <c r="D766">
        <v>1.03196</v>
      </c>
      <c r="E766">
        <v>1.03277</v>
      </c>
      <c r="F766">
        <v>45.8090723893323</v>
      </c>
      <c r="G766">
        <v>0</v>
      </c>
      <c r="H766">
        <f t="shared" si="55"/>
        <v>0</v>
      </c>
      <c r="I766">
        <f t="shared" si="56"/>
        <v>0</v>
      </c>
      <c r="J766">
        <v>0</v>
      </c>
      <c r="K766">
        <v>7.1998914686616199E-3</v>
      </c>
      <c r="L766">
        <v>9.1786095144011093E-3</v>
      </c>
      <c r="M766" t="s">
        <v>20</v>
      </c>
      <c r="N766">
        <f t="shared" si="57"/>
        <v>0</v>
      </c>
      <c r="O766">
        <v>0</v>
      </c>
      <c r="P766">
        <f t="shared" si="58"/>
        <v>0</v>
      </c>
      <c r="Q766">
        <f t="shared" si="59"/>
        <v>0</v>
      </c>
      <c r="R766" t="s">
        <v>21</v>
      </c>
      <c r="S766" t="s">
        <v>19</v>
      </c>
      <c r="T766">
        <v>9.9999999999988898</v>
      </c>
      <c r="U766">
        <v>9.2531761499999998</v>
      </c>
      <c r="V766">
        <v>11.43367211</v>
      </c>
      <c r="W766">
        <v>230980.64</v>
      </c>
      <c r="X766">
        <v>20201.79</v>
      </c>
    </row>
    <row r="767" spans="1:24" x14ac:dyDescent="0.3">
      <c r="A767" s="1">
        <v>44895</v>
      </c>
      <c r="B767">
        <v>1.03271</v>
      </c>
      <c r="C767">
        <v>1.0428299999999999</v>
      </c>
      <c r="D767">
        <v>1.0289600000000001</v>
      </c>
      <c r="E767">
        <v>1.0406</v>
      </c>
      <c r="F767">
        <v>65.145238936930397</v>
      </c>
      <c r="G767">
        <v>0</v>
      </c>
      <c r="H767">
        <f t="shared" si="55"/>
        <v>0</v>
      </c>
      <c r="I767">
        <f t="shared" si="56"/>
        <v>0</v>
      </c>
      <c r="J767">
        <v>0</v>
      </c>
      <c r="K767">
        <v>1.34796299175865E-2</v>
      </c>
      <c r="L767">
        <v>9.2565420741792508E-3</v>
      </c>
      <c r="M767" t="s">
        <v>18</v>
      </c>
      <c r="N767">
        <f t="shared" si="57"/>
        <v>1</v>
      </c>
      <c r="O767">
        <v>1</v>
      </c>
      <c r="P767">
        <f t="shared" si="58"/>
        <v>1</v>
      </c>
      <c r="Q767">
        <f t="shared" si="59"/>
        <v>1</v>
      </c>
      <c r="R767" t="s">
        <v>19</v>
      </c>
      <c r="S767" t="s">
        <v>21</v>
      </c>
      <c r="T767">
        <v>9.9999999999988898</v>
      </c>
      <c r="U767">
        <v>10.86560725</v>
      </c>
      <c r="V767">
        <v>7.2157987629999996</v>
      </c>
      <c r="W767">
        <v>156194.70000000001</v>
      </c>
      <c r="X767">
        <v>21646.21</v>
      </c>
    </row>
    <row r="768" spans="1:24" x14ac:dyDescent="0.3">
      <c r="A768" s="1">
        <v>44896</v>
      </c>
      <c r="B768">
        <v>1.0406200000000001</v>
      </c>
      <c r="C768">
        <v>1.0532600000000001</v>
      </c>
      <c r="D768">
        <v>1.0392300000000001</v>
      </c>
      <c r="E768">
        <v>1.0526199999999999</v>
      </c>
      <c r="F768">
        <v>67.417877274625994</v>
      </c>
      <c r="G768">
        <v>0</v>
      </c>
      <c r="H768">
        <f t="shared" si="55"/>
        <v>0</v>
      </c>
      <c r="I768">
        <f t="shared" si="56"/>
        <v>0</v>
      </c>
      <c r="J768">
        <v>0</v>
      </c>
      <c r="K768">
        <v>1.35003800891044E-2</v>
      </c>
      <c r="L768">
        <v>9.2565420741792508E-3</v>
      </c>
      <c r="M768" t="s">
        <v>18</v>
      </c>
      <c r="N768">
        <f t="shared" si="57"/>
        <v>1</v>
      </c>
      <c r="O768">
        <v>1</v>
      </c>
      <c r="P768">
        <f t="shared" si="58"/>
        <v>2</v>
      </c>
      <c r="Q768">
        <f t="shared" si="59"/>
        <v>2</v>
      </c>
      <c r="R768" t="s">
        <v>19</v>
      </c>
      <c r="S768" t="s">
        <v>19</v>
      </c>
      <c r="T768">
        <v>9.9999999999988898</v>
      </c>
      <c r="U768">
        <v>10.82905639</v>
      </c>
      <c r="V768">
        <v>-18.680558640000001</v>
      </c>
      <c r="W768">
        <v>-368087.71</v>
      </c>
      <c r="X768">
        <v>19704.32</v>
      </c>
    </row>
    <row r="769" spans="1:24" x14ac:dyDescent="0.3">
      <c r="A769" s="1">
        <v>44897</v>
      </c>
      <c r="B769">
        <v>1.0523199999999999</v>
      </c>
      <c r="C769">
        <v>1.0544500000000001</v>
      </c>
      <c r="D769">
        <v>1.04278</v>
      </c>
      <c r="E769">
        <v>1.0539499999999999</v>
      </c>
      <c r="F769">
        <v>65.572232053086495</v>
      </c>
      <c r="G769">
        <v>0</v>
      </c>
      <c r="H769">
        <f t="shared" si="55"/>
        <v>0</v>
      </c>
      <c r="I769">
        <f t="shared" si="56"/>
        <v>0</v>
      </c>
      <c r="J769">
        <v>0</v>
      </c>
      <c r="K769">
        <v>1.1191238803966301E-2</v>
      </c>
      <c r="L769">
        <v>9.2731199629082495E-3</v>
      </c>
      <c r="M769" t="s">
        <v>18</v>
      </c>
      <c r="N769">
        <f t="shared" si="57"/>
        <v>1</v>
      </c>
      <c r="O769">
        <v>1</v>
      </c>
      <c r="P769">
        <f t="shared" si="58"/>
        <v>3</v>
      </c>
      <c r="Q769">
        <f t="shared" si="59"/>
        <v>3</v>
      </c>
      <c r="R769" t="s">
        <v>19</v>
      </c>
      <c r="S769" t="s">
        <v>19</v>
      </c>
      <c r="T769">
        <v>9.9999999999988898</v>
      </c>
      <c r="U769">
        <v>11.04522768</v>
      </c>
      <c r="V769">
        <v>-27.689265689999999</v>
      </c>
      <c r="W769">
        <v>-492167.84</v>
      </c>
      <c r="X769">
        <v>17774.68</v>
      </c>
    </row>
    <row r="770" spans="1:24" x14ac:dyDescent="0.3">
      <c r="A770" s="1">
        <v>44900</v>
      </c>
      <c r="B770">
        <v>1.0531999999999999</v>
      </c>
      <c r="C770">
        <v>1.05945</v>
      </c>
      <c r="D770">
        <v>1.04799</v>
      </c>
      <c r="E770">
        <v>1.04925</v>
      </c>
      <c r="F770">
        <v>59.448496338399998</v>
      </c>
      <c r="G770">
        <v>0</v>
      </c>
      <c r="H770">
        <f t="shared" si="55"/>
        <v>0</v>
      </c>
      <c r="I770">
        <f t="shared" si="56"/>
        <v>0</v>
      </c>
      <c r="J770">
        <v>0.5</v>
      </c>
      <c r="K770">
        <v>1.09352188475081E-2</v>
      </c>
      <c r="L770">
        <v>9.3070006784816296E-3</v>
      </c>
      <c r="M770" t="s">
        <v>18</v>
      </c>
      <c r="N770">
        <f t="shared" si="57"/>
        <v>1</v>
      </c>
      <c r="O770">
        <v>1</v>
      </c>
      <c r="P770">
        <f t="shared" si="58"/>
        <v>4</v>
      </c>
      <c r="Q770">
        <f t="shared" si="59"/>
        <v>4</v>
      </c>
      <c r="R770" t="s">
        <v>24</v>
      </c>
      <c r="S770" t="s">
        <v>19</v>
      </c>
      <c r="T770">
        <v>9.9999999999988898</v>
      </c>
      <c r="U770">
        <v>10.494761179999999</v>
      </c>
      <c r="V770">
        <v>3.3915056259999998</v>
      </c>
      <c r="W770">
        <v>68234.41</v>
      </c>
      <c r="X770">
        <v>20119.21</v>
      </c>
    </row>
    <row r="771" spans="1:24" x14ac:dyDescent="0.3">
      <c r="A771" s="1">
        <v>44901</v>
      </c>
      <c r="B771">
        <v>1.0489900000000001</v>
      </c>
      <c r="C771">
        <v>1.05325</v>
      </c>
      <c r="D771">
        <v>1.0458799999999999</v>
      </c>
      <c r="E771">
        <v>1.0465899999999999</v>
      </c>
      <c r="F771">
        <v>58.673844562164902</v>
      </c>
      <c r="G771">
        <v>0</v>
      </c>
      <c r="H771">
        <f t="shared" ref="H771:H834" si="60">IF(G771=1,H770+1,0)</f>
        <v>0</v>
      </c>
      <c r="I771">
        <f t="shared" ref="I771:I834" si="61">IF(G771=1,IF(G770=0,1,I770+1),0)</f>
        <v>0</v>
      </c>
      <c r="J771">
        <v>0.5</v>
      </c>
      <c r="K771">
        <v>7.0466975178797697E-3</v>
      </c>
      <c r="L771">
        <v>9.3070006784816296E-3</v>
      </c>
      <c r="M771" t="s">
        <v>20</v>
      </c>
      <c r="N771">
        <f t="shared" ref="N771:N834" si="62">IF(M771="High_Volatility",1,0)</f>
        <v>0</v>
      </c>
      <c r="O771">
        <v>0</v>
      </c>
      <c r="P771">
        <f t="shared" ref="P771:P834" si="63">IF(O771=1,P770+1,0)</f>
        <v>0</v>
      </c>
      <c r="Q771">
        <f t="shared" ref="Q771:Q834" si="64">IF(N771=1,IF(N770=0,1,Q770+1),0)</f>
        <v>0</v>
      </c>
      <c r="R771" t="s">
        <v>25</v>
      </c>
      <c r="S771" t="s">
        <v>24</v>
      </c>
      <c r="T771">
        <v>7.0000000000014397</v>
      </c>
      <c r="U771">
        <v>8.7625628859999996</v>
      </c>
      <c r="V771">
        <v>0.14289680499999999</v>
      </c>
      <c r="W771">
        <v>2674.58</v>
      </c>
      <c r="X771">
        <v>18716.86</v>
      </c>
    </row>
    <row r="772" spans="1:24" x14ac:dyDescent="0.3">
      <c r="A772" s="1">
        <v>44902</v>
      </c>
      <c r="B772">
        <v>1.0465</v>
      </c>
      <c r="C772">
        <v>1.05494</v>
      </c>
      <c r="D772">
        <v>1.0442800000000001</v>
      </c>
      <c r="E772">
        <v>1.05054</v>
      </c>
      <c r="F772">
        <v>57.761222880846802</v>
      </c>
      <c r="G772">
        <v>0</v>
      </c>
      <c r="H772">
        <f t="shared" si="60"/>
        <v>0</v>
      </c>
      <c r="I772">
        <f t="shared" si="61"/>
        <v>0</v>
      </c>
      <c r="J772">
        <v>0.5</v>
      </c>
      <c r="K772">
        <v>1.02079901942006E-2</v>
      </c>
      <c r="L772">
        <v>9.3482692609513293E-3</v>
      </c>
      <c r="M772" t="s">
        <v>18</v>
      </c>
      <c r="N772">
        <f t="shared" si="62"/>
        <v>1</v>
      </c>
      <c r="O772">
        <v>1</v>
      </c>
      <c r="P772">
        <f t="shared" si="63"/>
        <v>1</v>
      </c>
      <c r="Q772">
        <f t="shared" si="64"/>
        <v>1</v>
      </c>
      <c r="R772" t="s">
        <v>24</v>
      </c>
      <c r="S772" t="s">
        <v>25</v>
      </c>
      <c r="T772">
        <v>9.9999999999988898</v>
      </c>
      <c r="U772">
        <v>9.6959319849999996</v>
      </c>
      <c r="V772">
        <v>-12.703922820000001</v>
      </c>
      <c r="W772">
        <v>-234138.63</v>
      </c>
      <c r="X772">
        <v>18430.419999999998</v>
      </c>
    </row>
    <row r="773" spans="1:24" x14ac:dyDescent="0.3">
      <c r="A773" s="1">
        <v>44903</v>
      </c>
      <c r="B773">
        <v>1.0504800000000001</v>
      </c>
      <c r="C773">
        <v>1.0564499999999999</v>
      </c>
      <c r="D773">
        <v>1.04891</v>
      </c>
      <c r="E773">
        <v>1.05549</v>
      </c>
      <c r="F773">
        <v>56.832410463589099</v>
      </c>
      <c r="G773">
        <v>0</v>
      </c>
      <c r="H773">
        <f t="shared" si="60"/>
        <v>0</v>
      </c>
      <c r="I773">
        <f t="shared" si="61"/>
        <v>0</v>
      </c>
      <c r="J773">
        <v>0.5</v>
      </c>
      <c r="K773">
        <v>7.1884146399594602E-3</v>
      </c>
      <c r="L773">
        <v>9.3482692609513293E-3</v>
      </c>
      <c r="M773" t="s">
        <v>20</v>
      </c>
      <c r="N773">
        <f t="shared" si="62"/>
        <v>0</v>
      </c>
      <c r="O773">
        <v>0</v>
      </c>
      <c r="P773">
        <f t="shared" si="63"/>
        <v>0</v>
      </c>
      <c r="Q773">
        <f t="shared" si="64"/>
        <v>0</v>
      </c>
      <c r="R773" t="s">
        <v>25</v>
      </c>
      <c r="S773" t="s">
        <v>24</v>
      </c>
      <c r="T773">
        <v>7.0000000000014397</v>
      </c>
      <c r="U773">
        <v>8.3959742340000005</v>
      </c>
      <c r="V773">
        <v>0.26087020399999999</v>
      </c>
      <c r="W773">
        <v>4424.57</v>
      </c>
      <c r="X773">
        <v>16960.810000000001</v>
      </c>
    </row>
    <row r="774" spans="1:24" x14ac:dyDescent="0.3">
      <c r="A774" s="1">
        <v>44904</v>
      </c>
      <c r="B774">
        <v>1.0553600000000001</v>
      </c>
      <c r="C774">
        <v>1.0587800000000001</v>
      </c>
      <c r="D774">
        <v>1.0500400000000001</v>
      </c>
      <c r="E774">
        <v>1.05321</v>
      </c>
      <c r="F774">
        <v>57.556221254560299</v>
      </c>
      <c r="G774">
        <v>0</v>
      </c>
      <c r="H774">
        <f t="shared" si="60"/>
        <v>0</v>
      </c>
      <c r="I774">
        <f t="shared" si="61"/>
        <v>0</v>
      </c>
      <c r="J774">
        <v>0.5</v>
      </c>
      <c r="K774">
        <v>8.3234924383832707E-3</v>
      </c>
      <c r="L774">
        <v>9.3482692609513293E-3</v>
      </c>
      <c r="M774" t="s">
        <v>20</v>
      </c>
      <c r="N774">
        <f t="shared" si="62"/>
        <v>0</v>
      </c>
      <c r="O774">
        <v>0</v>
      </c>
      <c r="P774">
        <f t="shared" si="63"/>
        <v>0</v>
      </c>
      <c r="Q774">
        <f t="shared" si="64"/>
        <v>0</v>
      </c>
      <c r="R774" t="s">
        <v>25</v>
      </c>
      <c r="S774" t="s">
        <v>25</v>
      </c>
      <c r="T774">
        <v>7.0000000000014397</v>
      </c>
      <c r="U774">
        <v>9.6558455589999994</v>
      </c>
      <c r="V774">
        <v>-4.6607052810000003</v>
      </c>
      <c r="W774">
        <v>-92191.45</v>
      </c>
      <c r="X774">
        <v>19780.580000000002</v>
      </c>
    </row>
    <row r="775" spans="1:24" x14ac:dyDescent="0.3">
      <c r="A775" s="1">
        <v>44907</v>
      </c>
      <c r="B775">
        <v>1.05278</v>
      </c>
      <c r="C775">
        <v>1.0579799999999999</v>
      </c>
      <c r="D775">
        <v>1.0505500000000001</v>
      </c>
      <c r="E775">
        <v>1.0537399999999999</v>
      </c>
      <c r="F775">
        <v>62.501666944022702</v>
      </c>
      <c r="G775">
        <v>0</v>
      </c>
      <c r="H775">
        <f t="shared" si="60"/>
        <v>0</v>
      </c>
      <c r="I775">
        <f t="shared" si="61"/>
        <v>0</v>
      </c>
      <c r="J775">
        <v>0</v>
      </c>
      <c r="K775">
        <v>7.0724858407499097E-3</v>
      </c>
      <c r="L775">
        <v>9.3482692609513293E-3</v>
      </c>
      <c r="M775" t="s">
        <v>20</v>
      </c>
      <c r="N775">
        <f t="shared" si="62"/>
        <v>0</v>
      </c>
      <c r="O775">
        <v>0</v>
      </c>
      <c r="P775">
        <f t="shared" si="63"/>
        <v>0</v>
      </c>
      <c r="Q775">
        <f t="shared" si="64"/>
        <v>0</v>
      </c>
      <c r="R775" t="s">
        <v>21</v>
      </c>
      <c r="S775" t="s">
        <v>25</v>
      </c>
      <c r="T775">
        <v>8.0000000000079901</v>
      </c>
      <c r="U775">
        <v>8.0531425240000001</v>
      </c>
      <c r="V775">
        <v>2.8990217559999998</v>
      </c>
      <c r="W775">
        <v>65335.98</v>
      </c>
      <c r="X775">
        <v>22537.25</v>
      </c>
    </row>
    <row r="776" spans="1:24" x14ac:dyDescent="0.3">
      <c r="A776" s="1">
        <v>44908</v>
      </c>
      <c r="B776">
        <v>1.0535399999999999</v>
      </c>
      <c r="C776">
        <v>1.0672999999999999</v>
      </c>
      <c r="D776">
        <v>1.0527599999999999</v>
      </c>
      <c r="E776">
        <v>1.06315</v>
      </c>
      <c r="F776">
        <v>53.0036230576276</v>
      </c>
      <c r="G776">
        <v>0</v>
      </c>
      <c r="H776">
        <f t="shared" si="60"/>
        <v>0</v>
      </c>
      <c r="I776">
        <f t="shared" si="61"/>
        <v>0</v>
      </c>
      <c r="J776">
        <v>0.5</v>
      </c>
      <c r="K776">
        <v>1.38113150195676E-2</v>
      </c>
      <c r="L776">
        <v>9.3676538075945504E-3</v>
      </c>
      <c r="M776" t="s">
        <v>18</v>
      </c>
      <c r="N776">
        <f t="shared" si="62"/>
        <v>1</v>
      </c>
      <c r="O776">
        <v>1</v>
      </c>
      <c r="P776">
        <f t="shared" si="63"/>
        <v>1</v>
      </c>
      <c r="Q776">
        <f t="shared" si="64"/>
        <v>1</v>
      </c>
      <c r="R776" t="s">
        <v>24</v>
      </c>
      <c r="S776" t="s">
        <v>21</v>
      </c>
      <c r="T776">
        <v>7.0000000000014397</v>
      </c>
      <c r="U776">
        <v>10.52810376</v>
      </c>
      <c r="V776">
        <v>0.96376046699999995</v>
      </c>
      <c r="W776">
        <v>25736.26</v>
      </c>
      <c r="X776">
        <v>26704</v>
      </c>
    </row>
    <row r="777" spans="1:24" x14ac:dyDescent="0.3">
      <c r="A777" s="1">
        <v>44909</v>
      </c>
      <c r="B777">
        <v>1.0631200000000001</v>
      </c>
      <c r="C777">
        <v>1.0694699999999999</v>
      </c>
      <c r="D777">
        <v>1.06185</v>
      </c>
      <c r="E777">
        <v>1.06823</v>
      </c>
      <c r="F777">
        <v>50.378915000330402</v>
      </c>
      <c r="G777">
        <v>0</v>
      </c>
      <c r="H777">
        <f t="shared" si="60"/>
        <v>0</v>
      </c>
      <c r="I777">
        <f t="shared" si="61"/>
        <v>0</v>
      </c>
      <c r="J777">
        <v>0.5</v>
      </c>
      <c r="K777">
        <v>7.1761548241276599E-3</v>
      </c>
      <c r="L777">
        <v>9.3676538075945504E-3</v>
      </c>
      <c r="M777" t="s">
        <v>20</v>
      </c>
      <c r="N777">
        <f t="shared" si="62"/>
        <v>0</v>
      </c>
      <c r="O777">
        <v>0</v>
      </c>
      <c r="P777">
        <f t="shared" si="63"/>
        <v>0</v>
      </c>
      <c r="Q777">
        <f t="shared" si="64"/>
        <v>0</v>
      </c>
      <c r="R777" t="s">
        <v>25</v>
      </c>
      <c r="S777" t="s">
        <v>24</v>
      </c>
      <c r="T777">
        <v>8.0000000000079901</v>
      </c>
      <c r="U777">
        <v>9.9031664589999995</v>
      </c>
      <c r="V777">
        <v>3.3861710490000001</v>
      </c>
      <c r="W777">
        <v>85493.5</v>
      </c>
      <c r="X777">
        <v>25247.84</v>
      </c>
    </row>
    <row r="778" spans="1:24" x14ac:dyDescent="0.3">
      <c r="A778" s="1">
        <v>44910</v>
      </c>
      <c r="B778">
        <v>1.0680799999999999</v>
      </c>
      <c r="C778">
        <v>1.07358</v>
      </c>
      <c r="D778">
        <v>1.05921</v>
      </c>
      <c r="E778">
        <v>1.0626</v>
      </c>
      <c r="F778">
        <v>46.391985431112801</v>
      </c>
      <c r="G778">
        <v>0</v>
      </c>
      <c r="H778">
        <f t="shared" si="60"/>
        <v>0</v>
      </c>
      <c r="I778">
        <f t="shared" si="61"/>
        <v>0</v>
      </c>
      <c r="J778">
        <v>0.5</v>
      </c>
      <c r="K778">
        <v>1.35667148157589E-2</v>
      </c>
      <c r="L778">
        <v>9.3756241311913208E-3</v>
      </c>
      <c r="M778" t="s">
        <v>18</v>
      </c>
      <c r="N778">
        <f t="shared" si="62"/>
        <v>1</v>
      </c>
      <c r="O778">
        <v>1</v>
      </c>
      <c r="P778">
        <f t="shared" si="63"/>
        <v>1</v>
      </c>
      <c r="Q778">
        <f t="shared" si="64"/>
        <v>1</v>
      </c>
      <c r="R778" t="s">
        <v>24</v>
      </c>
      <c r="S778" t="s">
        <v>25</v>
      </c>
      <c r="T778">
        <v>8.9999999999923403</v>
      </c>
      <c r="U778">
        <v>9.5237637599999996</v>
      </c>
      <c r="V778">
        <v>19.54610508</v>
      </c>
      <c r="W778">
        <v>512184.57</v>
      </c>
      <c r="X778">
        <v>26203.919999999998</v>
      </c>
    </row>
    <row r="779" spans="1:24" x14ac:dyDescent="0.3">
      <c r="A779" s="1">
        <v>44911</v>
      </c>
      <c r="B779">
        <v>1.0624</v>
      </c>
      <c r="C779">
        <v>1.0662700000000001</v>
      </c>
      <c r="D779">
        <v>1.05837</v>
      </c>
      <c r="E779">
        <v>1.0587</v>
      </c>
      <c r="F779">
        <v>45.829715913373498</v>
      </c>
      <c r="G779">
        <v>0</v>
      </c>
      <c r="H779">
        <f t="shared" si="60"/>
        <v>0</v>
      </c>
      <c r="I779">
        <f t="shared" si="61"/>
        <v>0</v>
      </c>
      <c r="J779">
        <v>0.5</v>
      </c>
      <c r="K779">
        <v>7.4643083231762204E-3</v>
      </c>
      <c r="L779">
        <v>9.3756241311913208E-3</v>
      </c>
      <c r="M779" t="s">
        <v>20</v>
      </c>
      <c r="N779">
        <f t="shared" si="62"/>
        <v>0</v>
      </c>
      <c r="O779">
        <v>0</v>
      </c>
      <c r="P779">
        <f t="shared" si="63"/>
        <v>0</v>
      </c>
      <c r="Q779">
        <f t="shared" si="64"/>
        <v>0</v>
      </c>
      <c r="R779" t="s">
        <v>25</v>
      </c>
      <c r="S779" t="s">
        <v>24</v>
      </c>
      <c r="T779">
        <v>8.0000000000079901</v>
      </c>
      <c r="U779">
        <v>8.9229448809999994</v>
      </c>
      <c r="V779">
        <v>9.025017085</v>
      </c>
      <c r="W779">
        <v>177564.59</v>
      </c>
      <c r="X779">
        <v>19674.71</v>
      </c>
    </row>
    <row r="780" spans="1:24" x14ac:dyDescent="0.3">
      <c r="A780" s="1">
        <v>44914</v>
      </c>
      <c r="B780">
        <v>1.0588599999999999</v>
      </c>
      <c r="C780">
        <v>1.06575</v>
      </c>
      <c r="D780">
        <v>1.0575399999999999</v>
      </c>
      <c r="E780">
        <v>1.0607</v>
      </c>
      <c r="F780">
        <v>45.312220030975297</v>
      </c>
      <c r="G780">
        <v>0</v>
      </c>
      <c r="H780">
        <f t="shared" si="60"/>
        <v>0</v>
      </c>
      <c r="I780">
        <f t="shared" si="61"/>
        <v>0</v>
      </c>
      <c r="J780">
        <v>0.5</v>
      </c>
      <c r="K780">
        <v>7.7632997333434602E-3</v>
      </c>
      <c r="L780">
        <v>9.3756241311913208E-3</v>
      </c>
      <c r="M780" t="s">
        <v>20</v>
      </c>
      <c r="N780">
        <f t="shared" si="62"/>
        <v>0</v>
      </c>
      <c r="O780">
        <v>0</v>
      </c>
      <c r="P780">
        <f t="shared" si="63"/>
        <v>0</v>
      </c>
      <c r="Q780">
        <f t="shared" si="64"/>
        <v>0</v>
      </c>
      <c r="R780" t="s">
        <v>25</v>
      </c>
      <c r="S780" t="s">
        <v>25</v>
      </c>
      <c r="T780">
        <v>7.0000000000014397</v>
      </c>
      <c r="U780">
        <v>8.26770578</v>
      </c>
      <c r="V780">
        <v>7.7236767339999997</v>
      </c>
      <c r="W780">
        <v>170986.52</v>
      </c>
      <c r="X780">
        <v>22137.97</v>
      </c>
    </row>
    <row r="781" spans="1:24" x14ac:dyDescent="0.3">
      <c r="A781" s="1">
        <v>44915</v>
      </c>
      <c r="B781">
        <v>1.0605800000000001</v>
      </c>
      <c r="C781">
        <v>1.0658300000000001</v>
      </c>
      <c r="D781">
        <v>1.05786</v>
      </c>
      <c r="E781">
        <v>1.0624800000000001</v>
      </c>
      <c r="F781">
        <v>54.863898314849301</v>
      </c>
      <c r="G781">
        <v>0</v>
      </c>
      <c r="H781">
        <f t="shared" si="60"/>
        <v>0</v>
      </c>
      <c r="I781">
        <f t="shared" si="61"/>
        <v>0</v>
      </c>
      <c r="J781">
        <v>0.5</v>
      </c>
      <c r="K781">
        <v>7.5340782334146596E-3</v>
      </c>
      <c r="L781">
        <v>9.3756241311913208E-3</v>
      </c>
      <c r="M781" t="s">
        <v>20</v>
      </c>
      <c r="N781">
        <f t="shared" si="62"/>
        <v>0</v>
      </c>
      <c r="O781">
        <v>0</v>
      </c>
      <c r="P781">
        <f t="shared" si="63"/>
        <v>0</v>
      </c>
      <c r="Q781">
        <f t="shared" si="64"/>
        <v>0</v>
      </c>
      <c r="R781" t="s">
        <v>25</v>
      </c>
      <c r="S781" t="s">
        <v>25</v>
      </c>
      <c r="T781">
        <v>7.0000000000014397</v>
      </c>
      <c r="U781">
        <v>8.5583419719999991</v>
      </c>
      <c r="V781">
        <v>15.205054280000001</v>
      </c>
      <c r="W781">
        <v>383348.31</v>
      </c>
      <c r="X781">
        <v>25211.9</v>
      </c>
    </row>
    <row r="782" spans="1:24" x14ac:dyDescent="0.3">
      <c r="A782" s="1">
        <v>44916</v>
      </c>
      <c r="B782">
        <v>1.06236</v>
      </c>
      <c r="C782">
        <v>1.0645100000000001</v>
      </c>
      <c r="D782">
        <v>1.0589900000000001</v>
      </c>
      <c r="E782">
        <v>1.0605100000000001</v>
      </c>
      <c r="F782">
        <v>58.588717308583703</v>
      </c>
      <c r="G782">
        <v>0</v>
      </c>
      <c r="H782">
        <f t="shared" si="60"/>
        <v>0</v>
      </c>
      <c r="I782">
        <f t="shared" si="61"/>
        <v>0</v>
      </c>
      <c r="J782">
        <v>0.5</v>
      </c>
      <c r="K782">
        <v>5.2125138103286802E-3</v>
      </c>
      <c r="L782">
        <v>9.3756241311913208E-3</v>
      </c>
      <c r="M782" t="s">
        <v>20</v>
      </c>
      <c r="N782">
        <f t="shared" si="62"/>
        <v>0</v>
      </c>
      <c r="O782">
        <v>0</v>
      </c>
      <c r="P782">
        <f t="shared" si="63"/>
        <v>0</v>
      </c>
      <c r="Q782">
        <f t="shared" si="64"/>
        <v>0</v>
      </c>
      <c r="R782" t="s">
        <v>25</v>
      </c>
      <c r="S782" t="s">
        <v>25</v>
      </c>
      <c r="T782">
        <v>8.9999999999923403</v>
      </c>
      <c r="U782">
        <v>8.9275077560000007</v>
      </c>
      <c r="V782">
        <v>17.178020119999999</v>
      </c>
      <c r="W782">
        <v>369285.69</v>
      </c>
      <c r="X782">
        <v>21497.57</v>
      </c>
    </row>
    <row r="783" spans="1:24" x14ac:dyDescent="0.3">
      <c r="A783" s="1">
        <v>44917</v>
      </c>
      <c r="B783">
        <v>1.06047</v>
      </c>
      <c r="C783">
        <v>1.0659000000000001</v>
      </c>
      <c r="D783">
        <v>1.0572900000000001</v>
      </c>
      <c r="E783">
        <v>1.0596300000000001</v>
      </c>
      <c r="F783">
        <v>59.953814284900197</v>
      </c>
      <c r="G783">
        <v>0</v>
      </c>
      <c r="H783">
        <f t="shared" si="60"/>
        <v>0</v>
      </c>
      <c r="I783">
        <f t="shared" si="61"/>
        <v>0</v>
      </c>
      <c r="J783">
        <v>0.5</v>
      </c>
      <c r="K783">
        <v>8.1434611128451094E-3</v>
      </c>
      <c r="L783">
        <v>9.3756241311913208E-3</v>
      </c>
      <c r="M783" t="s">
        <v>20</v>
      </c>
      <c r="N783">
        <f t="shared" si="62"/>
        <v>0</v>
      </c>
      <c r="O783">
        <v>0</v>
      </c>
      <c r="P783">
        <f t="shared" si="63"/>
        <v>0</v>
      </c>
      <c r="Q783">
        <f t="shared" si="64"/>
        <v>0</v>
      </c>
      <c r="R783" t="s">
        <v>25</v>
      </c>
      <c r="S783" t="s">
        <v>25</v>
      </c>
      <c r="T783">
        <v>9.9999999999988898</v>
      </c>
      <c r="U783">
        <v>9.9023247380000008</v>
      </c>
      <c r="V783">
        <v>14.18187275</v>
      </c>
      <c r="W783">
        <v>302968.62</v>
      </c>
      <c r="X783">
        <v>21363.09</v>
      </c>
    </row>
    <row r="784" spans="1:24" x14ac:dyDescent="0.3">
      <c r="A784" s="1">
        <v>44918</v>
      </c>
      <c r="B784">
        <v>1.05952</v>
      </c>
      <c r="C784">
        <v>1.0632699999999999</v>
      </c>
      <c r="D784">
        <v>1.05863</v>
      </c>
      <c r="E784">
        <v>1.0615300000000001</v>
      </c>
      <c r="F784">
        <v>59.455809844318601</v>
      </c>
      <c r="G784">
        <v>0</v>
      </c>
      <c r="H784">
        <f t="shared" si="60"/>
        <v>0</v>
      </c>
      <c r="I784">
        <f t="shared" si="61"/>
        <v>0</v>
      </c>
      <c r="J784">
        <v>0.5</v>
      </c>
      <c r="K784">
        <v>4.3830233414884996E-3</v>
      </c>
      <c r="L784">
        <v>9.3756241311913208E-3</v>
      </c>
      <c r="M784" t="s">
        <v>20</v>
      </c>
      <c r="N784">
        <f t="shared" si="62"/>
        <v>0</v>
      </c>
      <c r="O784">
        <v>0</v>
      </c>
      <c r="P784">
        <f t="shared" si="63"/>
        <v>0</v>
      </c>
      <c r="Q784">
        <f t="shared" si="64"/>
        <v>0</v>
      </c>
      <c r="R784" t="s">
        <v>25</v>
      </c>
      <c r="S784" t="s">
        <v>25</v>
      </c>
      <c r="T784">
        <v>8.9999999999923403</v>
      </c>
      <c r="U784">
        <v>9.1360601690000003</v>
      </c>
      <c r="V784">
        <v>11.98956636</v>
      </c>
      <c r="W784">
        <v>263314.74</v>
      </c>
      <c r="X784">
        <v>21961.99</v>
      </c>
    </row>
    <row r="785" spans="1:24" x14ac:dyDescent="0.3">
      <c r="A785" s="1">
        <v>44921</v>
      </c>
      <c r="B785">
        <v>1.06097</v>
      </c>
      <c r="C785">
        <v>1.06358</v>
      </c>
      <c r="D785">
        <v>1.05958</v>
      </c>
      <c r="E785">
        <v>1.06338</v>
      </c>
      <c r="F785">
        <v>58.952147740499001</v>
      </c>
      <c r="G785">
        <v>0</v>
      </c>
      <c r="H785">
        <f t="shared" si="60"/>
        <v>0</v>
      </c>
      <c r="I785">
        <f t="shared" si="61"/>
        <v>0</v>
      </c>
      <c r="J785">
        <v>0.5</v>
      </c>
      <c r="K785">
        <v>3.7750806923498E-3</v>
      </c>
      <c r="L785">
        <v>9.3756241311913208E-3</v>
      </c>
      <c r="M785" t="s">
        <v>20</v>
      </c>
      <c r="N785">
        <f t="shared" si="62"/>
        <v>0</v>
      </c>
      <c r="O785">
        <v>0</v>
      </c>
      <c r="P785">
        <f t="shared" si="63"/>
        <v>0</v>
      </c>
      <c r="Q785">
        <f t="shared" si="64"/>
        <v>0</v>
      </c>
      <c r="R785" t="s">
        <v>25</v>
      </c>
      <c r="S785" t="s">
        <v>25</v>
      </c>
      <c r="T785">
        <v>53.999999999990003</v>
      </c>
      <c r="U785">
        <v>36.063473469999998</v>
      </c>
      <c r="V785">
        <v>4.2961793180000001</v>
      </c>
      <c r="W785">
        <v>8892.06</v>
      </c>
      <c r="X785">
        <v>2069.7600000000002</v>
      </c>
    </row>
    <row r="786" spans="1:24" x14ac:dyDescent="0.3">
      <c r="A786" s="1">
        <v>44922</v>
      </c>
      <c r="B786">
        <v>1.0634300000000001</v>
      </c>
      <c r="C786">
        <v>1.0669200000000001</v>
      </c>
      <c r="D786">
        <v>1.06111</v>
      </c>
      <c r="E786">
        <v>1.0637700000000001</v>
      </c>
      <c r="F786">
        <v>64.852717335332699</v>
      </c>
      <c r="G786">
        <v>0</v>
      </c>
      <c r="H786">
        <f t="shared" si="60"/>
        <v>0</v>
      </c>
      <c r="I786">
        <f t="shared" si="61"/>
        <v>0</v>
      </c>
      <c r="J786">
        <v>0</v>
      </c>
      <c r="K786">
        <v>5.4753984035586199E-3</v>
      </c>
      <c r="L786">
        <v>9.3756241311913208E-3</v>
      </c>
      <c r="M786" t="s">
        <v>20</v>
      </c>
      <c r="N786">
        <f t="shared" si="62"/>
        <v>0</v>
      </c>
      <c r="O786">
        <v>0</v>
      </c>
      <c r="P786">
        <f t="shared" si="63"/>
        <v>0</v>
      </c>
      <c r="Q786">
        <f t="shared" si="64"/>
        <v>0</v>
      </c>
      <c r="R786" t="s">
        <v>21</v>
      </c>
      <c r="S786" t="s">
        <v>25</v>
      </c>
      <c r="T786">
        <v>9.9999999999988898</v>
      </c>
      <c r="U786">
        <v>9.8242087330000007</v>
      </c>
      <c r="V786">
        <v>16.36611959</v>
      </c>
      <c r="W786">
        <v>392289.18</v>
      </c>
      <c r="X786">
        <v>23969.59</v>
      </c>
    </row>
    <row r="787" spans="1:24" x14ac:dyDescent="0.3">
      <c r="A787" s="1">
        <v>44923</v>
      </c>
      <c r="B787">
        <v>1.0637000000000001</v>
      </c>
      <c r="C787">
        <v>1.0673900000000001</v>
      </c>
      <c r="D787">
        <v>1.0606199999999999</v>
      </c>
      <c r="E787">
        <v>1.06114</v>
      </c>
      <c r="F787">
        <v>66.000653414086202</v>
      </c>
      <c r="G787">
        <v>0</v>
      </c>
      <c r="H787">
        <f t="shared" si="60"/>
        <v>0</v>
      </c>
      <c r="I787">
        <f t="shared" si="61"/>
        <v>0</v>
      </c>
      <c r="J787">
        <v>0</v>
      </c>
      <c r="K787">
        <v>6.3830589655108896E-3</v>
      </c>
      <c r="L787">
        <v>9.3756241311913208E-3</v>
      </c>
      <c r="M787" t="s">
        <v>20</v>
      </c>
      <c r="N787">
        <f t="shared" si="62"/>
        <v>0</v>
      </c>
      <c r="O787">
        <v>0</v>
      </c>
      <c r="P787">
        <f t="shared" si="63"/>
        <v>0</v>
      </c>
      <c r="Q787">
        <f t="shared" si="64"/>
        <v>0</v>
      </c>
      <c r="R787" t="s">
        <v>21</v>
      </c>
      <c r="S787" t="s">
        <v>21</v>
      </c>
      <c r="T787">
        <v>8.9999999999923403</v>
      </c>
      <c r="U787">
        <v>9.132064497</v>
      </c>
      <c r="V787">
        <v>15.74348586</v>
      </c>
      <c r="W787">
        <v>390641.7</v>
      </c>
      <c r="X787">
        <v>24812.91</v>
      </c>
    </row>
    <row r="788" spans="1:24" x14ac:dyDescent="0.3">
      <c r="A788" s="1">
        <v>44924</v>
      </c>
      <c r="B788">
        <v>1.0609500000000001</v>
      </c>
      <c r="C788">
        <v>1.0690200000000001</v>
      </c>
      <c r="D788">
        <v>1.0607</v>
      </c>
      <c r="E788">
        <v>1.06606</v>
      </c>
      <c r="F788">
        <v>66.229593583992497</v>
      </c>
      <c r="G788">
        <v>0</v>
      </c>
      <c r="H788">
        <f t="shared" si="60"/>
        <v>0</v>
      </c>
      <c r="I788">
        <f t="shared" si="61"/>
        <v>0</v>
      </c>
      <c r="J788">
        <v>0</v>
      </c>
      <c r="K788">
        <v>7.8438766852079803E-3</v>
      </c>
      <c r="L788">
        <v>9.3756241311913208E-3</v>
      </c>
      <c r="M788" t="s">
        <v>20</v>
      </c>
      <c r="N788">
        <f t="shared" si="62"/>
        <v>0</v>
      </c>
      <c r="O788">
        <v>0</v>
      </c>
      <c r="P788">
        <f t="shared" si="63"/>
        <v>0</v>
      </c>
      <c r="Q788">
        <f t="shared" si="64"/>
        <v>0</v>
      </c>
      <c r="R788" t="s">
        <v>21</v>
      </c>
      <c r="S788" t="s">
        <v>21</v>
      </c>
      <c r="T788">
        <v>8.9999999999923403</v>
      </c>
      <c r="U788">
        <v>8.5162122500000006</v>
      </c>
      <c r="V788">
        <v>13.20162436</v>
      </c>
      <c r="W788">
        <v>405146.37</v>
      </c>
      <c r="X788">
        <v>30689.13</v>
      </c>
    </row>
    <row r="789" spans="1:24" x14ac:dyDescent="0.3">
      <c r="A789" s="1">
        <v>44925</v>
      </c>
      <c r="B789">
        <v>1.0660000000000001</v>
      </c>
      <c r="C789">
        <v>1.07128</v>
      </c>
      <c r="D789">
        <v>1.06382</v>
      </c>
      <c r="E789">
        <v>1.0701099999999999</v>
      </c>
      <c r="F789">
        <v>69.430358489955793</v>
      </c>
      <c r="G789">
        <v>0</v>
      </c>
      <c r="H789">
        <f t="shared" si="60"/>
        <v>0</v>
      </c>
      <c r="I789">
        <f t="shared" si="61"/>
        <v>0</v>
      </c>
      <c r="J789">
        <v>0</v>
      </c>
      <c r="K789">
        <v>7.0124645146735498E-3</v>
      </c>
      <c r="L789">
        <v>9.3756241311913208E-3</v>
      </c>
      <c r="M789" t="s">
        <v>20</v>
      </c>
      <c r="N789">
        <f t="shared" si="62"/>
        <v>0</v>
      </c>
      <c r="O789">
        <v>0</v>
      </c>
      <c r="P789">
        <f t="shared" si="63"/>
        <v>0</v>
      </c>
      <c r="Q789">
        <f t="shared" si="64"/>
        <v>0</v>
      </c>
      <c r="R789" t="s">
        <v>21</v>
      </c>
      <c r="S789" t="s">
        <v>21</v>
      </c>
      <c r="T789">
        <v>9.9999999999988898</v>
      </c>
      <c r="U789">
        <v>8.9506549379999996</v>
      </c>
      <c r="V789">
        <v>10.564993400000001</v>
      </c>
      <c r="W789">
        <v>341505.07</v>
      </c>
      <c r="X789">
        <v>32324.21</v>
      </c>
    </row>
    <row r="790" spans="1:24" x14ac:dyDescent="0.3">
      <c r="A790" s="1">
        <v>44928</v>
      </c>
      <c r="B790">
        <v>1.06959</v>
      </c>
      <c r="C790">
        <v>1.0704800000000001</v>
      </c>
      <c r="D790">
        <v>1.0649</v>
      </c>
      <c r="E790">
        <v>1.0661099999999999</v>
      </c>
      <c r="F790">
        <v>77.827670362080994</v>
      </c>
      <c r="G790">
        <v>0</v>
      </c>
      <c r="H790">
        <f t="shared" si="60"/>
        <v>0</v>
      </c>
      <c r="I790">
        <f t="shared" si="61"/>
        <v>0</v>
      </c>
      <c r="J790">
        <v>0</v>
      </c>
      <c r="K790">
        <v>5.23992863179654E-3</v>
      </c>
      <c r="L790">
        <v>9.3676538075945504E-3</v>
      </c>
      <c r="M790" t="s">
        <v>20</v>
      </c>
      <c r="N790">
        <f t="shared" si="62"/>
        <v>0</v>
      </c>
      <c r="O790">
        <v>0</v>
      </c>
      <c r="P790">
        <f t="shared" si="63"/>
        <v>0</v>
      </c>
      <c r="Q790">
        <f t="shared" si="64"/>
        <v>0</v>
      </c>
      <c r="R790" t="s">
        <v>21</v>
      </c>
      <c r="S790" t="s">
        <v>21</v>
      </c>
      <c r="T790">
        <v>53.999999999990003</v>
      </c>
      <c r="U790">
        <v>29.074998050000001</v>
      </c>
      <c r="V790">
        <v>30.924175900000002</v>
      </c>
      <c r="W790">
        <v>221266.81</v>
      </c>
      <c r="X790">
        <v>7155.14</v>
      </c>
    </row>
    <row r="791" spans="1:24" x14ac:dyDescent="0.3">
      <c r="A791" s="1">
        <v>44929</v>
      </c>
      <c r="B791">
        <v>1.0661400000000001</v>
      </c>
      <c r="C791">
        <v>1.0682799999999999</v>
      </c>
      <c r="D791">
        <v>1.05192</v>
      </c>
      <c r="E791">
        <v>1.0548200000000001</v>
      </c>
      <c r="F791">
        <v>66.279281521965203</v>
      </c>
      <c r="G791">
        <v>0</v>
      </c>
      <c r="H791">
        <f t="shared" si="60"/>
        <v>0</v>
      </c>
      <c r="I791">
        <f t="shared" si="61"/>
        <v>0</v>
      </c>
      <c r="J791">
        <v>0</v>
      </c>
      <c r="K791">
        <v>1.5552513499125301E-2</v>
      </c>
      <c r="L791">
        <v>9.3756241311913208E-3</v>
      </c>
      <c r="M791" t="s">
        <v>18</v>
      </c>
      <c r="N791">
        <f t="shared" si="62"/>
        <v>1</v>
      </c>
      <c r="O791">
        <v>1</v>
      </c>
      <c r="P791">
        <f t="shared" si="63"/>
        <v>1</v>
      </c>
      <c r="Q791">
        <f t="shared" si="64"/>
        <v>1</v>
      </c>
      <c r="R791" t="s">
        <v>19</v>
      </c>
      <c r="S791" t="s">
        <v>21</v>
      </c>
      <c r="T791">
        <v>7.0000000000014397</v>
      </c>
      <c r="U791">
        <v>8.7727979139999999</v>
      </c>
      <c r="V791">
        <v>-38.771602549999997</v>
      </c>
      <c r="W791">
        <v>-1449549.25</v>
      </c>
      <c r="X791">
        <v>37386.879999999997</v>
      </c>
    </row>
    <row r="792" spans="1:24" x14ac:dyDescent="0.3">
      <c r="A792" s="1">
        <v>44930</v>
      </c>
      <c r="B792">
        <v>1.0547299999999999</v>
      </c>
      <c r="C792">
        <v>1.0634999999999999</v>
      </c>
      <c r="D792">
        <v>1.0540099999999999</v>
      </c>
      <c r="E792">
        <v>1.06036</v>
      </c>
      <c r="F792">
        <v>69.502893485521398</v>
      </c>
      <c r="G792">
        <v>0</v>
      </c>
      <c r="H792">
        <f t="shared" si="60"/>
        <v>0</v>
      </c>
      <c r="I792">
        <f t="shared" si="61"/>
        <v>0</v>
      </c>
      <c r="J792">
        <v>0</v>
      </c>
      <c r="K792">
        <v>9.0037096422235004E-3</v>
      </c>
      <c r="L792">
        <v>9.3756241311913208E-3</v>
      </c>
      <c r="M792" t="s">
        <v>20</v>
      </c>
      <c r="N792">
        <f t="shared" si="62"/>
        <v>0</v>
      </c>
      <c r="O792">
        <v>0</v>
      </c>
      <c r="P792">
        <f t="shared" si="63"/>
        <v>0</v>
      </c>
      <c r="Q792">
        <f t="shared" si="64"/>
        <v>0</v>
      </c>
      <c r="R792" t="s">
        <v>21</v>
      </c>
      <c r="S792" t="s">
        <v>19</v>
      </c>
      <c r="T792">
        <v>7.0000000000014397</v>
      </c>
      <c r="U792">
        <v>8.5833229489999994</v>
      </c>
      <c r="V792">
        <v>6.6496892450000002</v>
      </c>
      <c r="W792">
        <v>178248.91</v>
      </c>
      <c r="X792">
        <v>26805.599999999999</v>
      </c>
    </row>
    <row r="793" spans="1:24" x14ac:dyDescent="0.3">
      <c r="A793" s="1">
        <v>44931</v>
      </c>
      <c r="B793">
        <v>1.0602799999999999</v>
      </c>
      <c r="C793">
        <v>1.0631200000000001</v>
      </c>
      <c r="D793">
        <v>1.0514600000000001</v>
      </c>
      <c r="E793">
        <v>1.0520700000000001</v>
      </c>
      <c r="F793">
        <v>67.840852438383493</v>
      </c>
      <c r="G793">
        <v>0</v>
      </c>
      <c r="H793">
        <f t="shared" si="60"/>
        <v>0</v>
      </c>
      <c r="I793">
        <f t="shared" si="61"/>
        <v>0</v>
      </c>
      <c r="J793">
        <v>0</v>
      </c>
      <c r="K793">
        <v>1.1089342438133599E-2</v>
      </c>
      <c r="L793">
        <v>9.3873515277112501E-3</v>
      </c>
      <c r="M793" t="s">
        <v>18</v>
      </c>
      <c r="N793">
        <f t="shared" si="62"/>
        <v>1</v>
      </c>
      <c r="O793">
        <v>1</v>
      </c>
      <c r="P793">
        <f t="shared" si="63"/>
        <v>1</v>
      </c>
      <c r="Q793">
        <f t="shared" si="64"/>
        <v>1</v>
      </c>
      <c r="R793" t="s">
        <v>19</v>
      </c>
      <c r="S793" t="s">
        <v>21</v>
      </c>
      <c r="T793">
        <v>7.0000000000014397</v>
      </c>
      <c r="U793">
        <v>8.6738621459999994</v>
      </c>
      <c r="V793">
        <v>5.3484573219999998</v>
      </c>
      <c r="W793">
        <v>154211.10999999999</v>
      </c>
      <c r="X793">
        <v>28832.82</v>
      </c>
    </row>
    <row r="794" spans="1:24" x14ac:dyDescent="0.3">
      <c r="A794" s="1">
        <v>44932</v>
      </c>
      <c r="B794">
        <v>1.0520799999999999</v>
      </c>
      <c r="C794">
        <v>1.06477</v>
      </c>
      <c r="D794">
        <v>1.0479700000000001</v>
      </c>
      <c r="E794">
        <v>1.0643499999999999</v>
      </c>
      <c r="F794">
        <v>61.088070173926297</v>
      </c>
      <c r="G794">
        <v>0</v>
      </c>
      <c r="H794">
        <f t="shared" si="60"/>
        <v>0</v>
      </c>
      <c r="I794">
        <f t="shared" si="61"/>
        <v>0</v>
      </c>
      <c r="J794">
        <v>0</v>
      </c>
      <c r="K794">
        <v>1.6030993253623602E-2</v>
      </c>
      <c r="L794">
        <v>9.4108869703327692E-3</v>
      </c>
      <c r="M794" t="s">
        <v>18</v>
      </c>
      <c r="N794">
        <f t="shared" si="62"/>
        <v>1</v>
      </c>
      <c r="O794">
        <v>1</v>
      </c>
      <c r="P794">
        <f t="shared" si="63"/>
        <v>2</v>
      </c>
      <c r="Q794">
        <f t="shared" si="64"/>
        <v>2</v>
      </c>
      <c r="R794" t="s">
        <v>19</v>
      </c>
      <c r="S794" t="s">
        <v>19</v>
      </c>
      <c r="T794">
        <v>7.0000000000014397</v>
      </c>
      <c r="U794">
        <v>9.7282418279999998</v>
      </c>
      <c r="V794">
        <v>-19.920593400000001</v>
      </c>
      <c r="W794">
        <v>-680924.53</v>
      </c>
      <c r="X794">
        <v>34181.94</v>
      </c>
    </row>
    <row r="795" spans="1:24" x14ac:dyDescent="0.3">
      <c r="A795" s="1">
        <v>44935</v>
      </c>
      <c r="B795">
        <v>1.0639000000000001</v>
      </c>
      <c r="C795">
        <v>1.07603</v>
      </c>
      <c r="D795">
        <v>1.0635699999999999</v>
      </c>
      <c r="E795">
        <v>1.0732699999999999</v>
      </c>
      <c r="F795">
        <v>53.687380509970097</v>
      </c>
      <c r="G795">
        <v>1</v>
      </c>
      <c r="H795">
        <f t="shared" si="60"/>
        <v>1</v>
      </c>
      <c r="I795">
        <f t="shared" si="61"/>
        <v>1</v>
      </c>
      <c r="J795">
        <v>0.5</v>
      </c>
      <c r="K795">
        <v>1.17152608667037E-2</v>
      </c>
      <c r="L795">
        <v>9.4371291949012E-3</v>
      </c>
      <c r="M795" t="s">
        <v>18</v>
      </c>
      <c r="N795">
        <f t="shared" si="62"/>
        <v>1</v>
      </c>
      <c r="O795">
        <v>1</v>
      </c>
      <c r="P795">
        <f t="shared" si="63"/>
        <v>3</v>
      </c>
      <c r="Q795">
        <f t="shared" si="64"/>
        <v>3</v>
      </c>
      <c r="R795" t="s">
        <v>22</v>
      </c>
      <c r="S795" t="s">
        <v>19</v>
      </c>
      <c r="T795">
        <v>7.0000000000014397</v>
      </c>
      <c r="U795">
        <v>8.5044827640000005</v>
      </c>
      <c r="V795">
        <v>-44.295773779999998</v>
      </c>
      <c r="W795">
        <v>-1124032.72</v>
      </c>
      <c r="X795">
        <v>25375.62</v>
      </c>
    </row>
    <row r="796" spans="1:24" x14ac:dyDescent="0.3">
      <c r="A796" s="1">
        <v>44936</v>
      </c>
      <c r="B796">
        <v>1.0730900000000001</v>
      </c>
      <c r="C796">
        <v>1.0758799999999999</v>
      </c>
      <c r="D796">
        <v>1.07118</v>
      </c>
      <c r="E796">
        <v>1.0733999999999999</v>
      </c>
      <c r="F796">
        <v>53.491813477348302</v>
      </c>
      <c r="G796">
        <v>1</v>
      </c>
      <c r="H796">
        <f t="shared" si="60"/>
        <v>2</v>
      </c>
      <c r="I796">
        <f t="shared" si="61"/>
        <v>2</v>
      </c>
      <c r="J796">
        <v>0.5</v>
      </c>
      <c r="K796">
        <v>4.3876846094959999E-3</v>
      </c>
      <c r="L796">
        <v>9.4371291949012E-3</v>
      </c>
      <c r="M796" t="s">
        <v>20</v>
      </c>
      <c r="N796">
        <f t="shared" si="62"/>
        <v>0</v>
      </c>
      <c r="O796">
        <v>0</v>
      </c>
      <c r="P796">
        <f t="shared" si="63"/>
        <v>0</v>
      </c>
      <c r="Q796">
        <f t="shared" si="64"/>
        <v>0</v>
      </c>
      <c r="R796" t="s">
        <v>23</v>
      </c>
      <c r="S796" t="s">
        <v>22</v>
      </c>
      <c r="T796">
        <v>7.0000000000014397</v>
      </c>
      <c r="U796">
        <v>8.3831078130000005</v>
      </c>
      <c r="V796">
        <v>0.62168610499999999</v>
      </c>
      <c r="W796">
        <v>13683.43</v>
      </c>
      <c r="X796">
        <v>22010.19</v>
      </c>
    </row>
    <row r="797" spans="1:24" x14ac:dyDescent="0.3">
      <c r="A797" s="1">
        <v>44937</v>
      </c>
      <c r="B797">
        <v>1.0733299999999999</v>
      </c>
      <c r="C797">
        <v>1.0775999999999999</v>
      </c>
      <c r="D797">
        <v>1.0725100000000001</v>
      </c>
      <c r="E797">
        <v>1.0756399999999999</v>
      </c>
      <c r="F797">
        <v>51.221415037688303</v>
      </c>
      <c r="G797">
        <v>1</v>
      </c>
      <c r="H797">
        <f t="shared" si="60"/>
        <v>3</v>
      </c>
      <c r="I797">
        <f t="shared" si="61"/>
        <v>3</v>
      </c>
      <c r="J797">
        <v>0.5</v>
      </c>
      <c r="K797">
        <v>4.7458764953238796E-3</v>
      </c>
      <c r="L797">
        <v>9.4108869703327692E-3</v>
      </c>
      <c r="M797" t="s">
        <v>20</v>
      </c>
      <c r="N797">
        <f t="shared" si="62"/>
        <v>0</v>
      </c>
      <c r="O797">
        <v>0</v>
      </c>
      <c r="P797">
        <f t="shared" si="63"/>
        <v>0</v>
      </c>
      <c r="Q797">
        <f t="shared" si="64"/>
        <v>0</v>
      </c>
      <c r="R797" t="s">
        <v>23</v>
      </c>
      <c r="S797" t="s">
        <v>23</v>
      </c>
      <c r="T797">
        <v>7.0000000000014397</v>
      </c>
      <c r="U797">
        <v>8.3005950629999994</v>
      </c>
      <c r="V797">
        <v>8.1555365339999994</v>
      </c>
      <c r="W797">
        <v>203974.62</v>
      </c>
      <c r="X797">
        <v>25010.57</v>
      </c>
    </row>
    <row r="798" spans="1:24" x14ac:dyDescent="0.3">
      <c r="A798" s="1">
        <v>44938</v>
      </c>
      <c r="B798">
        <v>1.07555</v>
      </c>
      <c r="C798">
        <v>1.0866800000000001</v>
      </c>
      <c r="D798">
        <v>1.0729299999999999</v>
      </c>
      <c r="E798">
        <v>1.0850299999999999</v>
      </c>
      <c r="F798">
        <v>41.260568711903602</v>
      </c>
      <c r="G798">
        <v>1</v>
      </c>
      <c r="H798">
        <f t="shared" si="60"/>
        <v>4</v>
      </c>
      <c r="I798">
        <f t="shared" si="61"/>
        <v>4</v>
      </c>
      <c r="J798">
        <v>0.5</v>
      </c>
      <c r="K798">
        <v>1.28153747215569E-2</v>
      </c>
      <c r="L798">
        <v>9.4371291949012E-3</v>
      </c>
      <c r="M798" t="s">
        <v>18</v>
      </c>
      <c r="N798">
        <f t="shared" si="62"/>
        <v>1</v>
      </c>
      <c r="O798">
        <v>1</v>
      </c>
      <c r="P798">
        <f t="shared" si="63"/>
        <v>1</v>
      </c>
      <c r="Q798">
        <f t="shared" si="64"/>
        <v>1</v>
      </c>
      <c r="R798" t="s">
        <v>22</v>
      </c>
      <c r="S798" t="s">
        <v>23</v>
      </c>
      <c r="T798">
        <v>7.0000000000014397</v>
      </c>
      <c r="U798">
        <v>11.973529750000001</v>
      </c>
      <c r="V798">
        <v>-60.651855300000001</v>
      </c>
      <c r="W798">
        <v>-1982330.68</v>
      </c>
      <c r="X798">
        <v>32683.759999999998</v>
      </c>
    </row>
    <row r="799" spans="1:24" x14ac:dyDescent="0.3">
      <c r="A799" s="1">
        <v>44939</v>
      </c>
      <c r="B799">
        <v>1.08477</v>
      </c>
      <c r="C799">
        <v>1.0867500000000001</v>
      </c>
      <c r="D799">
        <v>1.0780099999999999</v>
      </c>
      <c r="E799">
        <v>1.08317</v>
      </c>
      <c r="F799">
        <v>41.549084945406697</v>
      </c>
      <c r="G799">
        <v>1</v>
      </c>
      <c r="H799">
        <f t="shared" si="60"/>
        <v>5</v>
      </c>
      <c r="I799">
        <f t="shared" si="61"/>
        <v>5</v>
      </c>
      <c r="J799">
        <v>0.5</v>
      </c>
      <c r="K799">
        <v>8.1075314700236392E-3</v>
      </c>
      <c r="L799">
        <v>9.4108869703327692E-3</v>
      </c>
      <c r="M799" t="s">
        <v>20</v>
      </c>
      <c r="N799">
        <f t="shared" si="62"/>
        <v>0</v>
      </c>
      <c r="O799">
        <v>0</v>
      </c>
      <c r="P799">
        <f t="shared" si="63"/>
        <v>0</v>
      </c>
      <c r="Q799">
        <f t="shared" si="64"/>
        <v>0</v>
      </c>
      <c r="R799" t="s">
        <v>23</v>
      </c>
      <c r="S799" t="s">
        <v>22</v>
      </c>
      <c r="T799">
        <v>7.0000000000014397</v>
      </c>
      <c r="U799">
        <v>8.0653663699999996</v>
      </c>
      <c r="V799">
        <v>-5.8248626960000003</v>
      </c>
      <c r="W799">
        <v>-147189.62</v>
      </c>
      <c r="X799">
        <v>25269.200000000001</v>
      </c>
    </row>
    <row r="800" spans="1:24" x14ac:dyDescent="0.3">
      <c r="A800" s="1">
        <v>44942</v>
      </c>
      <c r="B800">
        <v>1.0831299999999999</v>
      </c>
      <c r="C800">
        <v>1.0873900000000001</v>
      </c>
      <c r="D800">
        <v>1.08012</v>
      </c>
      <c r="E800">
        <v>1.08213</v>
      </c>
      <c r="F800">
        <v>41.427945659589298</v>
      </c>
      <c r="G800">
        <v>1</v>
      </c>
      <c r="H800">
        <f t="shared" si="60"/>
        <v>6</v>
      </c>
      <c r="I800">
        <f t="shared" si="61"/>
        <v>6</v>
      </c>
      <c r="J800">
        <v>0.5</v>
      </c>
      <c r="K800">
        <v>6.7307336221902204E-3</v>
      </c>
      <c r="L800">
        <v>9.4108869703327692E-3</v>
      </c>
      <c r="M800" t="s">
        <v>20</v>
      </c>
      <c r="N800">
        <f t="shared" si="62"/>
        <v>0</v>
      </c>
      <c r="O800">
        <v>0</v>
      </c>
      <c r="P800">
        <f t="shared" si="63"/>
        <v>0</v>
      </c>
      <c r="Q800">
        <f t="shared" si="64"/>
        <v>0</v>
      </c>
      <c r="R800" t="s">
        <v>23</v>
      </c>
      <c r="S800" t="s">
        <v>23</v>
      </c>
      <c r="T800">
        <v>7.0000000000014397</v>
      </c>
      <c r="U800">
        <v>8.3752911070000007</v>
      </c>
      <c r="V800">
        <v>-6.6812988950000003</v>
      </c>
      <c r="W800">
        <v>-106577.34</v>
      </c>
      <c r="X800">
        <v>15951.59</v>
      </c>
    </row>
    <row r="801" spans="1:24" x14ac:dyDescent="0.3">
      <c r="A801" s="1">
        <v>44943</v>
      </c>
      <c r="B801">
        <v>1.0821000000000001</v>
      </c>
      <c r="C801">
        <v>1.0869</v>
      </c>
      <c r="D801">
        <v>1.07745</v>
      </c>
      <c r="E801">
        <v>1.07887</v>
      </c>
      <c r="F801">
        <v>41.998837120975402</v>
      </c>
      <c r="G801">
        <v>1</v>
      </c>
      <c r="H801">
        <f t="shared" si="60"/>
        <v>7</v>
      </c>
      <c r="I801">
        <f t="shared" si="61"/>
        <v>7</v>
      </c>
      <c r="J801">
        <v>0.5</v>
      </c>
      <c r="K801">
        <v>8.77070861756922E-3</v>
      </c>
      <c r="L801">
        <v>9.4108869703327692E-3</v>
      </c>
      <c r="M801" t="s">
        <v>20</v>
      </c>
      <c r="N801">
        <f t="shared" si="62"/>
        <v>0</v>
      </c>
      <c r="O801">
        <v>0</v>
      </c>
      <c r="P801">
        <f t="shared" si="63"/>
        <v>0</v>
      </c>
      <c r="Q801">
        <f t="shared" si="64"/>
        <v>0</v>
      </c>
      <c r="R801" t="s">
        <v>23</v>
      </c>
      <c r="S801" t="s">
        <v>23</v>
      </c>
      <c r="T801">
        <v>7.0000000000014397</v>
      </c>
      <c r="U801">
        <v>8.4678861960000003</v>
      </c>
      <c r="V801">
        <v>9.2347034299999997</v>
      </c>
      <c r="W801">
        <v>266777.01</v>
      </c>
      <c r="X801">
        <v>28888.53</v>
      </c>
    </row>
    <row r="802" spans="1:24" x14ac:dyDescent="0.3">
      <c r="A802" s="1">
        <v>44944</v>
      </c>
      <c r="B802">
        <v>1.0788</v>
      </c>
      <c r="C802">
        <v>1.0886899999999999</v>
      </c>
      <c r="D802">
        <v>1.0765800000000001</v>
      </c>
      <c r="E802">
        <v>1.07944</v>
      </c>
      <c r="F802">
        <v>41.425693444520398</v>
      </c>
      <c r="G802">
        <v>1</v>
      </c>
      <c r="H802">
        <f t="shared" si="60"/>
        <v>8</v>
      </c>
      <c r="I802">
        <f t="shared" si="61"/>
        <v>8</v>
      </c>
      <c r="J802">
        <v>0.5</v>
      </c>
      <c r="K802">
        <v>1.1248583477307599E-2</v>
      </c>
      <c r="L802">
        <v>9.4108869703327692E-3</v>
      </c>
      <c r="M802" t="s">
        <v>18</v>
      </c>
      <c r="N802">
        <f t="shared" si="62"/>
        <v>1</v>
      </c>
      <c r="O802">
        <v>1</v>
      </c>
      <c r="P802">
        <f t="shared" si="63"/>
        <v>1</v>
      </c>
      <c r="Q802">
        <f t="shared" si="64"/>
        <v>1</v>
      </c>
      <c r="R802" t="s">
        <v>22</v>
      </c>
      <c r="S802" t="s">
        <v>23</v>
      </c>
      <c r="T802">
        <v>7.0000000000014397</v>
      </c>
      <c r="U802">
        <v>9.7036306979999996</v>
      </c>
      <c r="V802">
        <v>-4.6946051630000003</v>
      </c>
      <c r="W802">
        <v>-137094.96</v>
      </c>
      <c r="X802">
        <v>29202.66</v>
      </c>
    </row>
    <row r="803" spans="1:24" x14ac:dyDescent="0.3">
      <c r="A803" s="1">
        <v>44945</v>
      </c>
      <c r="B803">
        <v>1.07927</v>
      </c>
      <c r="C803">
        <v>1.08396</v>
      </c>
      <c r="D803">
        <v>1.07819</v>
      </c>
      <c r="E803">
        <v>1.0830599999999999</v>
      </c>
      <c r="F803">
        <v>42.033146718306</v>
      </c>
      <c r="G803">
        <v>1</v>
      </c>
      <c r="H803">
        <f t="shared" si="60"/>
        <v>9</v>
      </c>
      <c r="I803">
        <f t="shared" si="61"/>
        <v>9</v>
      </c>
      <c r="J803">
        <v>0.5</v>
      </c>
      <c r="K803">
        <v>5.3515614131090499E-3</v>
      </c>
      <c r="L803">
        <v>9.4108869703327692E-3</v>
      </c>
      <c r="M803" t="s">
        <v>20</v>
      </c>
      <c r="N803">
        <f t="shared" si="62"/>
        <v>0</v>
      </c>
      <c r="O803">
        <v>0</v>
      </c>
      <c r="P803">
        <f t="shared" si="63"/>
        <v>0</v>
      </c>
      <c r="Q803">
        <f t="shared" si="64"/>
        <v>0</v>
      </c>
      <c r="R803" t="s">
        <v>23</v>
      </c>
      <c r="S803" t="s">
        <v>22</v>
      </c>
      <c r="T803">
        <v>7.0000000000014397</v>
      </c>
      <c r="U803">
        <v>8.3874143429999997</v>
      </c>
      <c r="V803">
        <v>10.500341110000001</v>
      </c>
      <c r="W803">
        <v>214388.51</v>
      </c>
      <c r="X803">
        <v>20417.29</v>
      </c>
    </row>
    <row r="804" spans="1:24" x14ac:dyDescent="0.3">
      <c r="A804" s="1">
        <v>44946</v>
      </c>
      <c r="B804">
        <v>1.08294</v>
      </c>
      <c r="C804">
        <v>1.08586</v>
      </c>
      <c r="D804">
        <v>1.08019</v>
      </c>
      <c r="E804">
        <v>1.0855300000000001</v>
      </c>
      <c r="F804">
        <v>42.8257939372645</v>
      </c>
      <c r="G804">
        <v>1</v>
      </c>
      <c r="H804">
        <f t="shared" si="60"/>
        <v>10</v>
      </c>
      <c r="I804">
        <f t="shared" si="61"/>
        <v>10</v>
      </c>
      <c r="J804">
        <v>0.5</v>
      </c>
      <c r="K804">
        <v>5.2490765513474999E-3</v>
      </c>
      <c r="L804">
        <v>9.4108869703327692E-3</v>
      </c>
      <c r="M804" t="s">
        <v>20</v>
      </c>
      <c r="N804">
        <f t="shared" si="62"/>
        <v>0</v>
      </c>
      <c r="O804">
        <v>0</v>
      </c>
      <c r="P804">
        <f t="shared" si="63"/>
        <v>0</v>
      </c>
      <c r="Q804">
        <f t="shared" si="64"/>
        <v>0</v>
      </c>
      <c r="R804" t="s">
        <v>23</v>
      </c>
      <c r="S804" t="s">
        <v>23</v>
      </c>
      <c r="T804">
        <v>7.0000000000014397</v>
      </c>
      <c r="U804">
        <v>7.7688471720000001</v>
      </c>
      <c r="V804">
        <v>8.2097825689999997</v>
      </c>
      <c r="W804">
        <v>185944.02</v>
      </c>
      <c r="X804">
        <v>22649.08</v>
      </c>
    </row>
    <row r="805" spans="1:24" x14ac:dyDescent="0.3">
      <c r="A805" s="1">
        <v>44949</v>
      </c>
      <c r="B805">
        <v>1.0867599999999999</v>
      </c>
      <c r="C805">
        <v>1.0926400000000001</v>
      </c>
      <c r="D805">
        <v>1.0845899999999999</v>
      </c>
      <c r="E805">
        <v>1.08708</v>
      </c>
      <c r="F805">
        <v>39.733722575876001</v>
      </c>
      <c r="G805">
        <v>1</v>
      </c>
      <c r="H805">
        <f t="shared" si="60"/>
        <v>11</v>
      </c>
      <c r="I805">
        <f t="shared" si="61"/>
        <v>11</v>
      </c>
      <c r="J805">
        <v>0</v>
      </c>
      <c r="K805">
        <v>7.4221595257195003E-3</v>
      </c>
      <c r="L805">
        <v>9.4108869703327692E-3</v>
      </c>
      <c r="M805" t="s">
        <v>20</v>
      </c>
      <c r="N805">
        <f t="shared" si="62"/>
        <v>0</v>
      </c>
      <c r="O805">
        <v>0</v>
      </c>
      <c r="P805">
        <f t="shared" si="63"/>
        <v>0</v>
      </c>
      <c r="Q805">
        <f t="shared" si="64"/>
        <v>0</v>
      </c>
      <c r="R805" t="s">
        <v>23</v>
      </c>
      <c r="S805" t="s">
        <v>23</v>
      </c>
      <c r="T805">
        <v>7.0000000000014397</v>
      </c>
      <c r="U805">
        <v>8.5147004380000002</v>
      </c>
      <c r="V805">
        <v>-8.416064596</v>
      </c>
      <c r="W805">
        <v>-201433.04</v>
      </c>
      <c r="X805">
        <v>23934.35</v>
      </c>
    </row>
    <row r="806" spans="1:24" x14ac:dyDescent="0.3">
      <c r="A806" s="1">
        <v>44950</v>
      </c>
      <c r="B806">
        <v>1.0870899999999999</v>
      </c>
      <c r="C806">
        <v>1.0897699999999999</v>
      </c>
      <c r="D806">
        <v>1.08348</v>
      </c>
      <c r="E806">
        <v>1.08874</v>
      </c>
      <c r="F806">
        <v>40.1805763561687</v>
      </c>
      <c r="G806">
        <v>0</v>
      </c>
      <c r="H806">
        <f t="shared" si="60"/>
        <v>0</v>
      </c>
      <c r="I806">
        <f t="shared" si="61"/>
        <v>0</v>
      </c>
      <c r="J806">
        <v>0</v>
      </c>
      <c r="K806">
        <v>5.80536788865498E-3</v>
      </c>
      <c r="L806">
        <v>9.4108869703327692E-3</v>
      </c>
      <c r="M806" t="s">
        <v>20</v>
      </c>
      <c r="N806">
        <f t="shared" si="62"/>
        <v>0</v>
      </c>
      <c r="O806">
        <v>0</v>
      </c>
      <c r="P806">
        <f t="shared" si="63"/>
        <v>0</v>
      </c>
      <c r="Q806">
        <f t="shared" si="64"/>
        <v>0</v>
      </c>
      <c r="R806" t="s">
        <v>21</v>
      </c>
      <c r="S806" t="s">
        <v>23</v>
      </c>
      <c r="T806">
        <v>7.0000000000014397</v>
      </c>
      <c r="U806">
        <v>8.3313079329999997</v>
      </c>
      <c r="V806">
        <v>11.258432279999999</v>
      </c>
      <c r="W806">
        <v>230254.42</v>
      </c>
      <c r="X806">
        <v>20451.73</v>
      </c>
    </row>
    <row r="807" spans="1:24" x14ac:dyDescent="0.3">
      <c r="A807" s="1">
        <v>44951</v>
      </c>
      <c r="B807">
        <v>1.0886800000000001</v>
      </c>
      <c r="C807">
        <v>1.09232</v>
      </c>
      <c r="D807">
        <v>1.0857000000000001</v>
      </c>
      <c r="E807">
        <v>1.0914999999999999</v>
      </c>
      <c r="F807">
        <v>40.439262255849997</v>
      </c>
      <c r="G807">
        <v>0</v>
      </c>
      <c r="H807">
        <f t="shared" si="60"/>
        <v>0</v>
      </c>
      <c r="I807">
        <f t="shared" si="61"/>
        <v>0</v>
      </c>
      <c r="J807">
        <v>0</v>
      </c>
      <c r="K807">
        <v>6.0974486506399899E-3</v>
      </c>
      <c r="L807">
        <v>9.3873515277112501E-3</v>
      </c>
      <c r="M807" t="s">
        <v>20</v>
      </c>
      <c r="N807">
        <f t="shared" si="62"/>
        <v>0</v>
      </c>
      <c r="O807">
        <v>0</v>
      </c>
      <c r="P807">
        <f t="shared" si="63"/>
        <v>0</v>
      </c>
      <c r="Q807">
        <f t="shared" si="64"/>
        <v>0</v>
      </c>
      <c r="R807" t="s">
        <v>21</v>
      </c>
      <c r="S807" t="s">
        <v>21</v>
      </c>
      <c r="T807">
        <v>8.0000000000079901</v>
      </c>
      <c r="U807">
        <v>8.4532633809999993</v>
      </c>
      <c r="V807">
        <v>16.08384573</v>
      </c>
      <c r="W807">
        <v>368383.92</v>
      </c>
      <c r="X807">
        <v>22903.97</v>
      </c>
    </row>
    <row r="808" spans="1:24" x14ac:dyDescent="0.3">
      <c r="A808" s="1">
        <v>44952</v>
      </c>
      <c r="B808">
        <v>1.0914900000000001</v>
      </c>
      <c r="C808">
        <v>1.0928899999999999</v>
      </c>
      <c r="D808">
        <v>1.0849899999999999</v>
      </c>
      <c r="E808">
        <v>1.08918</v>
      </c>
      <c r="F808">
        <v>56.286293384926203</v>
      </c>
      <c r="G808">
        <v>0</v>
      </c>
      <c r="H808">
        <f t="shared" si="60"/>
        <v>0</v>
      </c>
      <c r="I808">
        <f t="shared" si="61"/>
        <v>0</v>
      </c>
      <c r="J808">
        <v>0</v>
      </c>
      <c r="K808">
        <v>7.28117309836958E-3</v>
      </c>
      <c r="L808">
        <v>9.3873515277112501E-3</v>
      </c>
      <c r="M808" t="s">
        <v>20</v>
      </c>
      <c r="N808">
        <f t="shared" si="62"/>
        <v>0</v>
      </c>
      <c r="O808">
        <v>0</v>
      </c>
      <c r="P808">
        <f t="shared" si="63"/>
        <v>0</v>
      </c>
      <c r="Q808">
        <f t="shared" si="64"/>
        <v>0</v>
      </c>
      <c r="R808" t="s">
        <v>21</v>
      </c>
      <c r="S808" t="s">
        <v>21</v>
      </c>
      <c r="T808">
        <v>9.9999999999988898</v>
      </c>
      <c r="U808">
        <v>11.510005570000001</v>
      </c>
      <c r="V808">
        <v>15.197467420000001</v>
      </c>
      <c r="W808">
        <v>306587.48</v>
      </c>
      <c r="X808">
        <v>20173.59</v>
      </c>
    </row>
    <row r="809" spans="1:24" x14ac:dyDescent="0.3">
      <c r="A809" s="1">
        <v>44953</v>
      </c>
      <c r="B809">
        <v>1.08907</v>
      </c>
      <c r="C809">
        <v>1.0899799999999999</v>
      </c>
      <c r="D809">
        <v>1.08375</v>
      </c>
      <c r="E809">
        <v>1.0866899999999999</v>
      </c>
      <c r="F809">
        <v>67.340306689099606</v>
      </c>
      <c r="G809">
        <v>0</v>
      </c>
      <c r="H809">
        <f t="shared" si="60"/>
        <v>0</v>
      </c>
      <c r="I809">
        <f t="shared" si="61"/>
        <v>0</v>
      </c>
      <c r="J809">
        <v>0</v>
      </c>
      <c r="K809">
        <v>5.7485582468280996E-3</v>
      </c>
      <c r="L809">
        <v>9.3873515277112501E-3</v>
      </c>
      <c r="M809" t="s">
        <v>20</v>
      </c>
      <c r="N809">
        <f t="shared" si="62"/>
        <v>0</v>
      </c>
      <c r="O809">
        <v>0</v>
      </c>
      <c r="P809">
        <f t="shared" si="63"/>
        <v>0</v>
      </c>
      <c r="Q809">
        <f t="shared" si="64"/>
        <v>0</v>
      </c>
      <c r="R809" t="s">
        <v>21</v>
      </c>
      <c r="S809" t="s">
        <v>21</v>
      </c>
      <c r="T809">
        <v>8.0000000000079901</v>
      </c>
      <c r="U809">
        <v>9.9098446889999998</v>
      </c>
      <c r="V809">
        <v>11.09556128</v>
      </c>
      <c r="W809">
        <v>189835.18</v>
      </c>
      <c r="X809">
        <v>17109.11</v>
      </c>
    </row>
    <row r="810" spans="1:24" x14ac:dyDescent="0.3">
      <c r="A810" s="1">
        <v>44956</v>
      </c>
      <c r="B810">
        <v>1.08633</v>
      </c>
      <c r="C810">
        <v>1.0913299999999999</v>
      </c>
      <c r="D810">
        <v>1.08388</v>
      </c>
      <c r="E810">
        <v>1.08508</v>
      </c>
      <c r="F810">
        <v>69.476229155646706</v>
      </c>
      <c r="G810">
        <v>0</v>
      </c>
      <c r="H810">
        <f t="shared" si="60"/>
        <v>0</v>
      </c>
      <c r="I810">
        <f t="shared" si="61"/>
        <v>0</v>
      </c>
      <c r="J810">
        <v>0</v>
      </c>
      <c r="K810">
        <v>6.8734546259733098E-3</v>
      </c>
      <c r="L810">
        <v>9.3873515277112501E-3</v>
      </c>
      <c r="M810" t="s">
        <v>20</v>
      </c>
      <c r="N810">
        <f t="shared" si="62"/>
        <v>0</v>
      </c>
      <c r="O810">
        <v>0</v>
      </c>
      <c r="P810">
        <f t="shared" si="63"/>
        <v>0</v>
      </c>
      <c r="Q810">
        <f t="shared" si="64"/>
        <v>0</v>
      </c>
      <c r="R810" t="s">
        <v>21</v>
      </c>
      <c r="S810" t="s">
        <v>21</v>
      </c>
      <c r="T810">
        <v>9.9999999999988898</v>
      </c>
      <c r="U810">
        <v>10.885385729999999</v>
      </c>
      <c r="V810">
        <v>20.37072053</v>
      </c>
      <c r="W810">
        <v>482462.79</v>
      </c>
      <c r="X810">
        <v>23684.13</v>
      </c>
    </row>
    <row r="811" spans="1:24" x14ac:dyDescent="0.3">
      <c r="A811" s="1">
        <v>44957</v>
      </c>
      <c r="B811">
        <v>1.0849800000000001</v>
      </c>
      <c r="C811">
        <v>1.08745</v>
      </c>
      <c r="D811">
        <v>1.0801099999999999</v>
      </c>
      <c r="E811">
        <v>1.08623</v>
      </c>
      <c r="F811">
        <v>70.127048298032307</v>
      </c>
      <c r="G811">
        <v>0</v>
      </c>
      <c r="H811">
        <f t="shared" si="60"/>
        <v>0</v>
      </c>
      <c r="I811">
        <f t="shared" si="61"/>
        <v>0</v>
      </c>
      <c r="J811">
        <v>0</v>
      </c>
      <c r="K811">
        <v>6.7956041514291299E-3</v>
      </c>
      <c r="L811">
        <v>9.3873515277112501E-3</v>
      </c>
      <c r="M811" t="s">
        <v>20</v>
      </c>
      <c r="N811">
        <f t="shared" si="62"/>
        <v>0</v>
      </c>
      <c r="O811">
        <v>0</v>
      </c>
      <c r="P811">
        <f t="shared" si="63"/>
        <v>0</v>
      </c>
      <c r="Q811">
        <f t="shared" si="64"/>
        <v>0</v>
      </c>
      <c r="R811" t="s">
        <v>21</v>
      </c>
      <c r="S811" t="s">
        <v>21</v>
      </c>
      <c r="T811">
        <v>8.0000000000079901</v>
      </c>
      <c r="U811">
        <v>10.69079681</v>
      </c>
      <c r="V811">
        <v>-14.20332385</v>
      </c>
      <c r="W811">
        <v>-334164.01</v>
      </c>
      <c r="X811">
        <v>23527.17</v>
      </c>
    </row>
    <row r="812" spans="1:24" x14ac:dyDescent="0.3">
      <c r="A812" s="1">
        <v>44958</v>
      </c>
      <c r="B812">
        <v>1.0861499999999999</v>
      </c>
      <c r="C812">
        <v>1.1000700000000001</v>
      </c>
      <c r="D812">
        <v>1.0851900000000001</v>
      </c>
      <c r="E812">
        <v>1.0988599999999999</v>
      </c>
      <c r="F812">
        <v>63.646707301414096</v>
      </c>
      <c r="G812">
        <v>0</v>
      </c>
      <c r="H812">
        <f t="shared" si="60"/>
        <v>0</v>
      </c>
      <c r="I812">
        <f t="shared" si="61"/>
        <v>0</v>
      </c>
      <c r="J812">
        <v>0</v>
      </c>
      <c r="K812">
        <v>1.3711884554778399E-2</v>
      </c>
      <c r="L812">
        <v>9.4108869703327692E-3</v>
      </c>
      <c r="M812" t="s">
        <v>18</v>
      </c>
      <c r="N812">
        <f t="shared" si="62"/>
        <v>1</v>
      </c>
      <c r="O812">
        <v>1</v>
      </c>
      <c r="P812">
        <f t="shared" si="63"/>
        <v>1</v>
      </c>
      <c r="Q812">
        <f t="shared" si="64"/>
        <v>1</v>
      </c>
      <c r="R812" t="s">
        <v>19</v>
      </c>
      <c r="S812" t="s">
        <v>21</v>
      </c>
      <c r="T812">
        <v>9.9999999999988898</v>
      </c>
      <c r="U812">
        <v>14.602163539999999</v>
      </c>
      <c r="V812">
        <v>-98.087773510000005</v>
      </c>
      <c r="W812">
        <v>-2528782.25</v>
      </c>
      <c r="X812">
        <v>25780.81</v>
      </c>
    </row>
    <row r="813" spans="1:24" x14ac:dyDescent="0.3">
      <c r="A813" s="1">
        <v>44959</v>
      </c>
      <c r="B813">
        <v>1.0987499999999999</v>
      </c>
      <c r="C813">
        <v>1.1032500000000001</v>
      </c>
      <c r="D813">
        <v>1.08846</v>
      </c>
      <c r="E813">
        <v>1.09094</v>
      </c>
      <c r="F813">
        <v>58.551751983426499</v>
      </c>
      <c r="G813">
        <v>0</v>
      </c>
      <c r="H813">
        <f t="shared" si="60"/>
        <v>0</v>
      </c>
      <c r="I813">
        <f t="shared" si="61"/>
        <v>0</v>
      </c>
      <c r="J813">
        <v>0.5</v>
      </c>
      <c r="K813">
        <v>1.3588005071385301E-2</v>
      </c>
      <c r="L813">
        <v>9.4371291949012E-3</v>
      </c>
      <c r="M813" t="s">
        <v>18</v>
      </c>
      <c r="N813">
        <f t="shared" si="62"/>
        <v>1</v>
      </c>
      <c r="O813">
        <v>1</v>
      </c>
      <c r="P813">
        <f t="shared" si="63"/>
        <v>2</v>
      </c>
      <c r="Q813">
        <f t="shared" si="64"/>
        <v>2</v>
      </c>
      <c r="R813" t="s">
        <v>24</v>
      </c>
      <c r="S813" t="s">
        <v>19</v>
      </c>
      <c r="T813">
        <v>13.999999999999901</v>
      </c>
      <c r="U813">
        <v>16.426358359999998</v>
      </c>
      <c r="V813">
        <v>0.75519281000000005</v>
      </c>
      <c r="W813">
        <v>14628.56</v>
      </c>
      <c r="X813">
        <v>19370.63</v>
      </c>
    </row>
    <row r="814" spans="1:24" x14ac:dyDescent="0.3">
      <c r="A814" s="1">
        <v>44960</v>
      </c>
      <c r="B814">
        <v>1.09087</v>
      </c>
      <c r="C814">
        <v>1.09396</v>
      </c>
      <c r="D814">
        <v>1.0791900000000001</v>
      </c>
      <c r="E814">
        <v>1.07925</v>
      </c>
      <c r="F814">
        <v>58.397120670285602</v>
      </c>
      <c r="G814">
        <v>0</v>
      </c>
      <c r="H814">
        <f t="shared" si="60"/>
        <v>0</v>
      </c>
      <c r="I814">
        <f t="shared" si="61"/>
        <v>0</v>
      </c>
      <c r="J814">
        <v>0.5</v>
      </c>
      <c r="K814">
        <v>1.3686190568852501E-2</v>
      </c>
      <c r="L814">
        <v>9.5006910268508795E-3</v>
      </c>
      <c r="M814" t="s">
        <v>18</v>
      </c>
      <c r="N814">
        <f t="shared" si="62"/>
        <v>1</v>
      </c>
      <c r="O814">
        <v>1</v>
      </c>
      <c r="P814">
        <f t="shared" si="63"/>
        <v>3</v>
      </c>
      <c r="Q814">
        <f t="shared" si="64"/>
        <v>3</v>
      </c>
      <c r="R814" t="s">
        <v>24</v>
      </c>
      <c r="S814" t="s">
        <v>24</v>
      </c>
      <c r="T814">
        <v>11</v>
      </c>
      <c r="U814">
        <v>15.2444279</v>
      </c>
      <c r="V814">
        <v>-9.4714343700000008</v>
      </c>
      <c r="W814">
        <v>-144331.21</v>
      </c>
      <c r="X814">
        <v>15238.58</v>
      </c>
    </row>
    <row r="815" spans="1:24" x14ac:dyDescent="0.3">
      <c r="A815" s="1">
        <v>44963</v>
      </c>
      <c r="B815">
        <v>1.07833</v>
      </c>
      <c r="C815">
        <v>1.0798399999999999</v>
      </c>
      <c r="D815">
        <v>1.0708899999999999</v>
      </c>
      <c r="E815">
        <v>1.07243</v>
      </c>
      <c r="F815">
        <v>50.844642742668398</v>
      </c>
      <c r="G815">
        <v>0</v>
      </c>
      <c r="H815">
        <f t="shared" si="60"/>
        <v>0</v>
      </c>
      <c r="I815">
        <f t="shared" si="61"/>
        <v>0</v>
      </c>
      <c r="J815">
        <v>0.5</v>
      </c>
      <c r="K815">
        <v>8.3575343872853494E-3</v>
      </c>
      <c r="L815">
        <v>9.5006910268508795E-3</v>
      </c>
      <c r="M815" t="s">
        <v>20</v>
      </c>
      <c r="N815">
        <f t="shared" si="62"/>
        <v>0</v>
      </c>
      <c r="O815">
        <v>0</v>
      </c>
      <c r="P815">
        <f t="shared" si="63"/>
        <v>0</v>
      </c>
      <c r="Q815">
        <f t="shared" si="64"/>
        <v>0</v>
      </c>
      <c r="R815" t="s">
        <v>25</v>
      </c>
      <c r="S815" t="s">
        <v>24</v>
      </c>
      <c r="T815">
        <v>12.9999999999899</v>
      </c>
      <c r="U815">
        <v>13.610574359999999</v>
      </c>
      <c r="V815">
        <v>-36.276992730000003</v>
      </c>
      <c r="W815">
        <v>-587135.51</v>
      </c>
      <c r="X815">
        <v>16184.79</v>
      </c>
    </row>
    <row r="816" spans="1:24" x14ac:dyDescent="0.3">
      <c r="A816" s="1">
        <v>44964</v>
      </c>
      <c r="B816">
        <v>1.0724499999999999</v>
      </c>
      <c r="C816">
        <v>1.0765800000000001</v>
      </c>
      <c r="D816">
        <v>1.0668500000000001</v>
      </c>
      <c r="E816">
        <v>1.0727199999999999</v>
      </c>
      <c r="F816">
        <v>46.0247823158507</v>
      </c>
      <c r="G816">
        <v>0</v>
      </c>
      <c r="H816">
        <f t="shared" si="60"/>
        <v>0</v>
      </c>
      <c r="I816">
        <f t="shared" si="61"/>
        <v>0</v>
      </c>
      <c r="J816">
        <v>0.5</v>
      </c>
      <c r="K816">
        <v>9.1203074471575309E-3</v>
      </c>
      <c r="L816">
        <v>9.5006910268508795E-3</v>
      </c>
      <c r="M816" t="s">
        <v>20</v>
      </c>
      <c r="N816">
        <f t="shared" si="62"/>
        <v>0</v>
      </c>
      <c r="O816">
        <v>0</v>
      </c>
      <c r="P816">
        <f t="shared" si="63"/>
        <v>0</v>
      </c>
      <c r="Q816">
        <f t="shared" si="64"/>
        <v>0</v>
      </c>
      <c r="R816" t="s">
        <v>25</v>
      </c>
      <c r="S816" t="s">
        <v>25</v>
      </c>
      <c r="T816">
        <v>12.9999999999899</v>
      </c>
      <c r="U816">
        <v>13.90866222</v>
      </c>
      <c r="V816">
        <v>-15.22470919</v>
      </c>
      <c r="W816">
        <v>-300725.76000000001</v>
      </c>
      <c r="X816">
        <v>19752.48</v>
      </c>
    </row>
    <row r="817" spans="1:24" x14ac:dyDescent="0.3">
      <c r="A817" s="1">
        <v>44965</v>
      </c>
      <c r="B817">
        <v>1.0725100000000001</v>
      </c>
      <c r="C817">
        <v>1.07602</v>
      </c>
      <c r="D817">
        <v>1.0708800000000001</v>
      </c>
      <c r="E817">
        <v>1.0713900000000001</v>
      </c>
      <c r="F817">
        <v>45.6829124224463</v>
      </c>
      <c r="G817">
        <v>0</v>
      </c>
      <c r="H817">
        <f t="shared" si="60"/>
        <v>0</v>
      </c>
      <c r="I817">
        <f t="shared" si="61"/>
        <v>0</v>
      </c>
      <c r="J817">
        <v>0.5</v>
      </c>
      <c r="K817">
        <v>4.7997908262362903E-3</v>
      </c>
      <c r="L817">
        <v>9.4371291949012E-3</v>
      </c>
      <c r="M817" t="s">
        <v>20</v>
      </c>
      <c r="N817">
        <f t="shared" si="62"/>
        <v>0</v>
      </c>
      <c r="O817">
        <v>0</v>
      </c>
      <c r="P817">
        <f t="shared" si="63"/>
        <v>0</v>
      </c>
      <c r="Q817">
        <f t="shared" si="64"/>
        <v>0</v>
      </c>
      <c r="R817" t="s">
        <v>25</v>
      </c>
      <c r="S817" t="s">
        <v>25</v>
      </c>
      <c r="T817">
        <v>12.9999999999899</v>
      </c>
      <c r="U817">
        <v>13.98709214</v>
      </c>
      <c r="V817">
        <v>9.6896733560000001</v>
      </c>
      <c r="W817">
        <v>105046.23</v>
      </c>
      <c r="X817">
        <v>10841.05</v>
      </c>
    </row>
    <row r="818" spans="1:24" x14ac:dyDescent="0.3">
      <c r="A818" s="1">
        <v>44966</v>
      </c>
      <c r="B818">
        <v>1.07131</v>
      </c>
      <c r="C818">
        <v>1.0790200000000001</v>
      </c>
      <c r="D818">
        <v>1.0708800000000001</v>
      </c>
      <c r="E818">
        <v>1.07372</v>
      </c>
      <c r="F818">
        <v>45.391381741615</v>
      </c>
      <c r="G818">
        <v>0</v>
      </c>
      <c r="H818">
        <f t="shared" si="60"/>
        <v>0</v>
      </c>
      <c r="I818">
        <f t="shared" si="61"/>
        <v>0</v>
      </c>
      <c r="J818">
        <v>0.5</v>
      </c>
      <c r="K818">
        <v>7.6012251606156003E-3</v>
      </c>
      <c r="L818">
        <v>9.4108869703327692E-3</v>
      </c>
      <c r="M818" t="s">
        <v>20</v>
      </c>
      <c r="N818">
        <f t="shared" si="62"/>
        <v>0</v>
      </c>
      <c r="O818">
        <v>0</v>
      </c>
      <c r="P818">
        <f t="shared" si="63"/>
        <v>0</v>
      </c>
      <c r="Q818">
        <f t="shared" si="64"/>
        <v>0</v>
      </c>
      <c r="R818" t="s">
        <v>25</v>
      </c>
      <c r="S818" t="s">
        <v>25</v>
      </c>
      <c r="T818">
        <v>12.9999999999899</v>
      </c>
      <c r="U818">
        <v>14.02632811</v>
      </c>
      <c r="V818">
        <v>-1.266108349</v>
      </c>
      <c r="W818">
        <v>-15324.6</v>
      </c>
      <c r="X818">
        <v>12103.7</v>
      </c>
    </row>
    <row r="819" spans="1:24" x14ac:dyDescent="0.3">
      <c r="A819" s="1">
        <v>44967</v>
      </c>
      <c r="B819">
        <v>1.07369</v>
      </c>
      <c r="C819">
        <v>1.07521</v>
      </c>
      <c r="D819">
        <v>1.06657</v>
      </c>
      <c r="E819">
        <v>1.0676399999999999</v>
      </c>
      <c r="F819">
        <v>45.007990145117802</v>
      </c>
      <c r="G819">
        <v>0</v>
      </c>
      <c r="H819">
        <f t="shared" si="60"/>
        <v>0</v>
      </c>
      <c r="I819">
        <f t="shared" si="61"/>
        <v>0</v>
      </c>
      <c r="J819">
        <v>0.5</v>
      </c>
      <c r="K819">
        <v>8.1007341290304201E-3</v>
      </c>
      <c r="L819">
        <v>9.3873515277112501E-3</v>
      </c>
      <c r="M819" t="s">
        <v>20</v>
      </c>
      <c r="N819">
        <f t="shared" si="62"/>
        <v>0</v>
      </c>
      <c r="O819">
        <v>0</v>
      </c>
      <c r="P819">
        <f t="shared" si="63"/>
        <v>0</v>
      </c>
      <c r="Q819">
        <f t="shared" si="64"/>
        <v>0</v>
      </c>
      <c r="R819" t="s">
        <v>25</v>
      </c>
      <c r="S819" t="s">
        <v>25</v>
      </c>
      <c r="T819">
        <v>13.999999999999901</v>
      </c>
      <c r="U819">
        <v>14.27433345</v>
      </c>
      <c r="V819">
        <v>-1.4066683999999999E-2</v>
      </c>
      <c r="W819">
        <v>-157.99</v>
      </c>
      <c r="X819">
        <v>11231.59</v>
      </c>
    </row>
    <row r="820" spans="1:24" x14ac:dyDescent="0.3">
      <c r="A820" s="1">
        <v>44970</v>
      </c>
      <c r="B820">
        <v>1.0682100000000001</v>
      </c>
      <c r="C820">
        <v>1.07294</v>
      </c>
      <c r="D820">
        <v>1.06549</v>
      </c>
      <c r="E820">
        <v>1.0723800000000001</v>
      </c>
      <c r="F820">
        <v>43.913353808248203</v>
      </c>
      <c r="G820">
        <v>0</v>
      </c>
      <c r="H820">
        <f t="shared" si="60"/>
        <v>0</v>
      </c>
      <c r="I820">
        <f t="shared" si="61"/>
        <v>0</v>
      </c>
      <c r="J820">
        <v>0.5</v>
      </c>
      <c r="K820">
        <v>6.9920881472373799E-3</v>
      </c>
      <c r="L820">
        <v>9.3756241311913208E-3</v>
      </c>
      <c r="M820" t="s">
        <v>20</v>
      </c>
      <c r="N820">
        <f t="shared" si="62"/>
        <v>0</v>
      </c>
      <c r="O820">
        <v>0</v>
      </c>
      <c r="P820">
        <f t="shared" si="63"/>
        <v>0</v>
      </c>
      <c r="Q820">
        <f t="shared" si="64"/>
        <v>0</v>
      </c>
      <c r="R820" t="s">
        <v>25</v>
      </c>
      <c r="S820" t="s">
        <v>25</v>
      </c>
      <c r="T820">
        <v>12.9999999999899</v>
      </c>
      <c r="U820">
        <v>14.114647870000001</v>
      </c>
      <c r="V820">
        <v>-10.110965609999999</v>
      </c>
      <c r="W820">
        <v>-120401.28</v>
      </c>
      <c r="X820">
        <v>11907.99</v>
      </c>
    </row>
    <row r="821" spans="1:24" x14ac:dyDescent="0.3">
      <c r="A821" s="1">
        <v>44971</v>
      </c>
      <c r="B821">
        <v>1.0722700000000001</v>
      </c>
      <c r="C821">
        <v>1.0803700000000001</v>
      </c>
      <c r="D821">
        <v>1.0706100000000001</v>
      </c>
      <c r="E821">
        <v>1.0734999999999999</v>
      </c>
      <c r="F821">
        <v>44.101843050637697</v>
      </c>
      <c r="G821">
        <v>0</v>
      </c>
      <c r="H821">
        <f t="shared" si="60"/>
        <v>0</v>
      </c>
      <c r="I821">
        <f t="shared" si="61"/>
        <v>0</v>
      </c>
      <c r="J821">
        <v>0.5</v>
      </c>
      <c r="K821">
        <v>9.1162981851467696E-3</v>
      </c>
      <c r="L821">
        <v>9.3756241311913208E-3</v>
      </c>
      <c r="M821" t="s">
        <v>20</v>
      </c>
      <c r="N821">
        <f t="shared" si="62"/>
        <v>0</v>
      </c>
      <c r="O821">
        <v>0</v>
      </c>
      <c r="P821">
        <f t="shared" si="63"/>
        <v>0</v>
      </c>
      <c r="Q821">
        <f t="shared" si="64"/>
        <v>0</v>
      </c>
      <c r="R821" t="s">
        <v>25</v>
      </c>
      <c r="S821" t="s">
        <v>25</v>
      </c>
      <c r="T821">
        <v>12.9999999999899</v>
      </c>
      <c r="U821">
        <v>16.26731895</v>
      </c>
      <c r="V821">
        <v>-5.050862156</v>
      </c>
      <c r="W821">
        <v>-78057.289999999994</v>
      </c>
      <c r="X821">
        <v>15454.25</v>
      </c>
    </row>
    <row r="822" spans="1:24" x14ac:dyDescent="0.3">
      <c r="A822" s="1">
        <v>44972</v>
      </c>
      <c r="B822">
        <v>1.0734600000000001</v>
      </c>
      <c r="C822">
        <v>1.07439</v>
      </c>
      <c r="D822">
        <v>1.06599</v>
      </c>
      <c r="E822">
        <v>1.06871</v>
      </c>
      <c r="F822">
        <v>44.498188862847798</v>
      </c>
      <c r="G822">
        <v>0</v>
      </c>
      <c r="H822">
        <f t="shared" si="60"/>
        <v>0</v>
      </c>
      <c r="I822">
        <f t="shared" si="61"/>
        <v>0</v>
      </c>
      <c r="J822">
        <v>0.5</v>
      </c>
      <c r="K822">
        <v>7.8799988742858408E-3</v>
      </c>
      <c r="L822">
        <v>9.3756241311913208E-3</v>
      </c>
      <c r="M822" t="s">
        <v>20</v>
      </c>
      <c r="N822">
        <f t="shared" si="62"/>
        <v>0</v>
      </c>
      <c r="O822">
        <v>0</v>
      </c>
      <c r="P822">
        <f t="shared" si="63"/>
        <v>0</v>
      </c>
      <c r="Q822">
        <f t="shared" si="64"/>
        <v>0</v>
      </c>
      <c r="R822" t="s">
        <v>25</v>
      </c>
      <c r="S822" t="s">
        <v>25</v>
      </c>
      <c r="T822">
        <v>12.9999999999899</v>
      </c>
      <c r="U822">
        <v>14.986648519999999</v>
      </c>
      <c r="V822">
        <v>-2.7559670719999998</v>
      </c>
      <c r="W822">
        <v>-27747.21</v>
      </c>
      <c r="X822">
        <v>10068.049999999999</v>
      </c>
    </row>
    <row r="823" spans="1:24" x14ac:dyDescent="0.3">
      <c r="A823" s="1">
        <v>44973</v>
      </c>
      <c r="B823">
        <v>1.06864</v>
      </c>
      <c r="C823">
        <v>1.0721700000000001</v>
      </c>
      <c r="D823">
        <v>1.0653900000000001</v>
      </c>
      <c r="E823">
        <v>1.0672299999999999</v>
      </c>
      <c r="F823">
        <v>44.938557624898401</v>
      </c>
      <c r="G823">
        <v>0</v>
      </c>
      <c r="H823">
        <f t="shared" si="60"/>
        <v>0</v>
      </c>
      <c r="I823">
        <f t="shared" si="61"/>
        <v>0</v>
      </c>
      <c r="J823">
        <v>0.5</v>
      </c>
      <c r="K823">
        <v>6.3638667530200197E-3</v>
      </c>
      <c r="L823">
        <v>9.3676538075945504E-3</v>
      </c>
      <c r="M823" t="s">
        <v>20</v>
      </c>
      <c r="N823">
        <f t="shared" si="62"/>
        <v>0</v>
      </c>
      <c r="O823">
        <v>0</v>
      </c>
      <c r="P823">
        <f t="shared" si="63"/>
        <v>0</v>
      </c>
      <c r="Q823">
        <f t="shared" si="64"/>
        <v>0</v>
      </c>
      <c r="R823" t="s">
        <v>25</v>
      </c>
      <c r="S823" t="s">
        <v>25</v>
      </c>
      <c r="T823">
        <v>12.9999999999899</v>
      </c>
      <c r="U823">
        <v>14.684767470000001</v>
      </c>
      <c r="V823">
        <v>4.0788368369999999</v>
      </c>
      <c r="W823">
        <v>46078.82</v>
      </c>
      <c r="X823">
        <v>11297.05</v>
      </c>
    </row>
    <row r="824" spans="1:24" x14ac:dyDescent="0.3">
      <c r="A824" s="1">
        <v>44974</v>
      </c>
      <c r="B824">
        <v>1.06707</v>
      </c>
      <c r="C824">
        <v>1.06978</v>
      </c>
      <c r="D824">
        <v>1.0611999999999999</v>
      </c>
      <c r="E824">
        <v>1.0692999999999999</v>
      </c>
      <c r="F824">
        <v>41.459304302467601</v>
      </c>
      <c r="G824">
        <v>0</v>
      </c>
      <c r="H824">
        <f t="shared" si="60"/>
        <v>0</v>
      </c>
      <c r="I824">
        <f t="shared" si="61"/>
        <v>0</v>
      </c>
      <c r="J824">
        <v>0.5</v>
      </c>
      <c r="K824">
        <v>8.0851865812288197E-3</v>
      </c>
      <c r="L824">
        <v>9.3482692609513293E-3</v>
      </c>
      <c r="M824" t="s">
        <v>20</v>
      </c>
      <c r="N824">
        <f t="shared" si="62"/>
        <v>0</v>
      </c>
      <c r="O824">
        <v>0</v>
      </c>
      <c r="P824">
        <f t="shared" si="63"/>
        <v>0</v>
      </c>
      <c r="Q824">
        <f t="shared" si="64"/>
        <v>0</v>
      </c>
      <c r="R824" t="s">
        <v>25</v>
      </c>
      <c r="S824" t="s">
        <v>25</v>
      </c>
      <c r="T824">
        <v>13.999999999999901</v>
      </c>
      <c r="U824">
        <v>14.04451823</v>
      </c>
      <c r="V824">
        <v>-42.126124449999999</v>
      </c>
      <c r="W824">
        <v>-423511.62</v>
      </c>
      <c r="X824">
        <v>10053.42</v>
      </c>
    </row>
    <row r="825" spans="1:24" x14ac:dyDescent="0.3">
      <c r="A825" s="1">
        <v>44977</v>
      </c>
      <c r="B825">
        <v>1.0684800000000001</v>
      </c>
      <c r="C825">
        <v>1.07039</v>
      </c>
      <c r="D825">
        <v>1.0669599999999999</v>
      </c>
      <c r="E825">
        <v>1.06843</v>
      </c>
      <c r="F825">
        <v>41.8196530737413</v>
      </c>
      <c r="G825">
        <v>0</v>
      </c>
      <c r="H825">
        <f t="shared" si="60"/>
        <v>0</v>
      </c>
      <c r="I825">
        <f t="shared" si="61"/>
        <v>0</v>
      </c>
      <c r="J825">
        <v>0.5</v>
      </c>
      <c r="K825">
        <v>3.2147409462398198E-3</v>
      </c>
      <c r="L825">
        <v>9.3070006784816296E-3</v>
      </c>
      <c r="M825" t="s">
        <v>20</v>
      </c>
      <c r="N825">
        <f t="shared" si="62"/>
        <v>0</v>
      </c>
      <c r="O825">
        <v>0</v>
      </c>
      <c r="P825">
        <f t="shared" si="63"/>
        <v>0</v>
      </c>
      <c r="Q825">
        <f t="shared" si="64"/>
        <v>0</v>
      </c>
      <c r="R825" t="s">
        <v>25</v>
      </c>
      <c r="S825" t="s">
        <v>25</v>
      </c>
      <c r="T825">
        <v>12.9999999999899</v>
      </c>
      <c r="U825">
        <v>14.06879663</v>
      </c>
      <c r="V825">
        <v>7.2060297200000001</v>
      </c>
      <c r="W825">
        <v>41082.15</v>
      </c>
      <c r="X825">
        <v>5701.08</v>
      </c>
    </row>
    <row r="826" spans="1:24" x14ac:dyDescent="0.3">
      <c r="A826" s="1">
        <v>44978</v>
      </c>
      <c r="B826">
        <v>1.0683199999999999</v>
      </c>
      <c r="C826">
        <v>1.0697300000000001</v>
      </c>
      <c r="D826">
        <v>1.0637000000000001</v>
      </c>
      <c r="E826">
        <v>1.0645199999999999</v>
      </c>
      <c r="F826">
        <v>41.964965163471398</v>
      </c>
      <c r="G826">
        <v>0</v>
      </c>
      <c r="H826">
        <f t="shared" si="60"/>
        <v>0</v>
      </c>
      <c r="I826">
        <f t="shared" si="61"/>
        <v>0</v>
      </c>
      <c r="J826">
        <v>0.5</v>
      </c>
      <c r="K826">
        <v>5.6688916047757604E-3</v>
      </c>
      <c r="L826">
        <v>9.2731199629082495E-3</v>
      </c>
      <c r="M826" t="s">
        <v>20</v>
      </c>
      <c r="N826">
        <f t="shared" si="62"/>
        <v>0</v>
      </c>
      <c r="O826">
        <v>0</v>
      </c>
      <c r="P826">
        <f t="shared" si="63"/>
        <v>0</v>
      </c>
      <c r="Q826">
        <f t="shared" si="64"/>
        <v>0</v>
      </c>
      <c r="R826" t="s">
        <v>25</v>
      </c>
      <c r="S826" t="s">
        <v>25</v>
      </c>
      <c r="T826">
        <v>11</v>
      </c>
      <c r="U826">
        <v>11.61239011</v>
      </c>
      <c r="V826">
        <v>14.195209820000001</v>
      </c>
      <c r="W826">
        <v>221694.68</v>
      </c>
      <c r="X826">
        <v>15617.57</v>
      </c>
    </row>
    <row r="827" spans="1:24" x14ac:dyDescent="0.3">
      <c r="A827" s="1">
        <v>44979</v>
      </c>
      <c r="B827">
        <v>1.0645</v>
      </c>
      <c r="C827">
        <v>1.06636</v>
      </c>
      <c r="D827">
        <v>1.0598700000000001</v>
      </c>
      <c r="E827">
        <v>1.0604100000000001</v>
      </c>
      <c r="F827">
        <v>49.756397006953101</v>
      </c>
      <c r="G827">
        <v>0</v>
      </c>
      <c r="H827">
        <f t="shared" si="60"/>
        <v>0</v>
      </c>
      <c r="I827">
        <f t="shared" si="61"/>
        <v>0</v>
      </c>
      <c r="J827">
        <v>0.5</v>
      </c>
      <c r="K827">
        <v>6.12339249153187E-3</v>
      </c>
      <c r="L827">
        <v>9.2565420741792508E-3</v>
      </c>
      <c r="M827" t="s">
        <v>20</v>
      </c>
      <c r="N827">
        <f t="shared" si="62"/>
        <v>0</v>
      </c>
      <c r="O827">
        <v>0</v>
      </c>
      <c r="P827">
        <f t="shared" si="63"/>
        <v>0</v>
      </c>
      <c r="Q827">
        <f t="shared" si="64"/>
        <v>0</v>
      </c>
      <c r="R827" t="s">
        <v>25</v>
      </c>
      <c r="S827" t="s">
        <v>25</v>
      </c>
      <c r="T827">
        <v>9.9999999999988898</v>
      </c>
      <c r="U827">
        <v>9.9574301050000003</v>
      </c>
      <c r="V827">
        <v>14.581925289999999</v>
      </c>
      <c r="W827">
        <v>245235.76</v>
      </c>
      <c r="X827">
        <v>16817.79</v>
      </c>
    </row>
    <row r="828" spans="1:24" x14ac:dyDescent="0.3">
      <c r="A828" s="1">
        <v>44980</v>
      </c>
      <c r="B828">
        <v>1.0604</v>
      </c>
      <c r="C828">
        <v>1.06273</v>
      </c>
      <c r="D828">
        <v>1.05766</v>
      </c>
      <c r="E828">
        <v>1.0595300000000001</v>
      </c>
      <c r="F828">
        <v>64.616354391779097</v>
      </c>
      <c r="G828">
        <v>0</v>
      </c>
      <c r="H828">
        <f t="shared" si="60"/>
        <v>0</v>
      </c>
      <c r="I828">
        <f t="shared" si="61"/>
        <v>0</v>
      </c>
      <c r="J828">
        <v>0</v>
      </c>
      <c r="K828">
        <v>4.7936009681749398E-3</v>
      </c>
      <c r="L828">
        <v>9.1859192374912496E-3</v>
      </c>
      <c r="M828" t="s">
        <v>20</v>
      </c>
      <c r="N828">
        <f t="shared" si="62"/>
        <v>0</v>
      </c>
      <c r="O828">
        <v>0</v>
      </c>
      <c r="P828">
        <f t="shared" si="63"/>
        <v>0</v>
      </c>
      <c r="Q828">
        <f t="shared" si="64"/>
        <v>0</v>
      </c>
      <c r="R828" t="s">
        <v>21</v>
      </c>
      <c r="S828" t="s">
        <v>25</v>
      </c>
      <c r="T828">
        <v>9.9999999999988898</v>
      </c>
      <c r="U828">
        <v>9.8701666029999995</v>
      </c>
      <c r="V828">
        <v>10.98275772</v>
      </c>
      <c r="W828">
        <v>205404.04</v>
      </c>
      <c r="X828">
        <v>18702.41</v>
      </c>
    </row>
    <row r="829" spans="1:24" x14ac:dyDescent="0.3">
      <c r="A829" s="1">
        <v>44981</v>
      </c>
      <c r="B829">
        <v>1.0592600000000001</v>
      </c>
      <c r="C829">
        <v>1.06138</v>
      </c>
      <c r="D829">
        <v>1.0535699999999999</v>
      </c>
      <c r="E829">
        <v>1.05446</v>
      </c>
      <c r="F829">
        <v>57.788029821469699</v>
      </c>
      <c r="G829">
        <v>0</v>
      </c>
      <c r="H829">
        <f t="shared" si="60"/>
        <v>0</v>
      </c>
      <c r="I829">
        <f t="shared" si="61"/>
        <v>0</v>
      </c>
      <c r="J829">
        <v>0.5</v>
      </c>
      <c r="K829">
        <v>7.4128914073104697E-3</v>
      </c>
      <c r="L829">
        <v>9.1859192374912496E-3</v>
      </c>
      <c r="M829" t="s">
        <v>20</v>
      </c>
      <c r="N829">
        <f t="shared" si="62"/>
        <v>0</v>
      </c>
      <c r="O829">
        <v>0</v>
      </c>
      <c r="P829">
        <f t="shared" si="63"/>
        <v>0</v>
      </c>
      <c r="Q829">
        <f t="shared" si="64"/>
        <v>0</v>
      </c>
      <c r="R829" t="s">
        <v>25</v>
      </c>
      <c r="S829" t="s">
        <v>21</v>
      </c>
      <c r="T829">
        <v>9.9999999999988898</v>
      </c>
      <c r="U829">
        <v>10.74768881</v>
      </c>
      <c r="V829">
        <v>-16.485833060000001</v>
      </c>
      <c r="W829">
        <v>-284442.44</v>
      </c>
      <c r="X829">
        <v>17253.75</v>
      </c>
    </row>
    <row r="830" spans="1:24" x14ac:dyDescent="0.3">
      <c r="A830" s="1">
        <v>44984</v>
      </c>
      <c r="B830">
        <v>1.05453</v>
      </c>
      <c r="C830">
        <v>1.0619400000000001</v>
      </c>
      <c r="D830">
        <v>1.0532600000000001</v>
      </c>
      <c r="E830">
        <v>1.0608500000000001</v>
      </c>
      <c r="F830">
        <v>56.820199899005402</v>
      </c>
      <c r="G830">
        <v>0</v>
      </c>
      <c r="H830">
        <f t="shared" si="60"/>
        <v>0</v>
      </c>
      <c r="I830">
        <f t="shared" si="61"/>
        <v>0</v>
      </c>
      <c r="J830">
        <v>0.5</v>
      </c>
      <c r="K830">
        <v>8.2410800751951205E-3</v>
      </c>
      <c r="L830">
        <v>9.1859192374912496E-3</v>
      </c>
      <c r="M830" t="s">
        <v>20</v>
      </c>
      <c r="N830">
        <f t="shared" si="62"/>
        <v>0</v>
      </c>
      <c r="O830">
        <v>0</v>
      </c>
      <c r="P830">
        <f t="shared" si="63"/>
        <v>0</v>
      </c>
      <c r="Q830">
        <f t="shared" si="64"/>
        <v>0</v>
      </c>
      <c r="R830" t="s">
        <v>25</v>
      </c>
      <c r="S830" t="s">
        <v>25</v>
      </c>
      <c r="T830">
        <v>9.9999999999988898</v>
      </c>
      <c r="U830">
        <v>9.9283124399999991</v>
      </c>
      <c r="V830">
        <v>-3.4829212190000001</v>
      </c>
      <c r="W830">
        <v>-56664.97</v>
      </c>
      <c r="X830">
        <v>16269.38</v>
      </c>
    </row>
    <row r="831" spans="1:24" x14ac:dyDescent="0.3">
      <c r="A831" s="1">
        <v>44985</v>
      </c>
      <c r="B831">
        <v>1.0606</v>
      </c>
      <c r="C831">
        <v>1.0644800000000001</v>
      </c>
      <c r="D831">
        <v>1.05735</v>
      </c>
      <c r="E831">
        <v>1.05749</v>
      </c>
      <c r="F831">
        <v>56.339768795304302</v>
      </c>
      <c r="G831">
        <v>0</v>
      </c>
      <c r="H831">
        <f t="shared" si="60"/>
        <v>0</v>
      </c>
      <c r="I831">
        <f t="shared" si="61"/>
        <v>0</v>
      </c>
      <c r="J831">
        <v>0.5</v>
      </c>
      <c r="K831">
        <v>6.7432732775335302E-3</v>
      </c>
      <c r="L831">
        <v>9.1859192374912496E-3</v>
      </c>
      <c r="M831" t="s">
        <v>20</v>
      </c>
      <c r="N831">
        <f t="shared" si="62"/>
        <v>0</v>
      </c>
      <c r="O831">
        <v>0</v>
      </c>
      <c r="P831">
        <f t="shared" si="63"/>
        <v>0</v>
      </c>
      <c r="Q831">
        <f t="shared" si="64"/>
        <v>0</v>
      </c>
      <c r="R831" t="s">
        <v>25</v>
      </c>
      <c r="S831" t="s">
        <v>25</v>
      </c>
      <c r="T831">
        <v>9.9999999999988898</v>
      </c>
      <c r="U831">
        <v>10.416911649999999</v>
      </c>
      <c r="V831">
        <v>-1.627635148</v>
      </c>
      <c r="W831">
        <v>-28229.79</v>
      </c>
      <c r="X831">
        <v>17344.05</v>
      </c>
    </row>
    <row r="832" spans="1:24" x14ac:dyDescent="0.3">
      <c r="A832" s="1">
        <v>44986</v>
      </c>
      <c r="B832">
        <v>1.0573699999999999</v>
      </c>
      <c r="C832">
        <v>1.06908</v>
      </c>
      <c r="D832">
        <v>1.0565</v>
      </c>
      <c r="E832">
        <v>1.0669</v>
      </c>
      <c r="F832">
        <v>55.898182632587002</v>
      </c>
      <c r="G832">
        <v>0</v>
      </c>
      <c r="H832">
        <f t="shared" si="60"/>
        <v>0</v>
      </c>
      <c r="I832">
        <f t="shared" si="61"/>
        <v>0</v>
      </c>
      <c r="J832">
        <v>0.5</v>
      </c>
      <c r="K832">
        <v>1.19072408897302E-2</v>
      </c>
      <c r="L832">
        <v>9.2565420741792508E-3</v>
      </c>
      <c r="M832" t="s">
        <v>18</v>
      </c>
      <c r="N832">
        <f t="shared" si="62"/>
        <v>1</v>
      </c>
      <c r="O832">
        <v>1</v>
      </c>
      <c r="P832">
        <f t="shared" si="63"/>
        <v>1</v>
      </c>
      <c r="Q832">
        <f t="shared" si="64"/>
        <v>1</v>
      </c>
      <c r="R832" t="s">
        <v>24</v>
      </c>
      <c r="S832" t="s">
        <v>25</v>
      </c>
      <c r="T832">
        <v>9.9999999999988898</v>
      </c>
      <c r="U832">
        <v>10.62084729</v>
      </c>
      <c r="V832">
        <v>-13.33861196</v>
      </c>
      <c r="W832">
        <v>-280386.76</v>
      </c>
      <c r="X832">
        <v>21020.560000000001</v>
      </c>
    </row>
    <row r="833" spans="1:24" x14ac:dyDescent="0.3">
      <c r="A833" s="1">
        <v>44987</v>
      </c>
      <c r="B833">
        <v>1.0667599999999999</v>
      </c>
      <c r="C833">
        <v>1.06724</v>
      </c>
      <c r="D833">
        <v>1.0576000000000001</v>
      </c>
      <c r="E833">
        <v>1.05969</v>
      </c>
      <c r="F833">
        <v>55.460862432743497</v>
      </c>
      <c r="G833">
        <v>0</v>
      </c>
      <c r="H833">
        <f t="shared" si="60"/>
        <v>0</v>
      </c>
      <c r="I833">
        <f t="shared" si="61"/>
        <v>0</v>
      </c>
      <c r="J833">
        <v>0.5</v>
      </c>
      <c r="K833">
        <v>9.1149773071103092E-3</v>
      </c>
      <c r="L833">
        <v>9.1859192374912496E-3</v>
      </c>
      <c r="M833" t="s">
        <v>20</v>
      </c>
      <c r="N833">
        <f t="shared" si="62"/>
        <v>0</v>
      </c>
      <c r="O833">
        <v>0</v>
      </c>
      <c r="P833">
        <f t="shared" si="63"/>
        <v>0</v>
      </c>
      <c r="Q833">
        <f t="shared" si="64"/>
        <v>0</v>
      </c>
      <c r="R833" t="s">
        <v>25</v>
      </c>
      <c r="S833" t="s">
        <v>24</v>
      </c>
      <c r="U833">
        <v>9.6132085650000008</v>
      </c>
      <c r="V833">
        <v>-3.3094338959999998</v>
      </c>
      <c r="W833">
        <v>-58750.99</v>
      </c>
      <c r="X833">
        <v>17752.580000000002</v>
      </c>
    </row>
    <row r="834" spans="1:24" x14ac:dyDescent="0.3">
      <c r="A834" s="1">
        <v>44988</v>
      </c>
      <c r="B834">
        <v>1.05968</v>
      </c>
      <c r="C834">
        <v>1.0638300000000001</v>
      </c>
      <c r="D834">
        <v>1.0587899999999999</v>
      </c>
      <c r="E834">
        <v>1.0632900000000001</v>
      </c>
      <c r="F834">
        <v>54.934902950292702</v>
      </c>
      <c r="G834">
        <v>0</v>
      </c>
      <c r="H834">
        <f t="shared" si="60"/>
        <v>0</v>
      </c>
      <c r="I834">
        <f t="shared" si="61"/>
        <v>0</v>
      </c>
      <c r="J834">
        <v>0.5</v>
      </c>
      <c r="K834">
        <v>4.7601507381068503E-3</v>
      </c>
      <c r="L834">
        <v>9.1183028161521493E-3</v>
      </c>
      <c r="M834" t="s">
        <v>20</v>
      </c>
      <c r="N834">
        <f t="shared" si="62"/>
        <v>0</v>
      </c>
      <c r="O834">
        <v>0</v>
      </c>
      <c r="P834">
        <f t="shared" si="63"/>
        <v>0</v>
      </c>
      <c r="Q834">
        <f t="shared" si="64"/>
        <v>0</v>
      </c>
      <c r="R834" t="s">
        <v>25</v>
      </c>
      <c r="S834" t="s">
        <v>25</v>
      </c>
      <c r="U834">
        <v>10.188963559999999</v>
      </c>
      <c r="V834">
        <v>7.9212376669999998</v>
      </c>
      <c r="W834">
        <v>107248.33</v>
      </c>
      <c r="X834">
        <v>13539.34</v>
      </c>
    </row>
    <row r="835" spans="1:24" x14ac:dyDescent="0.3">
      <c r="A835" s="1">
        <v>44991</v>
      </c>
      <c r="B835">
        <v>1.0624499999999999</v>
      </c>
      <c r="C835">
        <v>1.0693999999999999</v>
      </c>
      <c r="D835">
        <v>1.0621799999999999</v>
      </c>
      <c r="E835">
        <v>1.0682199999999999</v>
      </c>
      <c r="F835">
        <v>63.709462711868099</v>
      </c>
      <c r="G835">
        <v>0</v>
      </c>
      <c r="H835">
        <f t="shared" ref="H835:H855" si="65">IF(G835=1,H834+1,0)</f>
        <v>0</v>
      </c>
      <c r="I835">
        <f t="shared" ref="I835:I855" si="66">IF(G835=1,IF(G834=0,1,I834+1),0)</f>
        <v>0</v>
      </c>
      <c r="J835">
        <v>0</v>
      </c>
      <c r="K835">
        <v>6.7973413169142701E-3</v>
      </c>
      <c r="L835">
        <v>9.1183028161521493E-3</v>
      </c>
      <c r="M835" t="s">
        <v>20</v>
      </c>
      <c r="N835">
        <f t="shared" ref="N835:N855" si="67">IF(M835="High_Volatility",1,0)</f>
        <v>0</v>
      </c>
      <c r="O835">
        <v>0</v>
      </c>
      <c r="P835">
        <f t="shared" ref="P835:P855" si="68">IF(O835=1,P834+1,0)</f>
        <v>0</v>
      </c>
      <c r="Q835">
        <f t="shared" ref="Q835:Q855" si="69">IF(N835=1,IF(N834=0,1,Q834+1),0)</f>
        <v>0</v>
      </c>
      <c r="R835" t="s">
        <v>21</v>
      </c>
      <c r="S835" t="s">
        <v>25</v>
      </c>
      <c r="U835">
        <v>10.276845359999999</v>
      </c>
      <c r="V835">
        <v>3.740388625</v>
      </c>
      <c r="W835">
        <v>64215.74</v>
      </c>
      <c r="X835">
        <v>17168.2</v>
      </c>
    </row>
    <row r="836" spans="1:24" x14ac:dyDescent="0.3">
      <c r="A836" s="1">
        <v>44992</v>
      </c>
      <c r="B836">
        <v>1.0679099999999999</v>
      </c>
      <c r="C836">
        <v>1.0693999999999999</v>
      </c>
      <c r="D836">
        <v>1.0545500000000001</v>
      </c>
      <c r="E836">
        <v>1.0548500000000001</v>
      </c>
      <c r="F836">
        <v>67.379226351638295</v>
      </c>
      <c r="G836">
        <v>0</v>
      </c>
      <c r="H836">
        <f t="shared" si="65"/>
        <v>0</v>
      </c>
      <c r="I836">
        <f t="shared" si="66"/>
        <v>0</v>
      </c>
      <c r="J836">
        <v>0</v>
      </c>
      <c r="K836">
        <v>1.40818358541556E-2</v>
      </c>
      <c r="L836">
        <v>9.1859192374912496E-3</v>
      </c>
      <c r="M836" t="s">
        <v>18</v>
      </c>
      <c r="N836">
        <f t="shared" si="67"/>
        <v>1</v>
      </c>
      <c r="O836">
        <v>1</v>
      </c>
      <c r="P836">
        <f t="shared" si="68"/>
        <v>1</v>
      </c>
      <c r="Q836">
        <f t="shared" si="69"/>
        <v>1</v>
      </c>
      <c r="R836" t="s">
        <v>19</v>
      </c>
      <c r="S836" t="s">
        <v>21</v>
      </c>
      <c r="U836">
        <v>10.636524469999999</v>
      </c>
      <c r="V836">
        <v>-5.3813648299999999</v>
      </c>
      <c r="W836">
        <v>-118345.63</v>
      </c>
      <c r="X836">
        <v>21991.75</v>
      </c>
    </row>
    <row r="837" spans="1:24" x14ac:dyDescent="0.3">
      <c r="A837" s="1">
        <v>44993</v>
      </c>
      <c r="B837">
        <v>1.0546</v>
      </c>
      <c r="C837">
        <v>1.05735</v>
      </c>
      <c r="D837">
        <v>1.0523899999999999</v>
      </c>
      <c r="E837">
        <v>1.0543199999999999</v>
      </c>
      <c r="F837">
        <v>68.645761495535695</v>
      </c>
      <c r="G837">
        <v>0</v>
      </c>
      <c r="H837">
        <f t="shared" si="65"/>
        <v>0</v>
      </c>
      <c r="I837">
        <f t="shared" si="66"/>
        <v>0</v>
      </c>
      <c r="J837">
        <v>0</v>
      </c>
      <c r="K837">
        <v>4.71308165223926E-3</v>
      </c>
      <c r="L837">
        <v>9.1859192374912496E-3</v>
      </c>
      <c r="M837" t="s">
        <v>20</v>
      </c>
      <c r="N837">
        <f t="shared" si="67"/>
        <v>0</v>
      </c>
      <c r="O837">
        <v>0</v>
      </c>
      <c r="P837">
        <f t="shared" si="68"/>
        <v>0</v>
      </c>
      <c r="Q837">
        <f t="shared" si="69"/>
        <v>0</v>
      </c>
      <c r="R837" t="s">
        <v>21</v>
      </c>
      <c r="S837" t="s">
        <v>19</v>
      </c>
      <c r="U837">
        <v>10.90401123</v>
      </c>
      <c r="V837">
        <v>-24.77261979</v>
      </c>
      <c r="W837">
        <v>-342677.42</v>
      </c>
      <c r="X837">
        <v>13832.91</v>
      </c>
    </row>
    <row r="838" spans="1:24" x14ac:dyDescent="0.3">
      <c r="A838" s="1">
        <v>44994</v>
      </c>
      <c r="B838">
        <v>1.0543199999999999</v>
      </c>
      <c r="C838">
        <v>1.05908</v>
      </c>
      <c r="D838">
        <v>1.05376</v>
      </c>
      <c r="E838">
        <v>1.0581199999999999</v>
      </c>
      <c r="F838">
        <v>67.923981231161093</v>
      </c>
      <c r="G838">
        <v>0</v>
      </c>
      <c r="H838">
        <f t="shared" si="65"/>
        <v>0</v>
      </c>
      <c r="I838">
        <f t="shared" si="66"/>
        <v>0</v>
      </c>
      <c r="J838">
        <v>0</v>
      </c>
      <c r="K838">
        <v>5.0485879137564397E-3</v>
      </c>
      <c r="L838">
        <v>9.1859192374912496E-3</v>
      </c>
      <c r="M838" t="s">
        <v>20</v>
      </c>
      <c r="N838">
        <f t="shared" si="67"/>
        <v>0</v>
      </c>
      <c r="O838">
        <v>0</v>
      </c>
      <c r="P838">
        <f t="shared" si="68"/>
        <v>0</v>
      </c>
      <c r="Q838">
        <f t="shared" si="69"/>
        <v>0</v>
      </c>
      <c r="R838" t="s">
        <v>21</v>
      </c>
      <c r="S838" t="s">
        <v>21</v>
      </c>
      <c r="U838">
        <v>10.89168924</v>
      </c>
      <c r="V838">
        <v>14.94720948</v>
      </c>
      <c r="W838">
        <v>194866.77</v>
      </c>
      <c r="X838">
        <v>13037</v>
      </c>
    </row>
    <row r="839" spans="1:24" x14ac:dyDescent="0.3">
      <c r="A839" s="1">
        <v>44995</v>
      </c>
      <c r="B839">
        <v>1.05793</v>
      </c>
      <c r="C839">
        <v>1.07003</v>
      </c>
      <c r="D839">
        <v>1.0573600000000001</v>
      </c>
      <c r="E839">
        <v>1.0638300000000001</v>
      </c>
      <c r="F839">
        <v>68.2879818762176</v>
      </c>
      <c r="G839">
        <v>0</v>
      </c>
      <c r="H839">
        <f t="shared" si="65"/>
        <v>0</v>
      </c>
      <c r="I839">
        <f t="shared" si="66"/>
        <v>0</v>
      </c>
      <c r="J839">
        <v>0</v>
      </c>
      <c r="K839">
        <v>1.1982673829159299E-2</v>
      </c>
      <c r="L839">
        <v>9.2565420741792508E-3</v>
      </c>
      <c r="M839" t="s">
        <v>18</v>
      </c>
      <c r="N839">
        <f t="shared" si="67"/>
        <v>1</v>
      </c>
      <c r="O839">
        <v>1</v>
      </c>
      <c r="P839">
        <f t="shared" si="68"/>
        <v>1</v>
      </c>
      <c r="Q839">
        <f t="shared" si="69"/>
        <v>1</v>
      </c>
      <c r="R839" t="s">
        <v>19</v>
      </c>
      <c r="S839" t="s">
        <v>21</v>
      </c>
      <c r="U839">
        <v>11.770801909999999</v>
      </c>
      <c r="V839">
        <v>3.1423941389999999</v>
      </c>
      <c r="W839">
        <v>60151.96</v>
      </c>
      <c r="X839">
        <v>19142.080000000002</v>
      </c>
    </row>
    <row r="840" spans="1:24" x14ac:dyDescent="0.3">
      <c r="A840" s="1">
        <v>44997</v>
      </c>
      <c r="B840">
        <v>1.06803</v>
      </c>
      <c r="C840">
        <v>1.06932</v>
      </c>
      <c r="D840">
        <v>1.06748</v>
      </c>
      <c r="E840">
        <v>1.0692900000000001</v>
      </c>
      <c r="F840">
        <v>68.094134195256203</v>
      </c>
      <c r="G840">
        <v>0</v>
      </c>
      <c r="H840">
        <f t="shared" si="65"/>
        <v>0</v>
      </c>
      <c r="I840">
        <f t="shared" si="66"/>
        <v>0</v>
      </c>
      <c r="J840">
        <v>0</v>
      </c>
      <c r="K840">
        <v>1.7236856896616899E-3</v>
      </c>
      <c r="L840">
        <v>9.2565420741792508E-3</v>
      </c>
      <c r="M840" t="s">
        <v>20</v>
      </c>
      <c r="N840">
        <f t="shared" si="67"/>
        <v>0</v>
      </c>
      <c r="O840">
        <v>0</v>
      </c>
      <c r="P840">
        <f t="shared" si="68"/>
        <v>0</v>
      </c>
      <c r="Q840">
        <f t="shared" si="69"/>
        <v>0</v>
      </c>
      <c r="R840" t="s">
        <v>21</v>
      </c>
      <c r="S840" t="s">
        <v>19</v>
      </c>
      <c r="U840">
        <v>40.11695692</v>
      </c>
      <c r="V840">
        <v>-53.345464339999999</v>
      </c>
      <c r="W840">
        <v>-72279.37</v>
      </c>
      <c r="X840">
        <v>1354.93</v>
      </c>
    </row>
    <row r="841" spans="1:24" x14ac:dyDescent="0.3">
      <c r="A841" s="1">
        <v>44998</v>
      </c>
      <c r="B841">
        <v>1.0693299999999999</v>
      </c>
      <c r="C841">
        <v>1.07481</v>
      </c>
      <c r="D841">
        <v>1.0649900000000001</v>
      </c>
      <c r="E841">
        <v>1.0727899999999999</v>
      </c>
      <c r="F841">
        <v>59.109509576120203</v>
      </c>
      <c r="G841">
        <v>0.5</v>
      </c>
      <c r="H841">
        <f t="shared" si="65"/>
        <v>0</v>
      </c>
      <c r="I841">
        <f t="shared" si="66"/>
        <v>0</v>
      </c>
      <c r="J841">
        <v>0.5</v>
      </c>
      <c r="K841">
        <v>9.2207438567497701E-3</v>
      </c>
      <c r="L841">
        <v>9.2565420741792508E-3</v>
      </c>
      <c r="M841" t="s">
        <v>20</v>
      </c>
      <c r="N841">
        <f t="shared" si="67"/>
        <v>0</v>
      </c>
      <c r="O841">
        <v>0</v>
      </c>
      <c r="P841">
        <f t="shared" si="68"/>
        <v>0</v>
      </c>
      <c r="Q841">
        <f t="shared" si="69"/>
        <v>0</v>
      </c>
      <c r="R841" t="s">
        <v>21</v>
      </c>
      <c r="S841" t="s">
        <v>21</v>
      </c>
      <c r="U841">
        <v>10.12220031</v>
      </c>
      <c r="V841">
        <v>7.5624178290000001</v>
      </c>
      <c r="W841">
        <v>144894.64000000001</v>
      </c>
      <c r="X841">
        <v>19159.830000000002</v>
      </c>
    </row>
    <row r="842" spans="1:24" x14ac:dyDescent="0.3">
      <c r="A842" s="1">
        <v>44999</v>
      </c>
      <c r="B842">
        <v>1.07277</v>
      </c>
      <c r="C842">
        <v>1.07491</v>
      </c>
      <c r="D842">
        <v>1.0678300000000001</v>
      </c>
      <c r="E842">
        <v>1.07307</v>
      </c>
      <c r="F842">
        <v>59.337101005946003</v>
      </c>
      <c r="G842">
        <v>0.5</v>
      </c>
      <c r="H842">
        <f t="shared" si="65"/>
        <v>0</v>
      </c>
      <c r="I842">
        <f t="shared" si="66"/>
        <v>0</v>
      </c>
      <c r="J842">
        <v>0.5</v>
      </c>
      <c r="K842">
        <v>6.6302688630212403E-3</v>
      </c>
      <c r="L842">
        <v>9.2361374422873701E-3</v>
      </c>
      <c r="M842" t="s">
        <v>20</v>
      </c>
      <c r="N842">
        <f t="shared" si="67"/>
        <v>0</v>
      </c>
      <c r="O842">
        <v>0</v>
      </c>
      <c r="P842">
        <f t="shared" si="68"/>
        <v>0</v>
      </c>
      <c r="Q842">
        <f t="shared" si="69"/>
        <v>0</v>
      </c>
      <c r="R842" t="s">
        <v>21</v>
      </c>
      <c r="S842" t="s">
        <v>21</v>
      </c>
      <c r="U842">
        <v>11.50097014</v>
      </c>
      <c r="V842">
        <v>11.16655504</v>
      </c>
      <c r="W842">
        <v>196576.37</v>
      </c>
      <c r="X842">
        <v>17604.03</v>
      </c>
    </row>
    <row r="843" spans="1:24" x14ac:dyDescent="0.3">
      <c r="A843" s="1">
        <v>45000</v>
      </c>
      <c r="B843">
        <v>1.07311</v>
      </c>
      <c r="C843">
        <v>1.07595</v>
      </c>
      <c r="D843">
        <v>1.0515600000000001</v>
      </c>
      <c r="E843">
        <v>1.05749</v>
      </c>
      <c r="F843">
        <v>57.144337580344597</v>
      </c>
      <c r="G843">
        <v>0.5</v>
      </c>
      <c r="H843">
        <f t="shared" si="65"/>
        <v>0</v>
      </c>
      <c r="I843">
        <f t="shared" si="66"/>
        <v>0</v>
      </c>
      <c r="J843">
        <v>0.5</v>
      </c>
      <c r="K843">
        <v>2.3194111605614399E-2</v>
      </c>
      <c r="L843">
        <v>9.2565420741792508E-3</v>
      </c>
      <c r="M843" t="s">
        <v>18</v>
      </c>
      <c r="N843">
        <f t="shared" si="67"/>
        <v>1</v>
      </c>
      <c r="O843">
        <v>1</v>
      </c>
      <c r="P843">
        <f t="shared" si="68"/>
        <v>1</v>
      </c>
      <c r="Q843">
        <f t="shared" si="69"/>
        <v>1</v>
      </c>
      <c r="R843" t="s">
        <v>21</v>
      </c>
      <c r="S843" t="s">
        <v>21</v>
      </c>
      <c r="U843">
        <v>11.391912319999999</v>
      </c>
      <c r="V843">
        <v>-44.605446299999997</v>
      </c>
      <c r="W843">
        <v>-1172847.1299999999</v>
      </c>
      <c r="X843">
        <v>26293.81</v>
      </c>
    </row>
    <row r="844" spans="1:24" x14ac:dyDescent="0.3">
      <c r="A844" s="1">
        <v>45001</v>
      </c>
      <c r="B844">
        <v>1.0575000000000001</v>
      </c>
      <c r="C844">
        <v>1.0635300000000001</v>
      </c>
      <c r="D844">
        <v>1.05498</v>
      </c>
      <c r="E844">
        <v>1.0611200000000001</v>
      </c>
      <c r="F844">
        <v>57.9785468905973</v>
      </c>
      <c r="G844">
        <v>0.5</v>
      </c>
      <c r="H844">
        <f t="shared" si="65"/>
        <v>0</v>
      </c>
      <c r="I844">
        <f t="shared" si="66"/>
        <v>0</v>
      </c>
      <c r="J844">
        <v>0.5</v>
      </c>
      <c r="K844">
        <v>8.1044190411193092E-3</v>
      </c>
      <c r="L844">
        <v>9.2361374422873701E-3</v>
      </c>
      <c r="M844" t="s">
        <v>20</v>
      </c>
      <c r="N844">
        <f t="shared" si="67"/>
        <v>0</v>
      </c>
      <c r="O844">
        <v>0</v>
      </c>
      <c r="P844">
        <f t="shared" si="68"/>
        <v>0</v>
      </c>
      <c r="Q844">
        <f t="shared" si="69"/>
        <v>0</v>
      </c>
      <c r="R844" t="s">
        <v>21</v>
      </c>
      <c r="S844" t="s">
        <v>21</v>
      </c>
      <c r="U844">
        <v>11.22428292</v>
      </c>
      <c r="V844">
        <v>15.573333</v>
      </c>
      <c r="W844">
        <v>255743.25</v>
      </c>
      <c r="X844">
        <v>16421.87</v>
      </c>
    </row>
    <row r="845" spans="1:24" x14ac:dyDescent="0.3">
      <c r="A845" s="1">
        <v>45002</v>
      </c>
      <c r="B845">
        <v>1.0611200000000001</v>
      </c>
      <c r="C845">
        <v>1.0685</v>
      </c>
      <c r="D845">
        <v>1.0608200000000001</v>
      </c>
      <c r="E845">
        <v>1.06637</v>
      </c>
      <c r="F845">
        <v>58.760908817860702</v>
      </c>
      <c r="G845">
        <v>0.5</v>
      </c>
      <c r="H845">
        <f t="shared" si="65"/>
        <v>0</v>
      </c>
      <c r="I845">
        <f t="shared" si="66"/>
        <v>0</v>
      </c>
      <c r="J845">
        <v>0.5</v>
      </c>
      <c r="K845">
        <v>7.2396825097565103E-3</v>
      </c>
      <c r="L845">
        <v>9.2361374422873701E-3</v>
      </c>
      <c r="M845" t="s">
        <v>20</v>
      </c>
      <c r="N845">
        <f t="shared" si="67"/>
        <v>0</v>
      </c>
      <c r="O845">
        <v>0</v>
      </c>
      <c r="P845">
        <f t="shared" si="68"/>
        <v>0</v>
      </c>
      <c r="Q845">
        <f t="shared" si="69"/>
        <v>0</v>
      </c>
      <c r="R845" t="s">
        <v>21</v>
      </c>
      <c r="S845" t="s">
        <v>21</v>
      </c>
      <c r="U845">
        <v>10.231047090000001</v>
      </c>
      <c r="V845">
        <v>2.61346926</v>
      </c>
      <c r="W845">
        <v>38495.199999999997</v>
      </c>
      <c r="X845">
        <v>14729.54</v>
      </c>
    </row>
    <row r="846" spans="1:24" x14ac:dyDescent="0.3">
      <c r="A846" s="1">
        <v>45004</v>
      </c>
      <c r="B846">
        <v>1.06877</v>
      </c>
      <c r="C846">
        <v>1.06877</v>
      </c>
      <c r="D846">
        <v>1.0681700000000001</v>
      </c>
      <c r="E846">
        <v>1.0681799999999999</v>
      </c>
      <c r="F846">
        <v>59.188726083084397</v>
      </c>
      <c r="G846">
        <v>0.5</v>
      </c>
      <c r="H846">
        <f t="shared" si="65"/>
        <v>0</v>
      </c>
      <c r="I846">
        <f t="shared" si="66"/>
        <v>0</v>
      </c>
      <c r="J846">
        <v>0.5</v>
      </c>
      <c r="K846">
        <v>5.6170834230500103E-4</v>
      </c>
      <c r="L846">
        <v>9.2361374422873701E-3</v>
      </c>
      <c r="M846" t="s">
        <v>20</v>
      </c>
      <c r="N846">
        <f t="shared" si="67"/>
        <v>0</v>
      </c>
      <c r="O846">
        <v>0</v>
      </c>
      <c r="P846">
        <f t="shared" si="68"/>
        <v>0</v>
      </c>
      <c r="Q846">
        <f t="shared" si="69"/>
        <v>0</v>
      </c>
      <c r="R846" t="s">
        <v>21</v>
      </c>
      <c r="S846" t="s">
        <v>21</v>
      </c>
      <c r="U846">
        <v>35.489282209999999</v>
      </c>
      <c r="V846">
        <v>-8.9645268179999995</v>
      </c>
      <c r="W846">
        <v>-6519.99</v>
      </c>
      <c r="X846">
        <v>727.31</v>
      </c>
    </row>
    <row r="847" spans="1:24" x14ac:dyDescent="0.3">
      <c r="A847" s="1">
        <v>45005</v>
      </c>
      <c r="B847">
        <v>1.0681700000000001</v>
      </c>
      <c r="C847">
        <v>1.07304</v>
      </c>
      <c r="D847">
        <v>1.06307</v>
      </c>
      <c r="E847">
        <v>1.07196</v>
      </c>
      <c r="F847">
        <v>59.596344784918998</v>
      </c>
      <c r="G847">
        <v>0.5</v>
      </c>
      <c r="H847">
        <f t="shared" si="65"/>
        <v>0</v>
      </c>
      <c r="I847">
        <f t="shared" si="66"/>
        <v>0</v>
      </c>
      <c r="J847">
        <v>0.5</v>
      </c>
      <c r="K847">
        <v>9.3784981233597294E-3</v>
      </c>
      <c r="L847">
        <v>9.2565420741792508E-3</v>
      </c>
      <c r="M847" t="s">
        <v>18</v>
      </c>
      <c r="N847">
        <f t="shared" si="67"/>
        <v>1</v>
      </c>
      <c r="O847">
        <v>1</v>
      </c>
      <c r="P847">
        <f t="shared" si="68"/>
        <v>1</v>
      </c>
      <c r="Q847">
        <f t="shared" si="69"/>
        <v>1</v>
      </c>
      <c r="R847" t="s">
        <v>21</v>
      </c>
      <c r="S847" t="s">
        <v>21</v>
      </c>
      <c r="U847">
        <v>10.795058879999999</v>
      </c>
      <c r="V847">
        <v>4.0807624369999997</v>
      </c>
      <c r="W847">
        <v>57526.1</v>
      </c>
      <c r="X847">
        <v>14096.9</v>
      </c>
    </row>
    <row r="848" spans="1:24" x14ac:dyDescent="0.3">
      <c r="A848" s="1">
        <v>45006</v>
      </c>
      <c r="B848">
        <v>1.07195</v>
      </c>
      <c r="C848">
        <v>1.0788199999999999</v>
      </c>
      <c r="D848">
        <v>1.07036</v>
      </c>
      <c r="E848">
        <v>1.07681</v>
      </c>
      <c r="F848">
        <v>55.916781074245797</v>
      </c>
      <c r="G848">
        <v>0.5</v>
      </c>
      <c r="H848">
        <f t="shared" si="65"/>
        <v>0</v>
      </c>
      <c r="I848">
        <f t="shared" si="66"/>
        <v>0</v>
      </c>
      <c r="J848">
        <v>0.5</v>
      </c>
      <c r="K848">
        <v>7.9038828057848808E-3</v>
      </c>
      <c r="L848">
        <v>9.2565420741792508E-3</v>
      </c>
      <c r="M848" t="s">
        <v>20</v>
      </c>
      <c r="N848">
        <f t="shared" si="67"/>
        <v>0</v>
      </c>
      <c r="O848">
        <v>0</v>
      </c>
      <c r="P848">
        <f t="shared" si="68"/>
        <v>0</v>
      </c>
      <c r="Q848">
        <f t="shared" si="69"/>
        <v>0</v>
      </c>
      <c r="R848" t="s">
        <v>21</v>
      </c>
      <c r="S848" t="s">
        <v>21</v>
      </c>
      <c r="U848">
        <v>9.3568948079999998</v>
      </c>
      <c r="V848">
        <v>-19.34852592</v>
      </c>
      <c r="W848">
        <v>-266906.53000000003</v>
      </c>
      <c r="X848">
        <v>13794.67</v>
      </c>
    </row>
    <row r="849" spans="1:24" x14ac:dyDescent="0.3">
      <c r="A849" s="1">
        <v>45007</v>
      </c>
      <c r="B849">
        <v>1.0768200000000001</v>
      </c>
      <c r="C849">
        <v>1.0911900000000001</v>
      </c>
      <c r="D849">
        <v>1.0758700000000001</v>
      </c>
      <c r="E849">
        <v>1.0858399999999999</v>
      </c>
      <c r="F849">
        <v>42.504578104889603</v>
      </c>
      <c r="G849">
        <v>0.5</v>
      </c>
      <c r="H849">
        <f t="shared" si="65"/>
        <v>0</v>
      </c>
      <c r="I849">
        <f t="shared" si="66"/>
        <v>0</v>
      </c>
      <c r="J849">
        <v>0.5</v>
      </c>
      <c r="K849">
        <v>1.4239638618048601E-2</v>
      </c>
      <c r="L849">
        <v>9.2731199629082495E-3</v>
      </c>
      <c r="M849" t="s">
        <v>18</v>
      </c>
      <c r="N849">
        <f t="shared" si="67"/>
        <v>1</v>
      </c>
      <c r="O849">
        <v>1</v>
      </c>
      <c r="P849">
        <f t="shared" si="68"/>
        <v>1</v>
      </c>
      <c r="Q849">
        <f t="shared" si="69"/>
        <v>1</v>
      </c>
      <c r="R849" t="s">
        <v>21</v>
      </c>
      <c r="S849" t="s">
        <v>21</v>
      </c>
      <c r="U849">
        <v>13.32249101</v>
      </c>
      <c r="V849">
        <v>-52.565630239999997</v>
      </c>
      <c r="W849">
        <v>-1130589.46</v>
      </c>
      <c r="X849">
        <v>21508.15</v>
      </c>
    </row>
    <row r="850" spans="1:24" x14ac:dyDescent="0.3">
      <c r="A850" s="1">
        <v>45008</v>
      </c>
      <c r="B850">
        <v>1.0858399999999999</v>
      </c>
      <c r="C850">
        <v>1.09294</v>
      </c>
      <c r="D850">
        <v>1.08236</v>
      </c>
      <c r="E850">
        <v>1.08318</v>
      </c>
      <c r="F850">
        <v>41.383326965313898</v>
      </c>
      <c r="G850">
        <v>0.5</v>
      </c>
      <c r="H850">
        <f t="shared" si="65"/>
        <v>0</v>
      </c>
      <c r="I850">
        <f t="shared" si="66"/>
        <v>0</v>
      </c>
      <c r="J850">
        <v>0.5</v>
      </c>
      <c r="K850">
        <v>9.7749362504157902E-3</v>
      </c>
      <c r="L850">
        <v>9.3070006784816296E-3</v>
      </c>
      <c r="M850" t="s">
        <v>18</v>
      </c>
      <c r="N850">
        <f t="shared" si="67"/>
        <v>1</v>
      </c>
      <c r="O850">
        <v>1</v>
      </c>
      <c r="P850">
        <f t="shared" si="68"/>
        <v>2</v>
      </c>
      <c r="Q850">
        <f t="shared" si="69"/>
        <v>2</v>
      </c>
      <c r="R850" t="s">
        <v>21</v>
      </c>
      <c r="S850" t="s">
        <v>21</v>
      </c>
      <c r="U850">
        <v>10.387162229999999</v>
      </c>
      <c r="V850">
        <v>-7.8606211249999998</v>
      </c>
      <c r="W850">
        <v>-119414.39</v>
      </c>
      <c r="X850">
        <v>15191.47</v>
      </c>
    </row>
    <row r="851" spans="1:24" x14ac:dyDescent="0.3">
      <c r="A851" s="1">
        <v>45009</v>
      </c>
      <c r="B851">
        <v>1.08317</v>
      </c>
      <c r="C851">
        <v>1.0837600000000001</v>
      </c>
      <c r="D851">
        <v>1.0711299999999999</v>
      </c>
      <c r="E851">
        <v>1.07592</v>
      </c>
      <c r="F851">
        <v>42.097434140230703</v>
      </c>
      <c r="G851">
        <v>0.5</v>
      </c>
      <c r="H851">
        <f t="shared" si="65"/>
        <v>0</v>
      </c>
      <c r="I851">
        <f t="shared" si="66"/>
        <v>0</v>
      </c>
      <c r="J851">
        <v>0.5</v>
      </c>
      <c r="K851">
        <v>1.17912858383204E-2</v>
      </c>
      <c r="L851">
        <v>9.3482692609513293E-3</v>
      </c>
      <c r="M851" t="s">
        <v>18</v>
      </c>
      <c r="N851">
        <f t="shared" si="67"/>
        <v>1</v>
      </c>
      <c r="O851">
        <v>1</v>
      </c>
      <c r="P851">
        <f t="shared" si="68"/>
        <v>3</v>
      </c>
      <c r="Q851">
        <f t="shared" si="69"/>
        <v>3</v>
      </c>
      <c r="R851" t="s">
        <v>21</v>
      </c>
      <c r="S851" t="s">
        <v>21</v>
      </c>
      <c r="U851">
        <v>10.18631401</v>
      </c>
      <c r="V851">
        <v>8.9202063930000008</v>
      </c>
      <c r="W851">
        <v>128811.17</v>
      </c>
      <c r="X851">
        <v>14440.38</v>
      </c>
    </row>
    <row r="852" spans="1:24" x14ac:dyDescent="0.3">
      <c r="A852" s="1">
        <v>45012</v>
      </c>
      <c r="B852">
        <v>1.07744</v>
      </c>
      <c r="C852">
        <v>1.0799799999999999</v>
      </c>
      <c r="D852">
        <v>1.07446</v>
      </c>
      <c r="E852">
        <v>1.07979</v>
      </c>
      <c r="F852">
        <v>42.871406586787103</v>
      </c>
      <c r="G852">
        <v>0.5</v>
      </c>
      <c r="H852">
        <f t="shared" si="65"/>
        <v>0</v>
      </c>
      <c r="I852">
        <f t="shared" si="66"/>
        <v>0</v>
      </c>
      <c r="J852">
        <v>0.5</v>
      </c>
      <c r="K852">
        <v>5.1374644007221902E-3</v>
      </c>
      <c r="L852">
        <v>9.3482692609513293E-3</v>
      </c>
      <c r="M852" t="s">
        <v>20</v>
      </c>
      <c r="N852">
        <f t="shared" si="67"/>
        <v>0</v>
      </c>
      <c r="O852">
        <v>0</v>
      </c>
      <c r="P852">
        <f t="shared" si="68"/>
        <v>0</v>
      </c>
      <c r="Q852">
        <f t="shared" si="69"/>
        <v>0</v>
      </c>
      <c r="R852" t="s">
        <v>21</v>
      </c>
      <c r="S852" t="s">
        <v>21</v>
      </c>
      <c r="U852">
        <v>10.12958628</v>
      </c>
      <c r="V852">
        <v>4.2908416310000002</v>
      </c>
      <c r="W852">
        <v>48698.95</v>
      </c>
      <c r="X852">
        <v>11349.51</v>
      </c>
    </row>
    <row r="853" spans="1:24" x14ac:dyDescent="0.3">
      <c r="A853" s="1">
        <v>45013</v>
      </c>
      <c r="B853">
        <v>1.07969</v>
      </c>
      <c r="C853">
        <v>1.0848100000000001</v>
      </c>
      <c r="D853">
        <v>1.07942</v>
      </c>
      <c r="E853">
        <v>1.0844800000000001</v>
      </c>
      <c r="F853">
        <v>43.286681097387003</v>
      </c>
      <c r="G853">
        <v>0.5</v>
      </c>
      <c r="H853">
        <f t="shared" si="65"/>
        <v>0</v>
      </c>
      <c r="I853">
        <f t="shared" si="66"/>
        <v>0</v>
      </c>
      <c r="J853">
        <v>0.5</v>
      </c>
      <c r="K853">
        <v>4.9934223935076301E-3</v>
      </c>
      <c r="L853">
        <v>9.3482692609513293E-3</v>
      </c>
      <c r="M853" t="s">
        <v>20</v>
      </c>
      <c r="N853">
        <f t="shared" si="67"/>
        <v>0</v>
      </c>
      <c r="O853">
        <v>0</v>
      </c>
      <c r="P853">
        <f t="shared" si="68"/>
        <v>0</v>
      </c>
      <c r="Q853">
        <f t="shared" si="69"/>
        <v>0</v>
      </c>
      <c r="R853" t="s">
        <v>21</v>
      </c>
      <c r="S853" t="s">
        <v>21</v>
      </c>
      <c r="U853">
        <v>10.108043929999999</v>
      </c>
      <c r="V853">
        <v>0.70896657600000001</v>
      </c>
      <c r="W853">
        <v>11656.24</v>
      </c>
      <c r="X853">
        <v>16441.169999999998</v>
      </c>
    </row>
    <row r="854" spans="1:24" x14ac:dyDescent="0.3">
      <c r="A854" s="1">
        <v>45014</v>
      </c>
      <c r="B854">
        <v>1.08439</v>
      </c>
      <c r="C854">
        <v>1.08711</v>
      </c>
      <c r="D854">
        <v>1.0817399999999999</v>
      </c>
      <c r="E854">
        <v>1.08432</v>
      </c>
      <c r="F854">
        <v>43.706123457615703</v>
      </c>
      <c r="G854">
        <v>0.5</v>
      </c>
      <c r="H854">
        <f t="shared" si="65"/>
        <v>0</v>
      </c>
      <c r="I854">
        <f t="shared" si="66"/>
        <v>0</v>
      </c>
      <c r="J854">
        <v>0.5</v>
      </c>
      <c r="K854">
        <v>4.9642243052860097E-3</v>
      </c>
      <c r="L854">
        <v>9.3070006784816296E-3</v>
      </c>
      <c r="M854" t="s">
        <v>20</v>
      </c>
      <c r="N854">
        <f t="shared" si="67"/>
        <v>0</v>
      </c>
      <c r="O854">
        <v>0</v>
      </c>
      <c r="P854">
        <f t="shared" si="68"/>
        <v>0</v>
      </c>
      <c r="Q854">
        <f t="shared" si="69"/>
        <v>0</v>
      </c>
      <c r="R854" t="s">
        <v>21</v>
      </c>
      <c r="S854" t="s">
        <v>21</v>
      </c>
      <c r="U854">
        <v>10.18592067</v>
      </c>
      <c r="V854">
        <v>3.710569547</v>
      </c>
      <c r="W854">
        <v>60013.75</v>
      </c>
      <c r="X854">
        <v>16173.73</v>
      </c>
    </row>
    <row r="855" spans="1:24" x14ac:dyDescent="0.3">
      <c r="A855" s="1">
        <v>45015</v>
      </c>
      <c r="B855">
        <v>1.0842799999999999</v>
      </c>
      <c r="C855">
        <v>1.0925800000000001</v>
      </c>
      <c r="D855">
        <v>1.0823199999999999</v>
      </c>
      <c r="E855">
        <v>1.09043</v>
      </c>
      <c r="F855">
        <v>44.0619282733226</v>
      </c>
      <c r="G855">
        <v>0.5</v>
      </c>
      <c r="H855">
        <f t="shared" si="65"/>
        <v>0</v>
      </c>
      <c r="I855">
        <f t="shared" si="66"/>
        <v>0</v>
      </c>
      <c r="J855">
        <v>0.5</v>
      </c>
      <c r="K855">
        <v>9.4796363367582199E-3</v>
      </c>
      <c r="L855">
        <v>9.3482692609513293E-3</v>
      </c>
      <c r="M855" t="s">
        <v>18</v>
      </c>
      <c r="N855">
        <f t="shared" si="67"/>
        <v>1</v>
      </c>
      <c r="O855">
        <v>1</v>
      </c>
      <c r="P855">
        <f t="shared" si="68"/>
        <v>1</v>
      </c>
      <c r="Q855">
        <f t="shared" si="69"/>
        <v>1</v>
      </c>
      <c r="R855" t="s">
        <v>21</v>
      </c>
      <c r="S855" t="s">
        <v>21</v>
      </c>
      <c r="U855">
        <v>10.37211243</v>
      </c>
      <c r="V855">
        <v>-10.61082787</v>
      </c>
      <c r="W855">
        <v>-175592.33</v>
      </c>
      <c r="X855">
        <v>16548.41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processed_EURUSD_vol_trend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Wieczorek</dc:creator>
  <cp:lastModifiedBy>Konrad Wieczorek</cp:lastModifiedBy>
  <dcterms:created xsi:type="dcterms:W3CDTF">2023-04-01T18:10:44Z</dcterms:created>
  <dcterms:modified xsi:type="dcterms:W3CDTF">2023-04-01T18:15:31Z</dcterms:modified>
</cp:coreProperties>
</file>