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b7324bc1cb24215/Desktop/Analysis Projects/Crowdfunding Analysis/"/>
    </mc:Choice>
  </mc:AlternateContent>
  <xr:revisionPtr revIDLastSave="270" documentId="8_{7C0CEC12-0BC0-4327-ADE7-8BC52157167E}" xr6:coauthVersionLast="47" xr6:coauthVersionMax="47" xr10:uidLastSave="{4B8C5DCC-9FDA-485D-8D9A-E360D3A6D5EF}"/>
  <bookViews>
    <workbookView xWindow="-120" yWindow="-120" windowWidth="38640" windowHeight="21120" firstSheet="3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4" r:id="rId4"/>
    <sheet name="Outcomes Based on Goal" sheetId="15" r:id="rId5"/>
    <sheet name="Kickstarter" sheetId="1" r:id="rId6"/>
    <sheet name="Descriptive Statistics" sheetId="10" r:id="rId7"/>
    <sheet name="Edinburgh Research" sheetId="5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5" i="15" l="1"/>
  <c r="C13" i="15"/>
  <c r="D13" i="15"/>
  <c r="C12" i="15"/>
  <c r="D12" i="15"/>
  <c r="C11" i="15"/>
  <c r="D11" i="15"/>
  <c r="C10" i="15"/>
  <c r="D10" i="15"/>
  <c r="C9" i="15"/>
  <c r="D9" i="15"/>
  <c r="C8" i="15"/>
  <c r="D8" i="15"/>
  <c r="C7" i="15"/>
  <c r="D7" i="15"/>
  <c r="C6" i="15"/>
  <c r="D6" i="15"/>
  <c r="C5" i="15"/>
  <c r="D5" i="15"/>
  <c r="C4" i="15"/>
  <c r="D4" i="15"/>
  <c r="C3" i="15"/>
  <c r="D3" i="15"/>
  <c r="C2" i="15"/>
  <c r="D2" i="15"/>
  <c r="B13" i="15"/>
  <c r="B12" i="15"/>
  <c r="B11" i="15"/>
  <c r="B10" i="15"/>
  <c r="B9" i="15"/>
  <c r="B8" i="15"/>
  <c r="B7" i="15"/>
  <c r="B6" i="15"/>
  <c r="E6" i="15" s="1"/>
  <c r="B5" i="15"/>
  <c r="B4" i="15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5" i="10"/>
  <c r="C14" i="10"/>
  <c r="C13" i="10"/>
  <c r="C10" i="10"/>
  <c r="C9" i="10"/>
  <c r="C8" i="10"/>
  <c r="B15" i="10"/>
  <c r="B14" i="10"/>
  <c r="B13" i="10"/>
  <c r="B10" i="10"/>
  <c r="B9" i="10"/>
  <c r="B2" i="10"/>
  <c r="B8" i="10"/>
  <c r="H16" i="10"/>
  <c r="H15" i="10"/>
  <c r="H13" i="10"/>
  <c r="H12" i="10"/>
  <c r="F7" i="10"/>
  <c r="F6" i="10"/>
  <c r="F4" i="10"/>
  <c r="F3" i="10"/>
  <c r="C6" i="10"/>
  <c r="B6" i="10"/>
  <c r="C5" i="10"/>
  <c r="B5" i="10"/>
  <c r="C3" i="10"/>
  <c r="B3" i="10"/>
  <c r="C2" i="10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  <c r="B11" i="10" l="1"/>
  <c r="E13" i="15"/>
  <c r="F13" i="15" s="1"/>
  <c r="E12" i="15"/>
  <c r="F12" i="15" s="1"/>
  <c r="E11" i="15"/>
  <c r="F11" i="15" s="1"/>
  <c r="E10" i="15"/>
  <c r="F10" i="15" s="1"/>
  <c r="E9" i="15"/>
  <c r="F9" i="15" s="1"/>
  <c r="E8" i="15"/>
  <c r="H8" i="15" s="1"/>
  <c r="E7" i="15"/>
  <c r="F7" i="15" s="1"/>
  <c r="E2" i="15"/>
  <c r="H6" i="15"/>
  <c r="G6" i="15"/>
  <c r="G2" i="15"/>
  <c r="H2" i="15"/>
  <c r="E5" i="15"/>
  <c r="E4" i="15"/>
  <c r="E3" i="15"/>
  <c r="F2" i="15"/>
  <c r="F6" i="15"/>
  <c r="C16" i="10"/>
  <c r="C11" i="10"/>
  <c r="B16" i="10"/>
  <c r="G13" i="15" l="1"/>
  <c r="H13" i="15"/>
  <c r="G12" i="15"/>
  <c r="H12" i="15"/>
  <c r="G11" i="15"/>
  <c r="H11" i="15"/>
  <c r="G10" i="15"/>
  <c r="H10" i="15"/>
  <c r="G9" i="15"/>
  <c r="H9" i="15"/>
  <c r="G8" i="15"/>
  <c r="F8" i="15"/>
  <c r="H7" i="15"/>
  <c r="G7" i="15"/>
  <c r="F5" i="15"/>
  <c r="H5" i="15"/>
  <c r="G5" i="15"/>
  <c r="F4" i="15"/>
  <c r="H4" i="15"/>
  <c r="G4" i="15"/>
  <c r="H3" i="15"/>
  <c r="G3" i="15"/>
  <c r="F3" i="15"/>
</calcChain>
</file>

<file path=xl/sharedStrings.xml><?xml version="1.0" encoding="utf-8"?>
<sst xmlns="http://schemas.openxmlformats.org/spreadsheetml/2006/main" count="33069" uniqueCount="8419">
  <si>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</si>
  <si>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</si>
  <si>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</si>
  <si>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</si>
  <si>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</si>
  <si>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</si>
  <si>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</si>
  <si>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</si>
  <si>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</si>
  <si>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</si>
  <si>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</si>
  <si>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</si>
  <si>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</si>
  <si>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</si>
  <si>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</si>
  <si>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</si>
  <si>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</si>
  <si>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</si>
  <si>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</si>
  <si>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</si>
  <si>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</si>
  <si>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</si>
  <si>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</si>
  <si>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</si>
  <si>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</si>
  <si>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</si>
  <si>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</si>
  <si>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</si>
  <si>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</si>
  <si>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</si>
  <si>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</si>
  <si>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</si>
  <si>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</si>
  <si>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</si>
  <si>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</si>
  <si>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</si>
  <si>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</si>
  <si>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</si>
  <si>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</si>
  <si>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</si>
  <si>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</si>
  <si>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</si>
  <si>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</si>
  <si>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</si>
  <si>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</si>
  <si>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</si>
  <si>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</si>
  <si>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</si>
  <si>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</si>
  <si>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</si>
  <si>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</si>
  <si>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</si>
  <si>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</si>
  <si>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</si>
  <si>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</si>
  <si>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</si>
  <si>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</si>
  <si>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</si>
  <si>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</si>
  <si>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</si>
  <si>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</si>
  <si>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</si>
  <si>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</si>
  <si>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</si>
  <si>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</si>
  <si>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</si>
  <si>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</si>
  <si>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</si>
  <si>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</si>
  <si>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</si>
  <si>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</si>
  <si>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</si>
  <si>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</si>
  <si>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</si>
  <si>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</si>
  <si>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</si>
  <si>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</si>
  <si>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</si>
  <si>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</si>
  <si>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</si>
  <si>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</si>
  <si>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</si>
  <si>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</si>
  <si>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</si>
  <si>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</si>
  <si>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</si>
  <si>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</si>
  <si>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</si>
  <si>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</si>
  <si>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</si>
  <si>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</si>
  <si>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</si>
  <si>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</si>
  <si>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</si>
  <si>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</si>
  <si>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</si>
  <si>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</si>
  <si>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</si>
  <si>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</si>
  <si>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</si>
  <si>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</si>
  <si>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</si>
  <si>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</si>
  <si>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</si>
  <si>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</si>
  <si>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</si>
  <si>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</si>
  <si>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</si>
  <si>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</si>
  <si>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</si>
  <si>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</si>
  <si>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</si>
  <si>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</si>
  <si>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</si>
  <si>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</si>
  <si>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</si>
  <si>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</si>
  <si>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</si>
  <si>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</si>
  <si>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</si>
  <si>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</si>
  <si>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</si>
  <si>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</si>
  <si>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</si>
  <si>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</si>
  <si>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</si>
  <si>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</si>
  <si>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</si>
  <si>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</si>
  <si>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</si>
  <si>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</si>
  <si>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</si>
  <si>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</si>
  <si>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</si>
  <si>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</si>
  <si>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</si>
  <si>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</si>
  <si>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</si>
  <si>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</si>
  <si>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</si>
  <si>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</si>
  <si>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</si>
  <si>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</si>
  <si>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</si>
  <si>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</si>
  <si>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</si>
  <si>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</si>
  <si>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</si>
  <si>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</si>
  <si>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</si>
  <si>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</si>
  <si>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</si>
  <si>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</si>
  <si>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</si>
  <si>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</si>
  <si>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</si>
  <si>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</si>
  <si>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</si>
  <si>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</si>
  <si>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</si>
  <si>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</si>
  <si>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</si>
  <si>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</si>
  <si>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</si>
  <si>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</si>
  <si>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</si>
  <si>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</si>
  <si>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</si>
  <si>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</si>
  <si>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</si>
  <si>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</si>
  <si>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</si>
  <si>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</si>
  <si>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</si>
  <si>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</si>
  <si>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</si>
  <si>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</si>
  <si>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</si>
  <si>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</si>
  <si>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</si>
  <si>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</si>
  <si>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</si>
  <si>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</si>
  <si>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</si>
  <si>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</si>
  <si>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</si>
  <si>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</si>
  <si>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</si>
  <si>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</si>
  <si>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</si>
  <si>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</si>
  <si>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</si>
  <si>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</si>
  <si>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</si>
  <si>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</si>
  <si>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</si>
  <si>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</si>
  <si>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</si>
  <si>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</si>
  <si>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</si>
  <si>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</si>
  <si>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</si>
  <si>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</si>
  <si>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</si>
  <si>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</si>
  <si>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</si>
  <si>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</si>
  <si>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</si>
  <si>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</si>
  <si>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</si>
  <si>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</si>
  <si>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</si>
  <si>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</si>
  <si>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</si>
  <si>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</si>
  <si>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</si>
  <si>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</si>
  <si>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</si>
  <si>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</si>
  <si>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</si>
  <si>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</si>
  <si>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</si>
  <si>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</si>
  <si>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</si>
  <si>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</si>
  <si>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</si>
  <si>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</si>
  <si>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</si>
  <si>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</si>
  <si>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</si>
  <si>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</si>
  <si>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</si>
  <si>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</si>
  <si>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</si>
  <si>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</si>
  <si>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</si>
  <si>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</si>
  <si>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</si>
  <si>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</si>
  <si>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</si>
  <si>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</si>
  <si>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</si>
  <si>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</si>
  <si>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</si>
  <si>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</si>
  <si>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</si>
  <si>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</si>
  <si>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</si>
  <si>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</si>
  <si>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</si>
  <si>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</si>
  <si>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</si>
  <si>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</si>
  <si>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</si>
  <si>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</si>
  <si>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</si>
  <si>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</si>
  <si>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</si>
  <si>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</si>
  <si>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</si>
  <si>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</si>
  <si>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</si>
  <si>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</si>
  <si>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</si>
  <si>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</si>
  <si>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</si>
  <si>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</si>
  <si>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</si>
  <si>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</si>
  <si>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</si>
  <si>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</si>
  <si>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</si>
  <si>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</si>
  <si>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</si>
  <si>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</si>
  <si>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</si>
  <si>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</si>
  <si>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</si>
  <si>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</si>
  <si>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</si>
  <si>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</si>
  <si>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</si>
  <si>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</si>
  <si>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</si>
  <si>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</si>
  <si>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</si>
  <si>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</si>
  <si>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</si>
  <si>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</si>
  <si>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</si>
  <si>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</si>
  <si>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</si>
  <si>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</si>
  <si>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</si>
  <si>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</si>
  <si>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</si>
  <si>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</si>
  <si>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</si>
  <si>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</si>
  <si>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</si>
  <si>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</si>
  <si>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</si>
  <si>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</si>
  <si>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</si>
  <si>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</si>
  <si>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</si>
  <si>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</si>
  <si>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</si>
  <si>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</si>
  <si>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</si>
  <si>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</si>
  <si>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</si>
  <si>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</si>
  <si>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</si>
  <si>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</si>
  <si>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</si>
  <si>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</si>
  <si>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</si>
  <si>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</si>
  <si>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</si>
  <si>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</si>
  <si>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</si>
  <si>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</si>
  <si>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</si>
  <si>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</si>
  <si>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</si>
  <si>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</si>
  <si>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</si>
  <si>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</si>
  <si>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</si>
  <si>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</si>
  <si>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</si>
  <si>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</si>
  <si>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</si>
  <si>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</si>
  <si>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</si>
  <si>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</si>
  <si>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</si>
  <si>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</si>
  <si>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</si>
  <si>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</si>
  <si>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</si>
  <si>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</si>
  <si>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</si>
  <si>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</si>
  <si>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</si>
  <si>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</si>
  <si>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</si>
  <si>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</si>
  <si>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</si>
  <si>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</si>
  <si>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</si>
  <si>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</si>
  <si>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</si>
  <si>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</si>
  <si>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</si>
  <si>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</si>
  <si>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</si>
  <si>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</si>
  <si>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</si>
  <si>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</si>
  <si>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</si>
  <si>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</si>
  <si>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</si>
  <si>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</si>
  <si>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</si>
  <si>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</si>
  <si>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</si>
  <si>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</si>
  <si>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</si>
  <si>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</si>
  <si>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</si>
  <si>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</si>
  <si>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</si>
  <si>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</si>
  <si>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</si>
  <si>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</si>
  <si>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</si>
  <si>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</si>
  <si>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</si>
  <si>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</si>
  <si>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</si>
  <si>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</si>
  <si>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</si>
  <si>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</si>
  <si>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</si>
  <si>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</si>
  <si>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</si>
  <si>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</si>
  <si>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</si>
  <si>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</si>
  <si>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</si>
  <si>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</si>
  <si>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</si>
  <si>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</si>
  <si>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</si>
  <si>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</si>
  <si>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</si>
  <si>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</si>
  <si>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</si>
  <si>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</si>
  <si>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</si>
  <si>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</si>
  <si>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</si>
  <si>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</si>
  <si>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</si>
  <si>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</si>
  <si>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</si>
  <si>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</si>
  <si>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</si>
  <si>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</si>
  <si>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</si>
  <si>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</si>
  <si>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</si>
  <si>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</si>
  <si>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</si>
  <si>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</si>
  <si>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</si>
  <si>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</si>
  <si>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</si>
  <si>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</si>
  <si>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</si>
  <si>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</si>
  <si>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</si>
  <si>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</si>
  <si>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</si>
  <si>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</si>
  <si>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</si>
  <si>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</si>
  <si>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</si>
  <si>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</si>
  <si>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</si>
  <si>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</si>
  <si>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</si>
  <si>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</si>
  <si>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</si>
  <si>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</si>
  <si>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</si>
  <si>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</si>
  <si>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</si>
  <si>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</si>
  <si>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</si>
  <si>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</si>
  <si>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</si>
  <si>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</si>
  <si>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</si>
  <si>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</si>
  <si>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</si>
  <si>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</si>
  <si>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</si>
  <si>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</si>
  <si>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</si>
  <si>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</si>
  <si>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</si>
  <si>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</si>
  <si>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</si>
  <si>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</si>
  <si>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</si>
  <si>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</si>
  <si>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</si>
  <si>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</si>
  <si>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</si>
  <si>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</si>
  <si>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</si>
  <si>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</si>
  <si>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</si>
  <si>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</si>
  <si>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</si>
  <si>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</si>
  <si>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</si>
  <si>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</si>
  <si>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</si>
  <si>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</si>
  <si>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</si>
  <si>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</si>
  <si>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</si>
  <si>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</si>
  <si>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</si>
  <si>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</si>
  <si>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</si>
  <si>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</si>
  <si>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</si>
  <si>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</si>
  <si>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</si>
  <si>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</si>
  <si>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</si>
  <si>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</si>
  <si>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</si>
  <si>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</si>
  <si>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</si>
  <si>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</si>
  <si>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</si>
  <si>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</si>
  <si>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</si>
  <si>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</si>
  <si>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</si>
  <si>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</si>
  <si>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</si>
  <si>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</si>
  <si>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</si>
  <si>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</si>
  <si>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</si>
  <si>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</si>
  <si>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</si>
  <si>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</si>
  <si>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</si>
  <si>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</si>
  <si>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</si>
  <si>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</si>
  <si>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</si>
  <si>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</si>
  <si>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</si>
  <si>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</si>
  <si>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</si>
  <si>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</si>
  <si>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</si>
  <si>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</si>
  <si>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</si>
  <si>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</si>
  <si>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</si>
  <si>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</si>
  <si>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</si>
  <si>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</si>
  <si>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</si>
  <si>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</si>
  <si>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</si>
  <si>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</si>
  <si>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</si>
  <si>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</si>
  <si>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</si>
  <si>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</si>
  <si>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</si>
  <si>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</si>
  <si>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</si>
  <si>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</si>
  <si>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</si>
  <si>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</si>
  <si>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</si>
  <si>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</si>
  <si>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</si>
  <si>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</si>
  <si>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</si>
  <si>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</si>
  <si>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</si>
  <si>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</si>
  <si>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</si>
  <si>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</si>
  <si>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</si>
  <si>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</si>
  <si>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</si>
  <si>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</si>
  <si>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</si>
  <si>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</si>
  <si>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</si>
  <si>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</si>
  <si>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</si>
  <si>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</si>
  <si>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</si>
  <si>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</si>
  <si>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</si>
  <si>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</si>
  <si>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</si>
  <si>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</si>
  <si>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</si>
  <si>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</si>
  <si>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</si>
  <si>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</si>
  <si>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</si>
  <si>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</si>
  <si>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</si>
  <si>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</si>
  <si>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</si>
  <si>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</si>
  <si>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</si>
  <si>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</si>
  <si>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</si>
  <si>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</si>
  <si>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</si>
  <si>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</si>
  <si>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</si>
  <si>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</si>
  <si>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</si>
  <si>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</si>
  <si>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</si>
  <si>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</si>
  <si>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</si>
  <si>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</si>
  <si>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</si>
  <si>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</si>
  <si>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</si>
  <si>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</si>
  <si>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</si>
  <si>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</si>
  <si>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</si>
  <si>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</si>
  <si>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</si>
  <si>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</si>
  <si>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</si>
  <si>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</si>
  <si>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</si>
  <si>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</si>
  <si>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</si>
  <si>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</si>
  <si>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</si>
  <si>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</si>
  <si>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</si>
  <si>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</si>
  <si>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</si>
  <si>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</si>
  <si>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</si>
  <si>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</si>
  <si>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</si>
  <si>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</si>
  <si>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</si>
  <si>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</si>
  <si>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</si>
  <si>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</si>
  <si>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</si>
  <si>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</si>
  <si>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</si>
  <si>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</si>
  <si>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</si>
  <si>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</si>
  <si>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</si>
  <si>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</si>
  <si>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</si>
  <si>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</si>
  <si>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</si>
  <si>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</si>
  <si>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</si>
  <si>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</si>
  <si>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</si>
  <si>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</si>
  <si>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</si>
  <si>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</si>
  <si>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</si>
  <si>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</si>
  <si>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</si>
  <si>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</si>
  <si>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</si>
  <si>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</si>
  <si>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</si>
  <si>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</si>
  <si>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</si>
  <si>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</si>
  <si>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</si>
  <si>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</si>
  <si>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</si>
  <si>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</si>
  <si>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</si>
  <si>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</si>
  <si>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</si>
  <si>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</si>
  <si>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</si>
  <si>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</si>
  <si>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</si>
  <si>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</si>
  <si>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</si>
  <si>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</si>
  <si>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</si>
  <si>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</si>
  <si>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</si>
  <si>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</si>
  <si>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</si>
  <si>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</si>
  <si>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</si>
  <si>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</si>
  <si>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</si>
  <si>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</si>
  <si>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</si>
  <si>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</si>
  <si>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</si>
  <si>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</si>
  <si>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</si>
  <si>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</si>
  <si>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</si>
  <si>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</si>
  <si>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</si>
  <si>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</si>
  <si>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</si>
  <si>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</si>
  <si>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</si>
  <si>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</si>
  <si>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</si>
  <si>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</si>
  <si>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</si>
  <si>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</si>
  <si>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</si>
  <si>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</si>
  <si>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</si>
  <si>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</si>
  <si>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</si>
  <si>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</si>
  <si>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</si>
  <si>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</si>
  <si>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</si>
  <si>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</si>
  <si>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</si>
  <si>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</si>
  <si>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</si>
  <si>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</si>
  <si>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</si>
  <si>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</si>
  <si>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</si>
  <si>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</si>
  <si>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</si>
  <si>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</si>
  <si>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</si>
  <si>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</si>
  <si>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</si>
  <si>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</si>
  <si>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</si>
  <si>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</si>
  <si>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</si>
  <si>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</si>
  <si>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</si>
  <si>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</si>
  <si>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</si>
  <si>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</si>
  <si>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</si>
  <si>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</si>
  <si>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</si>
  <si>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</si>
  <si>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</si>
  <si>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</si>
  <si>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</si>
  <si>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</si>
  <si>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</si>
  <si>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</si>
  <si>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</si>
  <si>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</si>
  <si>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</si>
  <si>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</si>
  <si>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</si>
  <si>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</si>
  <si>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</si>
  <si>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</si>
  <si>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</si>
  <si>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</si>
  <si>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</si>
  <si>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</si>
  <si>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</si>
  <si>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</si>
  <si>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</si>
  <si>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</si>
  <si>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</si>
  <si>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</si>
  <si>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</si>
  <si>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</si>
  <si>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</si>
  <si>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</si>
  <si>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</si>
  <si>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</si>
  <si>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</si>
  <si>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</si>
  <si>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</si>
  <si>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</si>
  <si>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</si>
  <si>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</si>
  <si>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</si>
  <si>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</si>
  <si>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</si>
  <si>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</si>
  <si>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</si>
  <si>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</si>
  <si>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</si>
  <si>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</si>
  <si>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</si>
  <si>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</si>
  <si>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</si>
  <si>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</si>
  <si>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</si>
  <si>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</si>
  <si>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</si>
  <si>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</si>
  <si>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</si>
  <si>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</si>
  <si>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</si>
  <si>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</si>
  <si>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</si>
  <si>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</si>
  <si>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</si>
  <si>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</si>
  <si>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</si>
  <si>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</si>
  <si>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</si>
  <si>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</si>
  <si>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</si>
  <si>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</si>
  <si>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</si>
  <si>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</si>
  <si>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</si>
  <si>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</si>
  <si>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</si>
  <si>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</si>
  <si>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</si>
  <si>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</si>
  <si>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</si>
  <si>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</si>
  <si>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</si>
  <si>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</si>
  <si>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</si>
  <si>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</si>
  <si>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</si>
  <si>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</si>
  <si>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</si>
  <si>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</si>
  <si>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</si>
  <si>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</si>
  <si>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</si>
  <si>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</si>
  <si>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</si>
  <si>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</si>
  <si>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</si>
  <si>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</si>
  <si>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</si>
  <si>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</si>
  <si>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</si>
  <si>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</si>
  <si>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</si>
  <si>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</si>
  <si>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</si>
  <si>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</si>
  <si>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</si>
  <si>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</si>
  <si>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</si>
  <si>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</si>
  <si>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</si>
  <si>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</si>
  <si>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</si>
  <si>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</si>
  <si>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</si>
  <si>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</si>
  <si>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</si>
  <si>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</si>
  <si>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</si>
  <si>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</si>
  <si>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</si>
  <si>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</si>
  <si>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</si>
  <si>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</si>
  <si>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</si>
  <si>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</si>
  <si>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</si>
  <si>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</si>
  <si>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</si>
  <si>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</si>
  <si>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</si>
  <si>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</si>
  <si>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</si>
  <si>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</si>
  <si>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</si>
  <si>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</si>
  <si>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</si>
  <si>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</si>
  <si>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</si>
  <si>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</si>
  <si>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</si>
  <si>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</si>
  <si>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</si>
  <si>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</si>
  <si>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</si>
  <si>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</si>
  <si>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</si>
  <si>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</si>
  <si>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</si>
  <si>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</si>
  <si>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</si>
  <si>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</si>
  <si>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</si>
  <si>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</si>
  <si>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</si>
  <si>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</si>
  <si>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</si>
  <si>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</si>
  <si>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</si>
  <si>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</si>
  <si>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</si>
  <si>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</si>
  <si>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</si>
  <si>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</si>
  <si>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</si>
  <si>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</si>
  <si>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</si>
  <si>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</si>
  <si>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</si>
  <si>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</si>
  <si>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</si>
  <si>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</si>
  <si>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</si>
  <si>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</si>
  <si>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</si>
  <si>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</si>
  <si>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</si>
  <si>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</si>
  <si>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</si>
  <si>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</si>
  <si>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</si>
  <si>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</si>
  <si>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</si>
  <si>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</si>
  <si>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</si>
  <si>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</si>
  <si>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</si>
  <si>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</si>
  <si>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</si>
  <si>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</si>
  <si>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</si>
  <si>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</si>
  <si>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</si>
  <si>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</si>
  <si>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</si>
  <si>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</si>
  <si>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</si>
  <si>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</si>
  <si>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</si>
  <si>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</si>
  <si>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</si>
  <si>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</si>
  <si>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</si>
  <si>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</si>
  <si>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</si>
  <si>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</si>
  <si>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</si>
  <si>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</si>
  <si>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</si>
  <si>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</si>
  <si>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</si>
  <si>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</si>
  <si>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</si>
  <si>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</si>
  <si>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</si>
  <si>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</si>
  <si>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</si>
  <si>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</si>
  <si>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</si>
  <si>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</si>
  <si>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</si>
  <si>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</si>
  <si>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</si>
  <si>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</si>
  <si>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</si>
  <si>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</si>
  <si>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</si>
  <si>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</si>
  <si>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</si>
  <si>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</si>
  <si>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</si>
  <si>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</si>
  <si>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</si>
  <si>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</si>
  <si>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</si>
  <si>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</si>
  <si>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</si>
  <si>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</si>
  <si>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</si>
  <si>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</si>
  <si>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</si>
  <si>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</si>
  <si>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</si>
  <si>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</si>
  <si>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</si>
  <si>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</si>
  <si>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</si>
  <si>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</si>
  <si>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</si>
  <si>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</si>
  <si>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</si>
  <si>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</si>
  <si>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</si>
  <si>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</si>
  <si>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</si>
  <si>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</si>
  <si>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</si>
  <si>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</si>
  <si>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</si>
  <si>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</si>
  <si>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</si>
  <si>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</si>
  <si>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</si>
  <si>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</si>
  <si>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</si>
  <si>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</si>
  <si>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</si>
  <si>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</si>
  <si>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</si>
  <si>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</si>
  <si>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</si>
  <si>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</si>
  <si>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</si>
  <si>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</si>
  <si>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</si>
  <si>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</si>
  <si>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</si>
  <si>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</si>
  <si>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</si>
  <si>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</si>
  <si>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</si>
  <si>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</si>
  <si>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</si>
  <si>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</si>
  <si>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</si>
  <si>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</si>
  <si>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</si>
  <si>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</si>
  <si>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</si>
  <si>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</si>
  <si>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</si>
  <si>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</si>
  <si>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</si>
  <si>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</si>
  <si>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</si>
  <si>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</si>
  <si>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</si>
  <si>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</si>
  <si>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</si>
  <si>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</si>
  <si>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</si>
  <si>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</si>
  <si>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</si>
  <si>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</si>
  <si>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</si>
  <si>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</si>
  <si>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</si>
  <si>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</si>
  <si>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</si>
  <si>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</si>
  <si>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</si>
  <si>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</si>
  <si>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</si>
  <si>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</si>
  <si>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</si>
  <si>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</si>
  <si>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</si>
  <si>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</si>
  <si>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</si>
  <si>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</si>
  <si>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</si>
  <si>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</si>
  <si>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</si>
  <si>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</si>
  <si>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</si>
  <si>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</si>
  <si>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</si>
  <si>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</si>
  <si>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</si>
  <si>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</si>
  <si>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</si>
  <si>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</si>
  <si>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</si>
  <si>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</si>
  <si>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</si>
  <si>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</si>
  <si>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</si>
  <si>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</si>
  <si>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</si>
  <si>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</si>
  <si>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</si>
  <si>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</si>
  <si>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</si>
  <si>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</si>
  <si>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</si>
  <si>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</si>
  <si>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</si>
  <si>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</si>
  <si>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</si>
  <si>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</si>
  <si>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</si>
  <si>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</si>
  <si>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</si>
  <si>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</si>
  <si>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</si>
  <si>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</si>
  <si>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</si>
  <si>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</si>
  <si>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</si>
  <si>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</si>
  <si>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</si>
  <si>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</si>
  <si>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</si>
  <si>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</si>
  <si>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</si>
  <si>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</si>
  <si>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</si>
  <si>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</si>
  <si>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</si>
  <si>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</si>
  <si>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</si>
  <si>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</si>
  <si>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</si>
  <si>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</si>
  <si>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</si>
  <si>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</si>
  <si>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</si>
  <si>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</si>
  <si>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</si>
  <si>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</si>
  <si>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</si>
  <si>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</si>
  <si>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</si>
  <si>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</si>
  <si>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</si>
  <si>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</si>
  <si>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</si>
  <si>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</si>
  <si>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</si>
  <si>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</si>
  <si>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</si>
  <si>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</si>
  <si>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</si>
  <si>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</si>
  <si>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</si>
  <si>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</si>
  <si>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</si>
  <si>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</si>
  <si>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</si>
  <si>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</si>
  <si>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</si>
  <si>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</si>
  <si>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</si>
  <si>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</si>
  <si>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</si>
  <si>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</si>
  <si>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</si>
  <si>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</si>
  <si>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</si>
  <si>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</si>
  <si>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</si>
  <si>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</si>
  <si>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</si>
  <si>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</si>
  <si>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</si>
  <si>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</si>
  <si>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</si>
  <si>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</si>
  <si>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</si>
  <si>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</si>
  <si>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</si>
  <si>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</si>
  <si>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</si>
  <si>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</si>
  <si>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</si>
  <si>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</si>
  <si>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</si>
  <si>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</si>
  <si>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</si>
  <si>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</si>
  <si>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</si>
  <si>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</si>
  <si>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</si>
  <si>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</si>
  <si>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</si>
  <si>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</si>
  <si>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</si>
  <si>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</si>
  <si>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</si>
  <si>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</si>
  <si>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</si>
  <si>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</si>
  <si>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</si>
  <si>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</si>
  <si>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</si>
  <si>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</si>
  <si>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</si>
  <si>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</si>
  <si>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</si>
  <si>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</si>
  <si>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</si>
  <si>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</si>
  <si>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</si>
  <si>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</si>
  <si>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</si>
  <si>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</si>
  <si>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</si>
  <si>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</si>
  <si>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</si>
  <si>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</si>
  <si>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</si>
  <si>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</si>
  <si>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</si>
  <si>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</si>
  <si>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</si>
  <si>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</si>
  <si>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</si>
  <si>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</si>
  <si>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</si>
  <si>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</si>
  <si>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</si>
  <si>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</si>
  <si>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</si>
  <si>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</si>
  <si>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</si>
  <si>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</si>
  <si>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</si>
  <si>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</si>
  <si>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</si>
  <si>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</si>
  <si>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</si>
  <si>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</si>
  <si>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</si>
  <si>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</si>
  <si>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</si>
  <si>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</si>
  <si>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</si>
  <si>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</si>
  <si>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</si>
  <si>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</si>
  <si>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</si>
  <si>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</si>
  <si>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</si>
  <si>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</si>
  <si>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</si>
  <si>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</si>
  <si>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</si>
  <si>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</si>
  <si>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</si>
  <si>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</si>
  <si>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</si>
  <si>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</si>
  <si>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</si>
  <si>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</si>
  <si>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</si>
  <si>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</si>
  <si>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</si>
  <si>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</si>
  <si>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</si>
  <si>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</si>
  <si>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</si>
  <si>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</si>
  <si>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</si>
  <si>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</si>
  <si>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</si>
  <si>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</si>
  <si>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</si>
  <si>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</si>
  <si>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</si>
  <si>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</si>
  <si>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</si>
  <si>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</si>
  <si>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</si>
  <si>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</si>
  <si>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</si>
  <si>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</si>
  <si>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</si>
  <si>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</si>
  <si>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</si>
  <si>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</si>
  <si>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</si>
  <si>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</si>
  <si>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</si>
  <si>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</si>
  <si>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</si>
  <si>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</si>
  <si>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</si>
  <si>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</si>
  <si>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</si>
  <si>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</si>
  <si>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</si>
  <si>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</si>
  <si>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</si>
  <si>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</si>
  <si>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</si>
  <si>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</si>
  <si>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</si>
  <si>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</si>
  <si>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</si>
  <si>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</si>
  <si>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</si>
  <si>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</si>
  <si>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</si>
  <si>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</si>
  <si>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</si>
  <si>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</si>
  <si>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</si>
  <si>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</si>
  <si>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</si>
  <si>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</si>
  <si>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</si>
  <si>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</si>
  <si>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</si>
  <si>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</si>
  <si>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</si>
  <si>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</si>
  <si>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</si>
  <si>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</si>
  <si>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</si>
  <si>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</si>
  <si>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</si>
  <si>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</si>
  <si>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</si>
  <si>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</si>
  <si>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</si>
  <si>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</si>
  <si>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</si>
  <si>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</si>
  <si>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</si>
  <si>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</si>
  <si>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</si>
  <si>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</si>
  <si>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</si>
  <si>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</si>
  <si>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</si>
  <si>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</si>
  <si>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</si>
  <si>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</si>
  <si>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</si>
  <si>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</si>
  <si>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</si>
  <si>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</si>
  <si>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</si>
  <si>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</si>
  <si>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</si>
  <si>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</si>
  <si>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</si>
  <si>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</si>
  <si>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</si>
  <si>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</si>
  <si>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</si>
  <si>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</si>
  <si>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</si>
  <si>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</si>
  <si>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</si>
  <si>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</si>
  <si>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</si>
  <si>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</si>
  <si>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</si>
  <si>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</si>
  <si>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</si>
  <si>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</si>
  <si>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</si>
  <si>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</si>
  <si>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</si>
  <si>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</si>
  <si>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</si>
  <si>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</si>
  <si>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</si>
  <si>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</si>
  <si>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</si>
  <si>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</si>
  <si>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</si>
  <si>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</si>
  <si>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</si>
  <si>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</si>
  <si>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</si>
  <si>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</si>
  <si>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</si>
  <si>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</si>
  <si>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</si>
  <si>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</si>
  <si>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</si>
  <si>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</si>
  <si>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</si>
  <si>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</si>
  <si>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</si>
  <si>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</si>
  <si>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</si>
  <si>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</si>
  <si>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</si>
  <si>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</si>
  <si>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</si>
  <si>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</si>
  <si>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</si>
  <si>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</si>
  <si>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</si>
  <si>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</si>
  <si>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</si>
  <si>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</si>
  <si>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</si>
  <si>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</si>
  <si>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</si>
  <si>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</si>
  <si>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</si>
  <si>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</si>
  <si>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</si>
  <si>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</si>
  <si>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</si>
  <si>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</si>
  <si>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</si>
  <si>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</si>
  <si>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</si>
  <si>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</si>
  <si>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</si>
  <si>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</si>
  <si>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</si>
  <si>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</si>
  <si>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</si>
  <si>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</si>
  <si>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</si>
  <si>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</si>
  <si>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</si>
  <si>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</si>
  <si>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</si>
  <si>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</si>
  <si>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</si>
  <si>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</si>
  <si>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</si>
  <si>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</si>
  <si>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</si>
  <si>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</si>
  <si>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</si>
  <si>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</si>
  <si>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</si>
  <si>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</si>
  <si>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</si>
  <si>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</si>
  <si>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</si>
  <si>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</si>
  <si>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</si>
  <si>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</si>
  <si>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</si>
  <si>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</si>
  <si>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</si>
  <si>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</si>
  <si>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</si>
  <si>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</si>
  <si>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</si>
  <si>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</si>
  <si>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</si>
  <si>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</si>
  <si>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</si>
  <si>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</si>
  <si>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</si>
  <si>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</si>
  <si>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</si>
  <si>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</si>
  <si>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</si>
  <si>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</si>
  <si>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</si>
  <si>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</si>
  <si>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</si>
  <si>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</si>
  <si>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</si>
  <si>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</si>
  <si>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</si>
  <si>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</si>
  <si>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</si>
  <si>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</si>
  <si>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</si>
  <si>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</si>
  <si>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</si>
  <si>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</si>
  <si>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</si>
  <si>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</si>
  <si>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</si>
  <si>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</si>
  <si>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</si>
  <si>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</si>
  <si>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</si>
  <si>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</si>
  <si>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</si>
  <si>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</si>
  <si>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</si>
  <si>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</si>
  <si>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</si>
  <si>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</si>
  <si>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</si>
  <si>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</si>
  <si>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</si>
  <si>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</si>
  <si>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</si>
  <si>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</si>
  <si>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</si>
  <si>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</si>
  <si>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</si>
  <si>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</si>
  <si>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</si>
  <si>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</si>
  <si>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</si>
  <si>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</si>
  <si>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</si>
  <si>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</si>
  <si>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</si>
  <si>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</si>
  <si>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</si>
  <si>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</si>
  <si>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</si>
  <si>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</si>
  <si>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</si>
  <si>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</si>
  <si>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</si>
  <si>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</si>
  <si>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</si>
  <si>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</si>
  <si>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</si>
  <si>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</si>
  <si>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</si>
  <si>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</si>
  <si>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</si>
  <si>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</si>
  <si>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</si>
  <si>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</si>
  <si>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</si>
  <si>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</si>
  <si>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</si>
  <si>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</si>
  <si>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</si>
  <si>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</si>
  <si>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</si>
  <si>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</si>
  <si>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</si>
  <si>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</si>
  <si>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</si>
  <si>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</si>
  <si>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</si>
  <si>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</si>
  <si>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</si>
  <si>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</si>
  <si>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</si>
  <si>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</si>
  <si>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</si>
  <si>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</si>
  <si>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</si>
  <si>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</si>
  <si>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</si>
  <si>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</si>
  <si>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</si>
  <si>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</si>
  <si>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</si>
  <si>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</si>
  <si>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</si>
  <si>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</si>
  <si>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</si>
  <si>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</si>
  <si>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</si>
  <si>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</si>
  <si>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</si>
  <si>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</si>
  <si>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</si>
  <si>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</si>
  <si>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</si>
  <si>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</si>
  <si>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</si>
  <si>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</si>
  <si>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</si>
  <si>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</si>
  <si>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</si>
  <si>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</si>
  <si>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</si>
  <si>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</si>
  <si>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</si>
  <si>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</si>
  <si>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</si>
  <si>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</si>
  <si>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</si>
  <si>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</si>
  <si>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</si>
  <si>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</si>
  <si>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</si>
  <si>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</si>
  <si>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</si>
  <si>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</si>
  <si>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</si>
  <si>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</si>
  <si>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</si>
  <si>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</si>
  <si>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</si>
  <si>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</si>
  <si>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</si>
  <si>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</si>
  <si>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</si>
  <si>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</si>
  <si>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</si>
  <si>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</si>
  <si>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</si>
  <si>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</si>
  <si>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</si>
  <si>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</si>
  <si>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</si>
  <si>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</si>
  <si>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</si>
  <si>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</si>
  <si>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</si>
  <si>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</si>
  <si>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</si>
  <si>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</si>
  <si>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</si>
  <si>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</si>
  <si>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</si>
  <si>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</si>
  <si>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</si>
  <si>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</si>
  <si>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</si>
  <si>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</si>
  <si>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</si>
  <si>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</si>
  <si>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</si>
  <si>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</si>
  <si>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</si>
  <si>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</si>
  <si>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</si>
  <si>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</si>
  <si>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</si>
  <si>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</si>
  <si>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</si>
  <si>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</si>
  <si>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</si>
  <si>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</si>
  <si>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</si>
  <si>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</si>
  <si>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</si>
  <si>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</si>
  <si>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</si>
  <si>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</si>
  <si>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</si>
  <si>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</si>
  <si>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</si>
  <si>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</si>
  <si>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</si>
  <si>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</si>
  <si>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</si>
  <si>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</si>
  <si>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</si>
  <si>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</si>
  <si>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</si>
  <si>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</si>
  <si>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</si>
  <si>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</si>
  <si>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</si>
  <si>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</si>
  <si>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</si>
  <si>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</si>
  <si>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</si>
  <si>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</si>
  <si>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</si>
  <si>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</si>
  <si>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</si>
  <si>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</si>
  <si>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</si>
  <si>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</si>
  <si>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</si>
  <si>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</si>
  <si>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</si>
  <si>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</si>
  <si>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</si>
  <si>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</si>
  <si>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</si>
  <si>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</si>
  <si>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</si>
  <si>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</si>
  <si>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</si>
  <si>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</si>
  <si>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</si>
  <si>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</si>
  <si>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</si>
  <si>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</si>
  <si>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</si>
  <si>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</si>
  <si>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</si>
  <si>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</si>
  <si>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</si>
  <si>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</si>
  <si>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</si>
  <si>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</si>
  <si>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</si>
  <si>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</si>
  <si>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</si>
  <si>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</si>
  <si>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</si>
  <si>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</si>
  <si>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</si>
  <si>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</si>
  <si>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</si>
  <si>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</si>
  <si>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</si>
  <si>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</si>
  <si>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</si>
  <si>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</si>
  <si>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</si>
  <si>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</si>
  <si>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</si>
  <si>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</si>
  <si>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</si>
  <si>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</si>
  <si>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</si>
  <si>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</si>
  <si>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</si>
  <si>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</si>
  <si>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</si>
  <si>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</si>
  <si>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</si>
  <si>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</si>
  <si>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</si>
  <si>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</si>
  <si>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</si>
  <si>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</si>
  <si>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</si>
  <si>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</si>
  <si>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</si>
  <si>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</si>
  <si>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</si>
  <si>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</si>
  <si>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</si>
  <si>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</si>
  <si>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</si>
  <si>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</si>
  <si>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</si>
  <si>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</si>
  <si>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</si>
  <si>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</si>
  <si>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</si>
  <si>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</si>
  <si>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</si>
  <si>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</si>
  <si>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</si>
  <si>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</si>
  <si>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</si>
  <si>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</si>
  <si>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</si>
  <si>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</si>
  <si>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</si>
  <si>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</si>
  <si>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</si>
  <si>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</si>
  <si>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</si>
  <si>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</si>
  <si>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</si>
  <si>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</si>
  <si>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</si>
  <si>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</si>
  <si>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</si>
  <si>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</si>
  <si>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</si>
  <si>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</si>
  <si>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</si>
  <si>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</si>
  <si>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</si>
  <si>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</si>
  <si>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</si>
  <si>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</si>
  <si>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</si>
  <si>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</si>
  <si>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</si>
  <si>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</si>
  <si>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</si>
  <si>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</si>
  <si>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</si>
  <si>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</si>
  <si>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</si>
  <si>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</si>
  <si>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</si>
  <si>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</si>
  <si>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</si>
  <si>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</si>
  <si>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</si>
  <si>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</si>
  <si>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</si>
  <si>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</si>
  <si>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</si>
  <si>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</si>
  <si>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</si>
  <si>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</si>
  <si>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</si>
  <si>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</si>
  <si>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</si>
  <si>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</si>
  <si>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</si>
  <si>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</si>
  <si>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</si>
  <si>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</si>
  <si>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</si>
  <si>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</si>
  <si>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</si>
  <si>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</si>
  <si>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</si>
  <si>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</si>
  <si>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</si>
  <si>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</si>
  <si>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</si>
  <si>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</si>
  <si>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</si>
  <si>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</si>
  <si>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</si>
  <si>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</si>
  <si>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</si>
  <si>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</si>
  <si>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</si>
  <si>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</si>
  <si>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</si>
  <si>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</si>
  <si>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</si>
  <si>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</si>
  <si>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</si>
  <si>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</si>
  <si>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</si>
  <si>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</si>
  <si>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</si>
  <si>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</si>
  <si>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</si>
  <si>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</si>
  <si>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</si>
  <si>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</si>
  <si>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</si>
  <si>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</si>
  <si>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</si>
  <si>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</si>
  <si>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</si>
  <si>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</si>
  <si>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</si>
  <si>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</si>
  <si>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</si>
  <si>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</si>
  <si>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</si>
  <si>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</si>
  <si>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</si>
  <si>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</si>
  <si>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</si>
  <si>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</si>
  <si>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</si>
  <si>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</si>
  <si>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</si>
  <si>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</si>
  <si>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</si>
  <si>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</si>
  <si>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</si>
  <si>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</si>
  <si>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</si>
  <si>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</si>
  <si>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</si>
  <si>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</si>
  <si>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</si>
  <si>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</si>
  <si>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</si>
  <si>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</si>
  <si>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</si>
  <si>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</si>
  <si>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</si>
  <si>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</si>
  <si>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</si>
  <si>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</si>
  <si>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</si>
  <si>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</si>
  <si>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</si>
  <si>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</si>
  <si>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</si>
  <si>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</si>
  <si>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</si>
  <si>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</si>
  <si>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</si>
  <si>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</si>
  <si>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</si>
  <si>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</si>
  <si>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</si>
  <si>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</si>
  <si>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</si>
  <si>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</si>
  <si>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</si>
  <si>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</si>
  <si>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</si>
  <si>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</si>
  <si>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</si>
  <si>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</si>
  <si>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</si>
  <si>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</si>
  <si>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</si>
  <si>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</si>
  <si>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</si>
  <si>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</si>
  <si>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</si>
  <si>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</si>
  <si>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</si>
  <si>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</si>
  <si>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</si>
  <si>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</si>
  <si>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</si>
  <si>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</si>
  <si>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</si>
  <si>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</si>
  <si>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</si>
  <si>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</si>
  <si>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</si>
  <si>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</si>
  <si>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</si>
  <si>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</si>
  <si>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</si>
  <si>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</si>
  <si>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</si>
  <si>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</si>
  <si>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</si>
  <si>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</si>
  <si>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</si>
  <si>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</si>
  <si>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</si>
  <si>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</si>
  <si>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</si>
  <si>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</si>
  <si>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</si>
  <si>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</si>
  <si>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</si>
  <si>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</si>
  <si>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</si>
  <si>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</si>
  <si>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</si>
  <si>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</si>
  <si>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</si>
  <si>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</si>
  <si>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</si>
  <si>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</si>
  <si>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</si>
  <si>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</si>
  <si>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</si>
  <si>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</si>
  <si>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</si>
  <si>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</si>
  <si>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</si>
  <si>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</si>
  <si>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</si>
  <si>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</si>
  <si>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</si>
  <si>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</si>
  <si>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</si>
  <si>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</si>
  <si>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</si>
  <si>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</si>
  <si>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</si>
  <si>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</si>
  <si>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</si>
  <si>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</si>
  <si>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</si>
  <si>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</si>
  <si>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</si>
  <si>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</si>
  <si>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</si>
  <si>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</si>
  <si>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</si>
  <si>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</si>
  <si>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</si>
  <si>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</si>
  <si>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</si>
  <si>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</si>
  <si>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</si>
  <si>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</si>
  <si>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</si>
  <si>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</si>
  <si>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</si>
  <si>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</si>
  <si>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</si>
  <si>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</si>
  <si>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</si>
  <si>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</si>
  <si>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</si>
  <si>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</si>
  <si>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</si>
  <si>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</si>
  <si>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</si>
  <si>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</si>
  <si>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</si>
  <si>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</si>
  <si>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</si>
  <si>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</si>
  <si>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</si>
  <si>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</si>
  <si>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</si>
  <si>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</si>
  <si>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</si>
  <si>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</si>
  <si>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</si>
  <si>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</si>
  <si>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</si>
  <si>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</si>
  <si>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</si>
  <si>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</si>
  <si>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</si>
  <si>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</si>
  <si>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</si>
  <si>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</si>
  <si>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</si>
  <si>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</si>
  <si>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</si>
  <si>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</si>
  <si>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</si>
  <si>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</si>
  <si>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</si>
  <si>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</si>
  <si>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</si>
  <si>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</si>
  <si>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</si>
  <si>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</si>
  <si>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</si>
  <si>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</si>
  <si>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</si>
  <si>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</si>
  <si>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</si>
  <si>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</si>
  <si>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</si>
  <si>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</si>
  <si>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</si>
  <si>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</si>
  <si>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</si>
  <si>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</si>
  <si>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</si>
  <si>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</si>
  <si>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</si>
  <si>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</si>
  <si>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</si>
  <si>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</si>
  <si>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</si>
  <si>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</si>
  <si>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</si>
  <si>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</si>
  <si>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</si>
  <si>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</si>
  <si>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</si>
  <si>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</si>
  <si>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</si>
  <si>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</si>
  <si>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</si>
  <si>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</si>
  <si>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</si>
  <si>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</si>
  <si>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</si>
  <si>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</si>
  <si>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</si>
  <si>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</si>
  <si>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</si>
  <si>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</si>
  <si>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</si>
  <si>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</si>
  <si>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</si>
  <si>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</si>
  <si>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</si>
  <si>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</si>
  <si>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</si>
  <si>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</si>
  <si>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</si>
  <si>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</si>
  <si>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</si>
  <si>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</si>
  <si>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</si>
  <si>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</si>
  <si>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</si>
  <si>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</si>
  <si>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</si>
  <si>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</si>
  <si>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</si>
  <si>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</si>
  <si>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</si>
  <si>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</si>
  <si>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</si>
  <si>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</si>
  <si>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</si>
  <si>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</si>
  <si>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</si>
  <si>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</si>
  <si>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</si>
  <si>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</si>
  <si>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</si>
  <si>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</si>
  <si>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</si>
  <si>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</si>
  <si>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</si>
  <si>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</si>
  <si>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</si>
  <si>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</si>
  <si>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</si>
  <si>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</si>
  <si>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</si>
  <si>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</si>
  <si>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</si>
  <si>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</si>
  <si>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</si>
  <si>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</si>
  <si>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</si>
  <si>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</si>
  <si>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</si>
  <si>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</si>
  <si>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</si>
  <si>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</si>
  <si>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</si>
  <si>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</si>
  <si>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</si>
  <si>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</si>
  <si>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</si>
  <si>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</si>
  <si>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</si>
  <si>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</si>
  <si>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</si>
  <si>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</si>
  <si>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</si>
  <si>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</si>
  <si>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</si>
  <si>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</si>
  <si>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</si>
  <si>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</si>
  <si>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</si>
  <si>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</si>
  <si>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</si>
  <si>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</si>
  <si>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</si>
  <si>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</si>
  <si>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</si>
  <si>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</si>
  <si>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</si>
  <si>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</si>
  <si>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</si>
  <si>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</si>
  <si>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</si>
  <si>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</si>
  <si>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</si>
  <si>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</si>
  <si>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</si>
  <si>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</si>
  <si>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</si>
  <si>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</si>
  <si>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</si>
  <si>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</si>
  <si>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</si>
  <si>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</si>
  <si>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</si>
  <si>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</si>
  <si>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</si>
  <si>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</si>
  <si>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</si>
  <si>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</si>
  <si>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</si>
  <si>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</si>
  <si>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</si>
  <si>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</si>
  <si>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</si>
  <si>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</si>
  <si>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</si>
  <si>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</si>
  <si>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</si>
  <si>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</si>
  <si>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</si>
  <si>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</si>
  <si>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</si>
  <si>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</si>
  <si>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</si>
  <si>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</si>
  <si>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</si>
  <si>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</si>
  <si>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</si>
  <si>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</si>
  <si>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</si>
  <si>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</si>
  <si>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</si>
  <si>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</si>
  <si>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</si>
  <si>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</si>
  <si>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</si>
  <si>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</si>
  <si>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</si>
  <si>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</si>
  <si>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</si>
  <si>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</si>
  <si>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</si>
  <si>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</si>
  <si>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</si>
  <si>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</si>
  <si>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</si>
  <si>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</si>
  <si>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</si>
  <si>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</si>
  <si>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</si>
  <si>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</si>
  <si>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</si>
  <si>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</si>
  <si>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</si>
  <si>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</si>
  <si>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</si>
  <si>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</si>
  <si>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</si>
  <si>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</si>
  <si>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</si>
  <si>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</si>
  <si>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</si>
  <si>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</si>
  <si>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</si>
  <si>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</si>
  <si>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</si>
  <si>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</si>
  <si>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</si>
  <si>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</si>
  <si>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</si>
  <si>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</si>
  <si>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</si>
  <si>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</si>
  <si>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</si>
  <si>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</si>
  <si>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</si>
  <si>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</si>
  <si>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</si>
  <si>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</si>
  <si>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</si>
  <si>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</si>
  <si>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</si>
  <si>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</si>
  <si>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</si>
  <si>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</si>
  <si>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</si>
  <si>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</si>
  <si>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</si>
  <si>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</si>
  <si>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</si>
  <si>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</si>
  <si>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</si>
  <si>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</si>
  <si>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</si>
  <si>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</si>
  <si>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</si>
  <si>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</si>
  <si>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</si>
  <si>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</si>
  <si>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</si>
  <si>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</si>
  <si>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</si>
  <si>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</si>
  <si>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</si>
  <si>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</si>
  <si>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</si>
  <si>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</si>
  <si>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</si>
  <si>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</si>
  <si>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</si>
  <si>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</si>
  <si>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</si>
  <si>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</si>
  <si>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</si>
  <si>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</si>
  <si>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</si>
  <si>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</si>
  <si>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</si>
  <si>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</si>
  <si>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</si>
  <si>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</si>
  <si>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</si>
  <si>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</si>
  <si>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</si>
  <si>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</si>
  <si>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</si>
  <si>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</si>
  <si>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</si>
  <si>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</si>
  <si>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</si>
  <si>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</si>
  <si>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</si>
  <si>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</si>
  <si>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</si>
  <si>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</si>
  <si>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</si>
  <si>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</si>
  <si>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</si>
  <si>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</si>
  <si>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</si>
  <si>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</si>
  <si>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</si>
  <si>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</si>
  <si>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</si>
  <si>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</si>
  <si>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</si>
  <si>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</si>
  <si>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</si>
  <si>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</si>
  <si>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</si>
  <si>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</si>
  <si>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</si>
  <si>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</si>
  <si>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</si>
  <si>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</si>
  <si>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</si>
  <si>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</si>
  <si>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</si>
  <si>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</si>
  <si>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</si>
  <si>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</si>
  <si>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</si>
  <si>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</si>
  <si>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</si>
  <si>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</si>
  <si>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</si>
  <si>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</si>
  <si>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</si>
  <si>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</si>
  <si>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</si>
  <si>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</si>
  <si>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</si>
  <si>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</si>
  <si>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</si>
  <si>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</si>
  <si>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</si>
  <si>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</si>
  <si>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</si>
  <si>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</si>
  <si>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</si>
  <si>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</si>
  <si>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</si>
  <si>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</si>
  <si>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</si>
  <si>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</si>
  <si>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</si>
  <si>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</si>
  <si>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</si>
  <si>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</si>
  <si>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</si>
  <si>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</si>
  <si>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</si>
  <si>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</si>
  <si>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</si>
  <si>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</si>
  <si>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</si>
  <si>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</si>
  <si>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</si>
  <si>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</si>
  <si>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</si>
  <si>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</si>
  <si>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</si>
  <si>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</si>
  <si>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</si>
  <si>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</si>
  <si>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</si>
  <si>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</si>
  <si>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</si>
  <si>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</si>
  <si>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</si>
  <si>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</si>
  <si>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</si>
  <si>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</si>
  <si>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</si>
  <si>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</si>
  <si>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</si>
  <si>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</si>
  <si>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</si>
  <si>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</si>
  <si>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</si>
  <si>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</si>
  <si>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</si>
  <si>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</si>
  <si>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</si>
  <si>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</si>
  <si>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</si>
  <si>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</si>
  <si>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</si>
  <si>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</si>
  <si>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</si>
  <si>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</si>
  <si>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</si>
  <si>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</si>
  <si>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</si>
  <si>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</si>
  <si>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</si>
  <si>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</si>
  <si>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</si>
  <si>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</si>
  <si>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</si>
  <si>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</si>
  <si>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</si>
  <si>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</si>
  <si>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</si>
  <si>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</si>
  <si>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</si>
  <si>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</si>
  <si>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</si>
  <si>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</si>
  <si>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</si>
  <si>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</si>
  <si>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</si>
  <si>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</si>
  <si>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</si>
  <si>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</si>
  <si>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</si>
  <si>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</si>
  <si>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</si>
  <si>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</si>
  <si>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</si>
  <si>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</si>
  <si>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</si>
  <si>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</si>
  <si>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</si>
  <si>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</si>
  <si>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</si>
  <si>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</si>
  <si>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</si>
  <si>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</si>
  <si>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</si>
  <si>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</si>
  <si>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</si>
  <si>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</si>
  <si>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</si>
  <si>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</si>
  <si>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</si>
  <si>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</si>
  <si>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</si>
  <si>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</si>
  <si>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</si>
  <si>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</si>
  <si>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</si>
  <si>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</si>
  <si>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</si>
  <si>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</si>
  <si>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</si>
  <si>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</si>
  <si>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</si>
  <si>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</si>
  <si>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</si>
  <si>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</si>
  <si>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</si>
  <si>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</si>
  <si>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</si>
  <si>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</si>
  <si>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</si>
  <si>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</si>
  <si>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</si>
  <si>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</si>
  <si>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</si>
  <si>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</si>
  <si>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</si>
  <si>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</si>
  <si>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</si>
  <si>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</si>
  <si>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</si>
  <si>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</si>
  <si>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</si>
  <si>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</si>
  <si>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</si>
  <si>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</si>
  <si>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</si>
  <si>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</si>
  <si>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</si>
  <si>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</si>
  <si>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</si>
  <si>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</si>
  <si>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</si>
  <si>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</si>
  <si>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</si>
  <si>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</si>
  <si>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</si>
  <si>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</si>
  <si>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</si>
  <si>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</si>
  <si>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</si>
  <si>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</si>
  <si>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</si>
  <si>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</si>
  <si>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</si>
  <si>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</si>
  <si>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</si>
  <si>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</si>
  <si>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</si>
  <si>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</si>
  <si>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</si>
  <si>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</si>
  <si>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</si>
  <si>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</si>
  <si>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</si>
  <si>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</si>
  <si>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</si>
  <si>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</si>
  <si>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</si>
  <si>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</si>
  <si>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</si>
  <si>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</si>
  <si>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</si>
  <si>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</si>
  <si>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</si>
  <si>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</si>
  <si>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</si>
  <si>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</si>
  <si>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</si>
  <si>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</si>
  <si>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</si>
  <si>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</si>
  <si>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</si>
  <si>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</si>
  <si>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</si>
  <si>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</si>
  <si>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</si>
  <si>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</si>
  <si>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</si>
  <si>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</si>
  <si>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</si>
  <si>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</si>
  <si>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</si>
  <si>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</si>
  <si>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</si>
  <si>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</si>
  <si>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</si>
  <si>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</si>
  <si>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</si>
  <si>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</si>
  <si>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</si>
  <si>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</si>
  <si>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</si>
  <si>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</si>
  <si>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</si>
  <si>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</si>
  <si>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</si>
  <si>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</si>
  <si>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</si>
  <si>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</si>
  <si>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</si>
  <si>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</si>
  <si>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</si>
  <si>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</si>
  <si>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</si>
  <si>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</si>
  <si>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</si>
  <si>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</si>
  <si>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</si>
  <si>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</si>
  <si>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</si>
  <si>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</si>
  <si>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</si>
  <si>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</si>
  <si>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</si>
  <si>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</si>
  <si>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</si>
  <si>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</si>
  <si>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</si>
  <si>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</si>
  <si>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</si>
  <si>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</si>
  <si>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</si>
  <si>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</si>
  <si>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</si>
  <si>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</si>
  <si>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</si>
  <si>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</si>
  <si>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</si>
  <si>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</si>
  <si>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</si>
  <si>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</si>
  <si>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</si>
  <si>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</si>
  <si>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</si>
  <si>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</si>
  <si>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</si>
  <si>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</si>
  <si>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</si>
  <si>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</si>
  <si>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</si>
  <si>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</si>
  <si>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</si>
  <si>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</si>
  <si>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</si>
  <si>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</si>
  <si>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</si>
  <si>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</si>
  <si>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</si>
  <si>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</si>
  <si>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</si>
  <si>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</si>
  <si>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</si>
  <si>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</si>
  <si>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</si>
  <si>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</si>
  <si>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</si>
  <si>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</si>
  <si>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</si>
  <si>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</si>
  <si>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</si>
  <si>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</si>
  <si>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</si>
  <si>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</si>
  <si>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</si>
  <si>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</si>
  <si>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</si>
  <si>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</si>
  <si>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</si>
  <si>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</si>
  <si>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</si>
  <si>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</si>
  <si>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</si>
  <si>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</si>
  <si>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</si>
  <si>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</si>
  <si>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</si>
  <si>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</si>
  <si>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</si>
  <si>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</si>
  <si>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</si>
  <si>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</si>
  <si>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</si>
  <si>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</si>
  <si>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</si>
  <si>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</si>
  <si>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</si>
  <si>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</si>
  <si>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</si>
  <si>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</si>
  <si>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</si>
  <si>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</si>
  <si>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</si>
  <si>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</si>
  <si>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</si>
  <si>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</si>
  <si>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</si>
  <si>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</si>
  <si>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</si>
  <si>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</si>
  <si>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</si>
  <si>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</si>
  <si>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</si>
  <si>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</si>
  <si>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</si>
  <si>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</si>
  <si>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</si>
  <si>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</si>
  <si>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</si>
  <si>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</si>
  <si>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</si>
  <si>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</si>
  <si>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</si>
  <si>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</si>
  <si>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</si>
  <si>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</si>
  <si>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</si>
  <si>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</si>
  <si>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</si>
  <si>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</si>
  <si>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</si>
  <si>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</si>
  <si>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</si>
  <si>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</si>
  <si>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</si>
  <si>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</si>
  <si>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</si>
  <si>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</si>
  <si>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</si>
  <si>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</si>
  <si>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</si>
  <si>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</si>
  <si>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</si>
  <si>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</si>
  <si>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</si>
  <si>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</si>
  <si>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</si>
  <si>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</si>
  <si>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</si>
  <si>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</si>
  <si>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</si>
  <si>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</si>
  <si>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</si>
  <si>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</si>
  <si>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</si>
  <si>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</si>
  <si>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</si>
  <si>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</si>
  <si>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</si>
  <si>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</si>
  <si>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</si>
  <si>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</si>
  <si>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</si>
  <si>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</si>
  <si>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</si>
  <si>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</si>
  <si>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</si>
  <si>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</si>
  <si>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</si>
  <si>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</si>
  <si>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</si>
  <si>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</si>
  <si>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</si>
  <si>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</si>
  <si>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</si>
  <si>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</si>
  <si>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</si>
  <si>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</si>
  <si>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</si>
  <si>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</si>
  <si>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</si>
  <si>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</si>
  <si>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</si>
  <si>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</si>
  <si>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</si>
  <si>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</si>
  <si>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</si>
  <si>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</si>
  <si>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</si>
  <si>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</si>
  <si>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</si>
  <si>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</si>
  <si>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</si>
  <si>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</si>
  <si>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</si>
  <si>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</si>
  <si>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</si>
  <si>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</si>
  <si>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</si>
  <si>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</si>
  <si>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</si>
  <si>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</si>
  <si>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</si>
  <si>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</si>
  <si>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</si>
  <si>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</si>
  <si>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</si>
  <si>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</si>
  <si>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</si>
  <si>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</si>
  <si>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</si>
  <si>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</si>
  <si>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</si>
  <si>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</si>
  <si>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</si>
  <si>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</si>
  <si>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</si>
  <si>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</si>
  <si>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</si>
  <si>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</si>
  <si>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</si>
  <si>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</si>
  <si>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</si>
  <si>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</si>
  <si>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</si>
  <si>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</si>
  <si>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</si>
  <si>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</si>
  <si>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</si>
  <si>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</si>
  <si>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</si>
  <si>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</si>
  <si>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</si>
  <si>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</si>
  <si>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</si>
  <si>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</si>
  <si>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</si>
  <si>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</si>
  <si>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</si>
  <si>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</si>
  <si>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</si>
  <si>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</si>
  <si>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</si>
  <si>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</si>
  <si>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</si>
  <si>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</si>
  <si>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</si>
  <si>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</si>
  <si>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</si>
  <si>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</si>
  <si>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</si>
  <si>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</si>
  <si>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</si>
  <si>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</si>
  <si>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</si>
  <si>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</si>
  <si>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</si>
  <si>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</si>
  <si>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</si>
  <si>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</si>
  <si>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</si>
  <si>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</si>
  <si>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</si>
  <si>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</si>
  <si>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</si>
  <si>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</si>
  <si>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</si>
  <si>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</si>
  <si>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</si>
  <si>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</si>
  <si>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</si>
  <si>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</si>
  <si>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</si>
  <si>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</si>
  <si>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</si>
  <si>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</si>
  <si>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</si>
  <si>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</si>
  <si>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</si>
  <si>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</si>
  <si>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</si>
  <si>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</si>
  <si>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</si>
  <si>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</si>
  <si>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</si>
  <si>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</si>
  <si>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</si>
  <si>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</si>
  <si>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</si>
  <si>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</si>
  <si>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</si>
  <si>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</si>
  <si>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</si>
  <si>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</si>
  <si>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</si>
  <si>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</si>
  <si>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</si>
  <si>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</si>
  <si>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</si>
  <si>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</si>
  <si>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</si>
  <si>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</si>
  <si>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</si>
  <si>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</si>
  <si>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</si>
  <si>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</si>
  <si>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</si>
  <si>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</si>
  <si>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</si>
  <si>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</si>
  <si>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</si>
  <si>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</si>
  <si>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</si>
  <si>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</si>
  <si>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</si>
  <si>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</si>
  <si>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</si>
  <si>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</si>
  <si>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</si>
  <si>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</si>
  <si>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</si>
  <si>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</si>
  <si>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</si>
  <si>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</si>
  <si>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</si>
  <si>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</si>
  <si>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</si>
  <si>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</si>
  <si>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</si>
  <si>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</si>
  <si>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</si>
  <si>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</si>
  <si>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</si>
  <si>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</si>
  <si>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</si>
  <si>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</si>
  <si>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</si>
  <si>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</si>
  <si>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</si>
  <si>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</si>
  <si>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</si>
  <si>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</si>
  <si>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</si>
  <si>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</si>
  <si>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</si>
  <si>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</si>
  <si>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</si>
  <si>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</si>
  <si>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</si>
  <si>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</si>
  <si>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</si>
  <si>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</si>
  <si>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</si>
  <si>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</si>
  <si>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</si>
  <si>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</si>
  <si>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</si>
  <si>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</si>
  <si>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</si>
  <si>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</si>
  <si>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</si>
  <si>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</si>
  <si>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</si>
  <si>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</si>
  <si>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</si>
  <si>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</si>
  <si>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</si>
  <si>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</si>
  <si>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</si>
  <si>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</si>
  <si>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</si>
  <si>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</si>
  <si>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</si>
  <si>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</si>
  <si>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</si>
  <si>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</si>
  <si>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</si>
  <si>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</si>
  <si>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</si>
  <si>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</si>
  <si>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</si>
  <si>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</si>
  <si>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</si>
  <si>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</si>
  <si>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</si>
  <si>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</si>
  <si>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</si>
  <si>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</si>
  <si>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</si>
  <si>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</si>
  <si>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</si>
  <si>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</si>
  <si>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</si>
  <si>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</si>
  <si>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</si>
  <si>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</si>
  <si>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</si>
  <si>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</si>
  <si>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</si>
  <si>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</si>
  <si>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</si>
  <si>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</si>
  <si>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</si>
  <si>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</si>
  <si>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</si>
  <si>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</si>
  <si>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</si>
  <si>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</si>
  <si>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</si>
  <si>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</si>
  <si>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</si>
  <si>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</si>
  <si>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</si>
  <si>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</si>
  <si>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</si>
  <si>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</si>
  <si>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</si>
  <si>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</si>
  <si>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</si>
  <si>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</si>
  <si>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</si>
  <si>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</si>
  <si>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</si>
  <si>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</si>
  <si>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</si>
  <si>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</si>
  <si>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</si>
  <si>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</si>
  <si>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</si>
  <si>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</si>
  <si>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</si>
  <si>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</si>
  <si>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</si>
  <si>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</si>
  <si>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</si>
  <si>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</si>
  <si>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</si>
  <si>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</si>
  <si>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</si>
  <si>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</si>
  <si>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</si>
  <si>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</si>
  <si>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</si>
  <si>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</si>
  <si>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</si>
  <si>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</si>
  <si>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</si>
  <si>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</si>
  <si>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</si>
  <si>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</si>
  <si>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</si>
  <si>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</si>
  <si>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</si>
  <si>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</si>
  <si>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</si>
  <si>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</si>
  <si>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</si>
  <si>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</si>
  <si>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</si>
  <si>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</si>
  <si>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</si>
  <si>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</si>
  <si>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</si>
  <si>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</si>
  <si>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</si>
  <si>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</si>
  <si>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</si>
  <si>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</si>
  <si>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</si>
  <si>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</si>
  <si>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</si>
  <si>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</si>
  <si>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</si>
  <si>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</si>
  <si>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</si>
  <si>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</si>
  <si>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</si>
  <si>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</si>
  <si>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</si>
  <si>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</si>
  <si>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</si>
  <si>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</si>
  <si>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</si>
  <si>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</si>
  <si>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</si>
  <si>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</si>
  <si>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</si>
  <si>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</si>
  <si>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</si>
  <si>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</si>
  <si>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</si>
  <si>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</si>
  <si>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</si>
  <si>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</si>
  <si>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</si>
  <si>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</si>
  <si>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</si>
  <si>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</si>
  <si>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</si>
  <si>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</si>
  <si>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</si>
  <si>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</si>
  <si>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</si>
  <si>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</si>
  <si>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</si>
  <si>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</si>
  <si>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</si>
  <si>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</si>
  <si>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</si>
  <si>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</si>
  <si>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</si>
  <si>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</si>
  <si>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</si>
  <si>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</si>
  <si>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</si>
  <si>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</si>
  <si>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</si>
  <si>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</si>
  <si>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</si>
  <si>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</si>
  <si>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</si>
  <si>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</si>
  <si>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</si>
  <si>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</si>
  <si>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</si>
  <si>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</si>
  <si>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</si>
  <si>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</si>
  <si>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</si>
  <si>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</si>
  <si>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</si>
  <si>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</si>
  <si>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</si>
  <si>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</si>
  <si>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</si>
  <si>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</si>
  <si>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</si>
  <si>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</si>
  <si>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</si>
  <si>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</si>
  <si>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</si>
  <si>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</si>
  <si>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</si>
  <si>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</si>
  <si>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</si>
  <si>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</si>
  <si>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</si>
  <si>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</si>
  <si>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</si>
  <si>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</si>
  <si>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</si>
  <si>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</si>
  <si>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</si>
  <si>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</si>
  <si>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</si>
  <si>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</si>
  <si>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</si>
  <si>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</si>
  <si>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</si>
  <si>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</si>
  <si>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</si>
  <si>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</si>
  <si>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</si>
  <si>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</si>
  <si>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</si>
  <si>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</si>
  <si>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</si>
  <si>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</si>
  <si>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</si>
  <si>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</si>
  <si>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</si>
  <si>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</si>
  <si>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</si>
  <si>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</si>
  <si>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</si>
  <si>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</si>
  <si>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</si>
  <si>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</si>
  <si>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</si>
  <si>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</si>
  <si>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</si>
  <si>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</si>
  <si>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</si>
  <si>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</si>
  <si>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</si>
  <si>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</si>
  <si>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</si>
  <si>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</si>
  <si>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</si>
  <si>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</si>
  <si>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</si>
  <si>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</si>
  <si>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</si>
  <si>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</si>
  <si>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</si>
  <si>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</si>
  <si>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</si>
  <si>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</si>
  <si>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</si>
  <si>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</si>
  <si>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</si>
  <si>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</si>
  <si>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</si>
  <si>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</si>
  <si>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</si>
  <si>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</si>
  <si>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</si>
  <si>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</si>
  <si>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</si>
  <si>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</si>
  <si>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</si>
  <si>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</si>
  <si>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</si>
  <si>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</si>
  <si>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</si>
  <si>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</si>
  <si>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</si>
  <si>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</si>
  <si>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</si>
  <si>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</si>
  <si>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</si>
  <si>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</si>
  <si>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</si>
  <si>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</si>
  <si>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</si>
  <si>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</si>
  <si>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</si>
  <si>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</si>
  <si>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</si>
  <si>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</si>
  <si>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</si>
  <si>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</si>
  <si>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</si>
  <si>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</si>
  <si>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</si>
  <si>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</si>
  <si>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</si>
  <si>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</si>
  <si>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</si>
  <si>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</si>
  <si>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</si>
  <si>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</si>
  <si>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</si>
  <si>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</si>
  <si>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</si>
  <si>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</si>
  <si>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</si>
  <si>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</si>
  <si>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</si>
  <si>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</si>
  <si>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</si>
  <si>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</si>
  <si>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</si>
  <si>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</si>
  <si>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</si>
  <si>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</si>
  <si>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</si>
  <si>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</si>
  <si>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</si>
  <si>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</si>
  <si>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</si>
  <si>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</si>
  <si>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</si>
  <si>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</si>
  <si>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</si>
  <si>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</si>
  <si>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</si>
  <si>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</si>
  <si>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</si>
  <si>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</si>
  <si>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</si>
  <si>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</si>
  <si>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</si>
  <si>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</si>
  <si>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</si>
  <si>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</si>
  <si>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</si>
  <si>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</si>
  <si>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</si>
  <si>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</si>
  <si>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</si>
  <si>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</si>
  <si>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</si>
  <si>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</si>
  <si>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</si>
  <si>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</si>
  <si>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</si>
  <si>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</si>
  <si>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</si>
  <si>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</si>
  <si>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</si>
  <si>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</si>
  <si>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</si>
  <si>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</si>
  <si>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</si>
  <si>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</si>
  <si>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</si>
  <si>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</si>
  <si>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</si>
  <si>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</si>
  <si>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</si>
  <si>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</si>
  <si>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</si>
  <si>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</si>
  <si>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</si>
  <si>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</si>
  <si>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</si>
  <si>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</si>
  <si>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</si>
  <si>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</si>
  <si>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</si>
  <si>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</si>
  <si>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</si>
  <si>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</si>
  <si>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</si>
  <si>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</si>
  <si>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</si>
  <si>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</si>
  <si>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</si>
  <si>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</si>
  <si>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</si>
  <si>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</si>
  <si>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</si>
  <si>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</si>
  <si>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</si>
  <si>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</si>
  <si>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</si>
  <si>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</si>
  <si>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</si>
  <si>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</si>
  <si>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</si>
  <si>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</si>
  <si>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</si>
  <si>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</si>
  <si>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</si>
  <si>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</si>
  <si>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</si>
  <si>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</si>
  <si>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</si>
  <si>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</si>
  <si>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</si>
  <si>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</si>
  <si>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</si>
  <si>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</si>
  <si>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</si>
  <si>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</si>
  <si>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</si>
  <si>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</si>
  <si>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</si>
  <si>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</si>
  <si>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</si>
  <si>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</si>
  <si>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</si>
  <si>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</si>
  <si>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</si>
  <si>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</si>
  <si>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</si>
  <si>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</si>
  <si>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</si>
  <si>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</si>
  <si>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</si>
  <si>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</si>
  <si>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</si>
  <si>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</si>
  <si>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</si>
  <si>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</si>
  <si>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</si>
  <si>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</si>
  <si>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</si>
  <si>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</si>
  <si>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</si>
  <si>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</si>
  <si>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</si>
  <si>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</si>
  <si>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</si>
  <si>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</si>
  <si>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</si>
  <si>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</si>
  <si>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</si>
  <si>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</si>
  <si>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</si>
  <si>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</si>
  <si>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</si>
  <si>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</si>
  <si>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</si>
  <si>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</si>
  <si>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</si>
  <si>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</si>
  <si>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</si>
  <si>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</si>
  <si>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</si>
  <si>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</si>
  <si>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</si>
  <si>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</si>
  <si>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</si>
  <si>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</si>
  <si>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</si>
  <si>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</si>
  <si>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</si>
  <si>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</si>
  <si>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</si>
  <si>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</si>
  <si>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</si>
  <si>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</si>
  <si>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</si>
  <si>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</si>
  <si>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</si>
  <si>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</si>
  <si>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</si>
  <si>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</si>
  <si>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</si>
  <si>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</si>
  <si>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</si>
  <si>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</si>
  <si>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</si>
  <si>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</si>
  <si>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</si>
  <si>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</si>
  <si>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</si>
  <si>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</si>
  <si>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</si>
  <si>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</si>
  <si>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</si>
  <si>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</si>
  <si>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</si>
  <si>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</si>
  <si>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</si>
  <si>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</si>
  <si>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</si>
  <si>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</si>
  <si>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</si>
  <si>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</si>
  <si>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</si>
  <si>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</si>
  <si>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</si>
  <si>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</si>
  <si>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</si>
  <si>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</si>
  <si>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</si>
  <si>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</si>
  <si>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</si>
  <si>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</si>
  <si>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</si>
  <si>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</si>
  <si>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</si>
  <si>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</si>
  <si>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</si>
  <si>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</si>
  <si>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</si>
  <si>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</si>
  <si>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</si>
  <si>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</si>
  <si>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</si>
  <si>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</si>
  <si>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</si>
  <si>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</si>
  <si>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</si>
  <si>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</si>
  <si>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</si>
  <si>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</si>
  <si>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</si>
  <si>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</si>
  <si>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</si>
  <si>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</si>
  <si>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</si>
  <si>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</si>
  <si>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</si>
  <si>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</si>
  <si>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</si>
  <si>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</si>
  <si>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</si>
  <si>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</si>
  <si>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</si>
  <si>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</si>
  <si>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</si>
  <si>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</si>
  <si>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</si>
  <si>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</si>
  <si>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</si>
  <si>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</si>
  <si>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</si>
  <si>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</si>
  <si>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</si>
  <si>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</si>
  <si>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</si>
  <si>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</si>
  <si>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</si>
  <si>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</si>
  <si>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</si>
  <si>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</si>
  <si>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</si>
  <si>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</si>
  <si>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</si>
  <si>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</si>
  <si>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</si>
  <si>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</si>
  <si>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</si>
  <si>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</si>
  <si>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</si>
  <si>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</si>
  <si>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</si>
  <si>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</si>
  <si>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</si>
  <si>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</si>
  <si>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</si>
  <si>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</si>
  <si>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</si>
  <si>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</si>
  <si>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</si>
  <si>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</si>
  <si>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</si>
  <si>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</si>
  <si>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</si>
  <si>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</si>
  <si>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</si>
  <si>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</si>
  <si>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</si>
  <si>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</si>
  <si>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</si>
  <si>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</si>
  <si>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</si>
  <si>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</si>
  <si>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</si>
  <si>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</si>
  <si>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</si>
  <si>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</si>
  <si>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</si>
  <si>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</si>
  <si>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</si>
  <si>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</si>
  <si>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</si>
  <si>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</si>
  <si>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</si>
  <si>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</si>
  <si>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</si>
  <si>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</si>
  <si>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</si>
  <si>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</si>
  <si>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</si>
  <si>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</si>
  <si>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</si>
  <si>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</si>
  <si>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</si>
  <si>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</si>
  <si>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</si>
  <si>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</si>
  <si>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</si>
  <si>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</si>
  <si>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</si>
  <si>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</si>
  <si>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</si>
  <si>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</si>
  <si>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</si>
  <si>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</si>
  <si>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</si>
  <si>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</si>
  <si>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</si>
  <si>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</si>
  <si>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</si>
  <si>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</si>
  <si>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</si>
  <si>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</si>
  <si>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</si>
  <si>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</si>
  <si>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</si>
  <si>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</si>
  <si>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</si>
  <si>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</si>
  <si>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</si>
  <si>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</si>
  <si>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</si>
  <si>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</si>
  <si>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</si>
  <si>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</si>
  <si>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</si>
  <si>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</si>
  <si>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</si>
  <si>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</si>
  <si>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</si>
  <si>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</si>
  <si>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</si>
  <si>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</si>
  <si>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</si>
  <si>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</si>
  <si>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</si>
  <si>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</si>
  <si>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</si>
  <si>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</si>
  <si>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</si>
  <si>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</si>
  <si>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</si>
  <si>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</si>
  <si>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</si>
  <si>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</si>
  <si>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</si>
  <si>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</si>
  <si>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</si>
  <si>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</si>
  <si>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</si>
  <si>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</si>
  <si>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</si>
  <si>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</si>
  <si>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</si>
  <si>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</si>
  <si>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</si>
  <si>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</si>
  <si>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</si>
  <si>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</si>
  <si>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</si>
  <si>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</si>
  <si>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</si>
  <si>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</si>
  <si>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</si>
  <si>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</si>
  <si>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</si>
  <si>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</si>
  <si>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</si>
  <si>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</si>
  <si>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</si>
  <si>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</si>
  <si>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</si>
  <si>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</si>
  <si>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</si>
  <si>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</si>
  <si>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</si>
  <si>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</si>
  <si>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</si>
  <si>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</si>
  <si>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</si>
  <si>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</si>
  <si>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</si>
  <si>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</si>
  <si>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</si>
  <si>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</si>
  <si>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</si>
  <si>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</si>
  <si>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</si>
  <si>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</si>
  <si>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</si>
  <si>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</si>
  <si>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</si>
  <si>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</si>
  <si>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</si>
  <si>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</si>
  <si>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</si>
  <si>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</si>
  <si>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</si>
  <si>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</si>
  <si>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</si>
  <si>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</si>
  <si>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</si>
  <si>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</si>
  <si>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</si>
  <si>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</si>
  <si>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</si>
  <si>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</si>
  <si>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</si>
  <si>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</si>
  <si>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</si>
  <si>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</si>
  <si>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</si>
  <si>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</si>
  <si>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</si>
  <si>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</si>
  <si>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</si>
  <si>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</si>
  <si>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</si>
  <si>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</si>
  <si>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</si>
  <si>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</si>
  <si>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</si>
  <si>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</si>
  <si>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</si>
  <si>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</si>
  <si>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</si>
  <si>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</si>
  <si>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</si>
  <si>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</si>
  <si>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</si>
  <si>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</si>
  <si>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</si>
  <si>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</si>
  <si>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</si>
  <si>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</si>
  <si>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</si>
  <si>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</si>
  <si>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</si>
  <si>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</si>
  <si>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</si>
  <si>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</si>
  <si>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</si>
  <si>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</si>
  <si>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</si>
  <si>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</si>
  <si>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</si>
  <si>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</si>
  <si>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</si>
  <si>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</si>
  <si>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</si>
  <si>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</si>
  <si>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</si>
  <si>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</si>
  <si>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</si>
  <si>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</si>
  <si>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</si>
  <si>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</si>
  <si>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</si>
  <si>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</si>
  <si>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</si>
  <si>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</si>
  <si>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</si>
  <si>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</si>
  <si>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</si>
  <si>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</si>
  <si>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</si>
  <si>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</si>
  <si>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</si>
  <si>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</si>
  <si>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</si>
  <si>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</si>
  <si>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</si>
  <si>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</si>
  <si>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</si>
  <si>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</si>
  <si>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</si>
  <si>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</si>
  <si>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</si>
  <si>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</si>
  <si>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</si>
  <si>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</si>
  <si>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</si>
  <si>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</si>
  <si>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</si>
  <si>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</si>
  <si>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</si>
  <si>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</si>
  <si>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</si>
  <si>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</si>
  <si>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</si>
  <si>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</si>
  <si>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</si>
  <si>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</si>
  <si>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</si>
  <si>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</si>
  <si>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</si>
  <si>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</si>
  <si>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</si>
  <si>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</si>
  <si>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</si>
  <si>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</si>
  <si>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</si>
  <si>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</si>
  <si>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</si>
  <si>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</si>
  <si>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</si>
  <si>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</si>
  <si>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</si>
  <si>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</si>
  <si>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</si>
  <si>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</si>
  <si>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</si>
  <si>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</si>
  <si>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</si>
  <si>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</si>
  <si>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</si>
  <si>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</si>
  <si>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</si>
  <si>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</si>
  <si>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</si>
  <si>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</si>
  <si>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</si>
  <si>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</si>
  <si>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</si>
  <si>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</si>
  <si>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</si>
  <si>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</si>
  <si>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</si>
  <si>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</si>
  <si>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</si>
  <si>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</si>
  <si>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</si>
  <si>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</si>
  <si>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</si>
  <si>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</si>
  <si>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</si>
  <si>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</si>
  <si>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</si>
  <si>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</si>
  <si>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</si>
  <si>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</si>
  <si>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</si>
  <si>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</si>
  <si>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</si>
  <si>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</si>
  <si>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</si>
  <si>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</si>
  <si>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</si>
  <si>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</si>
  <si>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</si>
  <si>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</si>
  <si>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</si>
  <si>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</si>
  <si>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</si>
  <si>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</si>
  <si>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</si>
  <si>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</si>
  <si>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</si>
  <si>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</si>
  <si>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</si>
  <si>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</si>
  <si>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</si>
  <si>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</si>
  <si>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</si>
  <si>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</si>
  <si>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</si>
  <si>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</si>
  <si>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</si>
  <si>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</si>
  <si>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</si>
  <si>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</si>
  <si>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</si>
  <si>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</si>
  <si>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</si>
  <si>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</si>
  <si>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</si>
  <si>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</si>
  <si>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</si>
  <si>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</si>
  <si>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</si>
  <si>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</si>
  <si>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</si>
  <si>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</si>
  <si>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</si>
  <si>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</si>
  <si>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</si>
  <si>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</si>
  <si>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</si>
  <si>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</si>
  <si>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</si>
  <si>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</si>
  <si>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</si>
  <si>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</si>
  <si>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</si>
  <si>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</si>
  <si>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</si>
  <si>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</si>
  <si>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</si>
  <si>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</si>
  <si>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</si>
  <si>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</si>
  <si>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</si>
  <si>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</si>
  <si>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</si>
  <si>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</si>
  <si>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</si>
  <si>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</si>
  <si>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</si>
  <si>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</si>
  <si>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</si>
  <si>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</si>
  <si>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</si>
  <si>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</si>
  <si>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</si>
  <si>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</si>
  <si>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</si>
  <si>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</si>
  <si>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</si>
  <si>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</si>
  <si>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</si>
  <si>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</si>
  <si>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</si>
  <si>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</si>
  <si>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</si>
  <si>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</si>
  <si>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</si>
  <si>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</si>
  <si>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</si>
  <si>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</si>
  <si>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</si>
  <si>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</si>
  <si>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</si>
  <si>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</si>
  <si>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</si>
  <si>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</si>
  <si>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</si>
  <si>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</si>
  <si>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</si>
  <si>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</si>
  <si>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</si>
  <si>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</si>
  <si>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</si>
  <si>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</si>
  <si>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</si>
  <si>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</si>
  <si>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</si>
  <si>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</si>
  <si>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</si>
  <si>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</si>
  <si>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</si>
  <si>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</si>
  <si>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</si>
  <si>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</si>
  <si>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</si>
  <si>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</si>
  <si>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</si>
  <si>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</si>
  <si>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</si>
  <si>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</si>
  <si>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</si>
  <si>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</si>
  <si>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</si>
  <si>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</si>
  <si>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</si>
  <si>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</si>
  <si>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</si>
  <si>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</si>
  <si>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</si>
  <si>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</si>
  <si>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</si>
  <si>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</si>
  <si>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</si>
  <si>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</si>
  <si>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</si>
  <si>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</si>
  <si>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</si>
  <si>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</si>
  <si>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</si>
  <si>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</si>
  <si>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</si>
  <si>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</si>
  <si>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</si>
  <si>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</si>
  <si>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</si>
  <si>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</si>
  <si>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</si>
  <si>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</si>
  <si>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</si>
  <si>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</si>
  <si>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</si>
  <si>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</si>
  <si>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</si>
  <si>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</si>
  <si>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</si>
  <si>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</si>
  <si>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</si>
  <si>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</si>
  <si>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</si>
  <si>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</si>
  <si>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</si>
  <si>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</si>
  <si>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</si>
  <si>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</si>
  <si>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</si>
  <si>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</si>
  <si>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</si>
  <si>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</si>
  <si>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</si>
  <si>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</si>
  <si>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</si>
  <si>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</si>
  <si>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</si>
  <si>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</si>
  <si>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</si>
  <si>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</si>
  <si>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</si>
  <si>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</si>
  <si>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</si>
  <si>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</si>
  <si>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</si>
  <si>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</si>
  <si>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</si>
  <si>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</si>
  <si>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</si>
  <si>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</si>
  <si>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</si>
  <si>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</si>
  <si>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</si>
  <si>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</si>
  <si>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</si>
  <si>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</si>
  <si>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</si>
  <si>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</si>
  <si>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</si>
  <si>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</si>
  <si>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</si>
  <si>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</si>
  <si>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</si>
  <si>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</si>
  <si>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</si>
  <si>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</si>
  <si>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</si>
  <si>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</si>
  <si>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</si>
  <si>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</si>
  <si>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</si>
  <si>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</si>
  <si>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</si>
  <si>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</si>
  <si>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</si>
  <si>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</si>
  <si>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</si>
  <si>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</si>
  <si>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</si>
  <si>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</si>
  <si>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</si>
  <si>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</si>
  <si>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</si>
  <si>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</si>
  <si>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</si>
  <si>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</si>
  <si>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</si>
  <si>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</si>
  <si>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</si>
  <si>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</si>
  <si>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</si>
  <si>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</si>
  <si>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</si>
  <si>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</si>
  <si>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</si>
  <si>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</si>
  <si>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</si>
  <si>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</si>
  <si>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</si>
  <si>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</si>
  <si>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</si>
  <si>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</si>
  <si>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</si>
  <si>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</si>
  <si>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</si>
  <si>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</si>
  <si>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</si>
  <si>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</si>
  <si>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</si>
  <si>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</si>
  <si>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</si>
  <si>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</si>
  <si>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</si>
  <si>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</si>
  <si>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</si>
  <si>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</si>
  <si>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</si>
  <si>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</si>
  <si>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</si>
  <si>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</si>
  <si>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</si>
  <si>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</si>
  <si>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</si>
  <si>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</si>
  <si>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</si>
  <si>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</si>
  <si>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</si>
  <si>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</si>
  <si>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</si>
  <si>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</si>
  <si>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</si>
  <si>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</si>
  <si>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</si>
  <si>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</si>
  <si>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</si>
  <si>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</si>
  <si>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</si>
  <si>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</si>
  <si>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</si>
  <si>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</si>
  <si>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</si>
  <si>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</si>
  <si>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</si>
  <si>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</si>
  <si>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</si>
  <si>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</si>
  <si>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</si>
  <si>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</si>
  <si>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</si>
  <si>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</si>
  <si>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</si>
  <si>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</si>
  <si>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</si>
  <si>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</si>
  <si>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</si>
  <si>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</si>
  <si>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</si>
  <si>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</si>
  <si>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</si>
  <si>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</si>
  <si>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</si>
  <si>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</si>
  <si>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</si>
  <si>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</si>
  <si>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</si>
  <si>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</si>
  <si>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</si>
  <si>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</si>
  <si>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</si>
  <si>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</si>
  <si>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</si>
  <si>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</si>
  <si>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</si>
  <si>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</si>
  <si>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</si>
  <si>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</si>
  <si>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</si>
  <si>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</si>
  <si>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</si>
  <si>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</si>
  <si>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</si>
  <si>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</si>
  <si>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</si>
  <si>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</si>
  <si>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</si>
  <si>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</si>
  <si>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</si>
  <si>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</si>
  <si>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</si>
  <si>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</si>
  <si>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</si>
  <si>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</si>
  <si>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</si>
  <si>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</si>
  <si>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</si>
  <si>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</si>
  <si>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</si>
  <si>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</si>
  <si>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</si>
  <si>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</si>
  <si>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</si>
  <si>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</si>
  <si>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</si>
  <si>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</si>
  <si>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</si>
  <si>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</si>
  <si>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</si>
  <si>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</si>
  <si>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</si>
  <si>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</si>
  <si>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</si>
  <si>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</si>
  <si>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</si>
  <si>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</si>
  <si>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</si>
  <si>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</si>
  <si>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</si>
  <si>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</si>
  <si>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</si>
  <si>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</si>
  <si>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</si>
  <si>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</si>
  <si>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</si>
  <si>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</si>
  <si>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</si>
  <si>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</si>
  <si>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</si>
  <si>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</si>
  <si>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</si>
  <si>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</si>
  <si>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</si>
  <si>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</si>
  <si>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</si>
  <si>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</si>
  <si>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</si>
  <si>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</si>
  <si>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</si>
  <si>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</si>
  <si>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</si>
  <si>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</si>
  <si>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</si>
  <si>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</si>
  <si>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</si>
  <si>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</si>
  <si>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</si>
  <si>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</si>
  <si>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</si>
  <si>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</si>
  <si>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</si>
  <si>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</si>
  <si>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</si>
  <si>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</si>
  <si>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</si>
  <si>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</si>
  <si>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</si>
  <si>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</si>
  <si>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</si>
  <si>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</si>
  <si>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</si>
  <si>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</si>
  <si>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</si>
  <si>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</si>
  <si>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</si>
  <si>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</si>
  <si>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</si>
  <si>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</si>
  <si>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</si>
  <si>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</si>
  <si>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</si>
  <si>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</si>
  <si>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</si>
  <si>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</si>
  <si>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</si>
  <si>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</si>
  <si>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</si>
  <si>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</si>
  <si>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</si>
  <si>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</si>
  <si>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</si>
  <si>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</si>
  <si>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</si>
  <si>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</si>
  <si>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</si>
  <si>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</si>
  <si>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</si>
  <si>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</si>
  <si>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</si>
  <si>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</si>
  <si>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</si>
  <si>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</si>
  <si>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</si>
  <si>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</si>
  <si>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</si>
  <si>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</si>
  <si>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</si>
  <si>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</si>
  <si>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</si>
  <si>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</si>
  <si>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</si>
  <si>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</si>
  <si>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</si>
  <si>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</si>
  <si>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</si>
  <si>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</si>
  <si>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</si>
  <si>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</si>
  <si>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</si>
  <si>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</si>
  <si>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</si>
  <si>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</si>
  <si>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</si>
  <si>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</si>
  <si>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</si>
  <si>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</si>
  <si>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</si>
  <si>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</si>
  <si>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</si>
  <si>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</si>
  <si>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</si>
  <si>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</si>
  <si>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</si>
  <si>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</si>
  <si>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</si>
  <si>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</si>
  <si>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</si>
  <si>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</si>
  <si>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</si>
  <si>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</si>
  <si>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</si>
  <si>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</si>
  <si>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</si>
  <si>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</si>
  <si>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</si>
  <si>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</si>
  <si>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</si>
  <si>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</si>
  <si>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</si>
  <si>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</si>
  <si>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</si>
  <si>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</si>
  <si>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</si>
  <si>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</si>
  <si>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</si>
  <si>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</si>
  <si>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</si>
  <si>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</si>
  <si>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</si>
  <si>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</si>
  <si>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</si>
  <si>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</si>
  <si>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</si>
  <si>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</si>
  <si>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</si>
  <si>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</si>
  <si>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</si>
  <si>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</si>
  <si>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</si>
  <si>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</si>
  <si>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</si>
  <si>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</si>
  <si>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</si>
  <si>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</si>
  <si>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</si>
  <si>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</si>
  <si>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</si>
  <si>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</si>
  <si>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</si>
  <si>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</si>
  <si>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</si>
  <si>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</si>
  <si>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</si>
  <si>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</si>
  <si>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</si>
  <si>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</si>
  <si>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</si>
  <si>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</si>
  <si>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</si>
  <si>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</si>
  <si>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</si>
  <si>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</si>
  <si>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</si>
  <si>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</si>
  <si>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</si>
  <si>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</si>
  <si>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</si>
  <si>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</si>
  <si>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</si>
  <si>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</si>
  <si>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</si>
  <si>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</si>
  <si>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</si>
  <si>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</si>
  <si>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</si>
  <si>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</si>
  <si>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</si>
  <si>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</si>
  <si>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</si>
  <si>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</si>
  <si>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</si>
  <si>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</si>
  <si>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</si>
  <si>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</si>
  <si>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</si>
  <si>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</si>
  <si>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</si>
  <si>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</si>
  <si>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</si>
  <si>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</si>
  <si>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</si>
  <si>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</si>
  <si>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</si>
  <si>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</si>
  <si>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</si>
  <si>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</si>
  <si>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</si>
  <si>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</si>
  <si>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</si>
  <si>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</si>
  <si>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</si>
  <si>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</si>
  <si>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</si>
  <si>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</si>
  <si>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</si>
  <si>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</si>
  <si>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</si>
  <si>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</si>
  <si>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</si>
  <si>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</si>
  <si>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</si>
  <si>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</si>
  <si>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</si>
  <si>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</si>
  <si>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</si>
  <si>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</si>
  <si>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</si>
  <si>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</si>
  <si>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</si>
  <si>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</si>
  <si>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</si>
  <si>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</si>
  <si>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</si>
  <si>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</si>
  <si>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</si>
  <si>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</si>
  <si>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</si>
  <si>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</si>
  <si>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</si>
  <si>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</si>
  <si>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</si>
  <si>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</si>
  <si>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</si>
  <si>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</si>
  <si>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</si>
  <si>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</si>
  <si>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</si>
  <si>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</si>
  <si>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</si>
  <si>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</si>
  <si>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</si>
  <si>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</si>
  <si>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</si>
  <si>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</si>
  <si>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</si>
  <si>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</si>
  <si>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</si>
  <si>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</si>
  <si>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</si>
  <si>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</si>
  <si>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</si>
  <si>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</si>
  <si>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</si>
  <si>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</si>
  <si>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</si>
  <si>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</si>
  <si>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</si>
  <si>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</si>
  <si>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</si>
  <si>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</si>
  <si>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</si>
  <si>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</si>
  <si>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</si>
  <si>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</si>
  <si>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</si>
  <si>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</si>
  <si>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</si>
  <si>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</si>
  <si>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</si>
  <si>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</si>
  <si>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</si>
  <si>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</si>
  <si>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</si>
  <si>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</si>
  <si>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</si>
  <si>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</si>
  <si>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</si>
  <si>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</si>
  <si>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</si>
  <si>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</si>
  <si>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</si>
  <si>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</si>
  <si>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</si>
  <si>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</si>
  <si>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</si>
  <si>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</si>
  <si>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</si>
  <si>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</si>
  <si>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</si>
  <si>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</si>
  <si>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</si>
  <si>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</si>
  <si>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</si>
  <si>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</si>
  <si>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</si>
  <si>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</si>
  <si>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</si>
  <si>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</si>
  <si>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</si>
  <si>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</si>
  <si>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</si>
  <si>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</si>
  <si>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</si>
  <si>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</si>
  <si>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</si>
  <si>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</si>
  <si>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</si>
  <si>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</si>
  <si>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</si>
  <si>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</si>
  <si>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</si>
  <si>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</si>
  <si>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</si>
  <si>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</si>
  <si>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</si>
  <si>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</si>
  <si>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</si>
  <si>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</si>
  <si>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</si>
  <si>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</si>
  <si>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</si>
  <si>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</si>
  <si>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</si>
  <si>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</si>
  <si>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</si>
  <si>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</si>
  <si>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</si>
  <si>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</si>
  <si>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</si>
  <si>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</si>
  <si>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</si>
  <si>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</si>
  <si>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</si>
  <si>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</si>
  <si>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</si>
  <si>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</si>
  <si>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</si>
  <si>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</si>
  <si>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</si>
  <si>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</si>
  <si>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</si>
  <si>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</si>
  <si>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</si>
  <si>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</si>
  <si>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</si>
  <si>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</si>
  <si>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</si>
  <si>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</si>
  <si>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</si>
  <si>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</si>
  <si>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</si>
  <si>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</si>
  <si>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</si>
  <si>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</si>
  <si>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</si>
  <si>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</si>
  <si>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</si>
  <si>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</si>
  <si>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</si>
  <si>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</si>
  <si>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</si>
  <si>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</si>
  <si>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</si>
  <si>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</si>
  <si>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</si>
  <si>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</si>
  <si>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</si>
  <si>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</si>
  <si>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</si>
  <si>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</si>
  <si>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</si>
  <si>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</si>
  <si>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</si>
  <si>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</si>
  <si>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</si>
  <si>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</si>
  <si>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</si>
  <si>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</si>
  <si>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</si>
  <si>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</si>
  <si>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</si>
  <si>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</si>
  <si>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</si>
  <si>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</si>
  <si>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</si>
  <si>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</si>
  <si>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</si>
  <si>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</si>
  <si>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</si>
  <si>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</si>
  <si>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</si>
  <si>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</si>
  <si>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</si>
  <si>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</si>
  <si>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</si>
  <si>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</si>
  <si>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</si>
  <si>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</si>
  <si>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</si>
  <si>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</si>
  <si>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</si>
  <si>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</si>
  <si>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</si>
  <si>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</si>
  <si>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</si>
  <si>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</si>
  <si>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</si>
  <si>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</si>
  <si>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</si>
  <si>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</si>
  <si>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</si>
  <si>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</si>
  <si>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</si>
  <si>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</si>
  <si>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</si>
  <si>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</si>
  <si>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</si>
  <si>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</si>
  <si>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</si>
  <si>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</si>
  <si>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</si>
  <si>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</si>
  <si>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</si>
  <si>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</si>
  <si>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</si>
  <si>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</si>
  <si>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</si>
  <si>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</si>
  <si>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</si>
  <si>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</si>
  <si>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</si>
  <si>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</si>
  <si>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</si>
  <si>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</si>
  <si>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</si>
  <si>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</si>
  <si>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</si>
  <si>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</si>
  <si>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</si>
  <si>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</si>
  <si>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</si>
  <si>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</si>
  <si>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</si>
  <si>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</si>
  <si>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</si>
  <si>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</si>
  <si>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</si>
  <si>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</si>
  <si>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</si>
  <si>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</si>
  <si>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</si>
  <si>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</si>
  <si>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</si>
  <si>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</si>
  <si>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</si>
  <si>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</si>
  <si>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</si>
  <si>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</si>
  <si>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</si>
  <si>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</si>
  <si>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</si>
  <si>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</si>
  <si>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</si>
  <si>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</si>
  <si>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</si>
  <si>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</si>
  <si>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</si>
  <si>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</si>
  <si>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</si>
  <si>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</si>
  <si>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</si>
  <si>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</si>
  <si>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</si>
  <si>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</si>
  <si>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</si>
  <si>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</si>
  <si>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</si>
  <si>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</si>
  <si>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</si>
  <si>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</si>
  <si>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</si>
  <si>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</si>
  <si>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</si>
  <si>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</si>
  <si>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</si>
  <si>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</si>
  <si>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</si>
  <si>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</si>
  <si>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</si>
  <si>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</si>
  <si>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</si>
  <si>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</si>
  <si>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</si>
  <si>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</si>
  <si>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</si>
  <si>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</si>
  <si>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</si>
  <si>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</si>
  <si>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</si>
  <si>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</si>
  <si>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</si>
  <si>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</si>
  <si>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</si>
  <si>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</si>
  <si>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</si>
  <si>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</si>
  <si>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</si>
  <si>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</si>
  <si>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</si>
  <si>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</si>
  <si>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</si>
  <si>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</si>
  <si>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</si>
  <si>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</si>
  <si>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</si>
  <si>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</si>
  <si>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</si>
  <si>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</si>
  <si>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</si>
  <si>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</si>
  <si>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</si>
  <si>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</si>
  <si>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</si>
  <si>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</si>
  <si>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</si>
  <si>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</si>
  <si>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</si>
  <si>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</si>
  <si>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</si>
  <si>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</si>
  <si>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</si>
  <si>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</si>
  <si>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</si>
  <si>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</si>
  <si>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</si>
  <si>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</si>
  <si>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</si>
  <si>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</si>
  <si>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</si>
  <si>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</si>
  <si>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</si>
  <si>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</si>
  <si>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</si>
  <si>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</si>
  <si>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</si>
  <si>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</si>
  <si>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</si>
  <si>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</si>
  <si>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</si>
  <si>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</si>
  <si>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</si>
  <si>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</si>
  <si>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</si>
  <si>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</si>
  <si>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</si>
  <si>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</si>
  <si>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</si>
  <si>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</si>
  <si>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</si>
  <si>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</si>
  <si>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</si>
  <si>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</si>
  <si>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</si>
  <si>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</si>
  <si>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</si>
  <si>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</si>
  <si>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</si>
  <si>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</si>
  <si>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</si>
  <si>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</si>
  <si>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</si>
  <si>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</si>
  <si>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</si>
  <si>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</si>
  <si>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</si>
  <si>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</si>
  <si>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</si>
  <si>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</si>
  <si>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</si>
  <si>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</si>
  <si>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</si>
  <si>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</si>
  <si>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</si>
  <si>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</si>
  <si>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</si>
  <si>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</si>
  <si>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</si>
  <si>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</si>
  <si>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</si>
  <si>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</si>
  <si>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</si>
  <si>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</si>
  <si>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</si>
  <si>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</si>
  <si>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</si>
  <si>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</si>
  <si>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</si>
  <si>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</si>
  <si>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</si>
  <si>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</si>
  <si>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</si>
  <si>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</si>
  <si>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</si>
  <si>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</si>
  <si>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</si>
  <si>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</si>
  <si>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</si>
  <si>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</si>
  <si>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</si>
  <si>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</si>
  <si>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</si>
  <si>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</si>
  <si>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</si>
  <si>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</si>
  <si>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</si>
  <si>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</si>
  <si>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</si>
  <si>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</si>
  <si>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</si>
  <si>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</si>
  <si>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</si>
  <si>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</si>
  <si>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</si>
  <si>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</si>
  <si>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</si>
  <si>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</si>
  <si>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</si>
  <si>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</si>
  <si>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</si>
  <si>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</si>
  <si>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</si>
  <si>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</si>
  <si>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</si>
  <si>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</si>
  <si>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</si>
  <si>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</si>
  <si>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</si>
  <si>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</si>
  <si>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</si>
  <si>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</si>
  <si>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</si>
  <si>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</si>
  <si>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</si>
  <si>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</si>
  <si>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</si>
  <si>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</si>
  <si>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</si>
  <si>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</si>
  <si>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</si>
  <si>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</si>
  <si>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</si>
  <si>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</si>
  <si>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</si>
  <si>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</si>
  <si>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</si>
  <si>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</si>
  <si>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</si>
  <si>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</si>
  <si>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</si>
  <si>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</si>
  <si>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</si>
  <si>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</si>
  <si>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</si>
  <si>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</si>
  <si>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</si>
  <si>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</si>
  <si>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</si>
  <si>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</si>
  <si>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</si>
  <si>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</si>
  <si>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</si>
  <si>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</si>
  <si>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</si>
  <si>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</si>
  <si>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</si>
  <si>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</si>
  <si>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</si>
  <si>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</si>
  <si>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</si>
  <si>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</si>
  <si>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</si>
  <si>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</si>
  <si>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</si>
  <si>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</si>
  <si>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</si>
  <si>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</si>
  <si>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</si>
  <si>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</si>
  <si>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</si>
  <si>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</si>
  <si>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</si>
  <si>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</si>
  <si>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</si>
  <si>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</si>
  <si>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</si>
  <si>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</si>
  <si>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</si>
  <si>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</si>
  <si>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</si>
  <si>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</si>
  <si>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</si>
  <si>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</si>
  <si>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</si>
  <si>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</si>
  <si>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</si>
  <si>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</si>
  <si>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</si>
  <si>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</si>
  <si>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</si>
  <si>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</si>
  <si>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</si>
  <si>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</si>
  <si>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</si>
  <si>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</si>
  <si>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</si>
  <si>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</si>
  <si>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</si>
  <si>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</si>
  <si>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</si>
  <si>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</si>
  <si>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</si>
  <si>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</si>
  <si>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</si>
  <si>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</si>
  <si>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</si>
  <si>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</si>
  <si>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</si>
  <si>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</si>
  <si>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</si>
  <si>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</si>
  <si>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</si>
  <si>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</si>
  <si>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</si>
  <si>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</si>
  <si>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</si>
  <si>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</si>
  <si>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</si>
  <si>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</si>
  <si>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</si>
  <si>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</si>
  <si>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</si>
  <si>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</si>
  <si>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</si>
  <si>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</si>
  <si>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</si>
  <si>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</si>
  <si>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</si>
  <si>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</si>
  <si>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</si>
  <si>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</si>
  <si>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</si>
  <si>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</si>
  <si>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</si>
  <si>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</si>
  <si>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</si>
  <si>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</si>
  <si>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</si>
  <si>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</si>
  <si>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</si>
  <si>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</si>
  <si>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</si>
  <si>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</si>
  <si>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</si>
  <si>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</si>
  <si>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</si>
  <si>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</si>
  <si>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</si>
  <si>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</si>
  <si>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</si>
  <si>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</si>
  <si>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</si>
  <si>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</si>
  <si>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</si>
  <si>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</si>
  <si>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</si>
  <si>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</si>
  <si>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</si>
  <si>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</si>
  <si>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</si>
  <si>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</si>
  <si>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</si>
  <si>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</si>
  <si>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</si>
  <si>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</si>
  <si>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</si>
  <si>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</si>
  <si>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</si>
  <si>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</si>
  <si>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</si>
  <si>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</si>
  <si>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</si>
  <si>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</si>
  <si>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</si>
  <si>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</si>
  <si>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</si>
  <si>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</si>
  <si>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</si>
  <si>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</si>
  <si>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</si>
  <si>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</si>
  <si>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</si>
  <si>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</si>
  <si>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</si>
  <si>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</si>
  <si>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</si>
  <si>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</si>
  <si>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</si>
  <si>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</si>
  <si>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</si>
  <si>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</si>
  <si>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</si>
  <si>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</si>
  <si>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</si>
  <si>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</si>
  <si>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</si>
  <si>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</si>
  <si>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</si>
  <si>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</si>
  <si>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</si>
  <si>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</si>
  <si>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</si>
  <si>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</si>
  <si>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</si>
  <si>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</si>
  <si>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</si>
  <si>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</si>
  <si>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</si>
  <si>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</si>
  <si>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</si>
  <si>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</si>
  <si>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</si>
  <si>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</si>
  <si>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</si>
  <si>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</si>
  <si>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</si>
  <si>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</si>
  <si>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</si>
  <si>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</si>
  <si>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</si>
  <si>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</si>
  <si>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</si>
  <si>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</si>
  <si>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</si>
  <si>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</si>
  <si>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</si>
  <si>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</si>
  <si>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</si>
  <si>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</si>
  <si>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</si>
  <si>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</si>
  <si>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</si>
  <si>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</si>
  <si>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</si>
  <si>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</si>
  <si>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</si>
  <si>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</si>
  <si>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</si>
  <si>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</si>
  <si>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</si>
  <si>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</si>
  <si>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</si>
  <si>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</si>
  <si>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</si>
  <si>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</si>
  <si>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</si>
  <si>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</si>
  <si>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</si>
  <si>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</si>
  <si>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</si>
  <si>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</si>
  <si>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</si>
  <si>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</si>
  <si>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</si>
  <si>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</si>
  <si>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</si>
  <si>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</si>
  <si>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</si>
  <si>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</si>
  <si>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</si>
  <si>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</si>
  <si>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</si>
  <si>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</si>
  <si>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</si>
  <si>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</si>
  <si>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</si>
  <si>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</si>
  <si>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</si>
  <si>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</si>
  <si>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</si>
  <si>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</si>
  <si>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</si>
  <si>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</si>
  <si>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</si>
  <si>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</si>
  <si>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</si>
  <si>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</si>
  <si>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</si>
  <si>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</si>
  <si>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</si>
  <si>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</si>
  <si>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</si>
  <si>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</si>
  <si>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</si>
  <si>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</si>
  <si>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</si>
  <si>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</si>
  <si>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</si>
  <si>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</si>
  <si>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</si>
  <si>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</si>
  <si>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</si>
  <si>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</si>
  <si>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</si>
  <si>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</si>
  <si>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</si>
  <si>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</si>
  <si>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</si>
  <si>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</si>
  <si>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</si>
  <si>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</si>
  <si>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</si>
  <si>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</si>
  <si>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</si>
  <si>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</si>
  <si>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</si>
  <si>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</si>
  <si>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</si>
  <si>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</si>
  <si>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</si>
  <si>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</si>
  <si>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</si>
  <si>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</si>
  <si>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</si>
  <si>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</si>
  <si>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</si>
  <si>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</si>
  <si>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</si>
  <si>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</si>
  <si>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</si>
  <si>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</si>
  <si>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</si>
  <si>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</si>
  <si>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</si>
  <si>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</si>
  <si>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</si>
  <si>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</si>
  <si>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</si>
  <si>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</si>
  <si>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</si>
  <si>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</si>
  <si>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</si>
  <si>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</si>
  <si>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</si>
  <si>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</si>
  <si>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</si>
  <si>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</si>
  <si>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</si>
  <si>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</si>
  <si>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</si>
  <si>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</si>
  <si>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</si>
  <si>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</si>
  <si>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</si>
  <si>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</si>
  <si>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</si>
  <si>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</si>
  <si>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</si>
  <si>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</si>
  <si>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</si>
  <si>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</si>
  <si>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</si>
  <si>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</si>
  <si>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</si>
  <si>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</si>
  <si>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</si>
  <si>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</si>
  <si>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</si>
  <si>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</si>
  <si>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</si>
  <si>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</si>
  <si>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</si>
  <si>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</si>
  <si>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</si>
  <si>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</si>
  <si>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</si>
  <si>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</si>
  <si>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</si>
  <si>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</si>
  <si>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</si>
  <si>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</si>
  <si>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</si>
  <si>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</si>
  <si>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</si>
  <si>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</si>
  <si>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</si>
  <si>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</si>
  <si>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</si>
  <si>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</si>
  <si>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</si>
  <si>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</si>
  <si>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</si>
  <si>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</si>
  <si>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</si>
  <si>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</si>
  <si>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</si>
  <si>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</si>
  <si>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</si>
  <si>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</si>
  <si>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</si>
  <si>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</si>
  <si>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</si>
  <si>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</si>
  <si>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</si>
  <si>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</si>
  <si>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</si>
  <si>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</si>
  <si>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</si>
  <si>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</si>
  <si>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</si>
  <si>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</si>
  <si>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</si>
  <si>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</si>
  <si>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</si>
  <si>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</si>
  <si>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</si>
  <si>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</si>
  <si>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</si>
  <si>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</si>
  <si>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</si>
  <si>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</si>
  <si>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</si>
  <si>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</si>
  <si>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</si>
  <si>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</si>
  <si>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</si>
  <si>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</si>
  <si>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</si>
  <si>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</si>
  <si>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</si>
  <si>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</si>
  <si>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</si>
  <si>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</si>
  <si>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</si>
  <si>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</si>
  <si>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</si>
  <si>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</si>
  <si>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</si>
  <si>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</si>
  <si>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</si>
  <si>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</si>
  <si>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</si>
  <si>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</si>
  <si>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</si>
  <si>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</si>
  <si>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</si>
  <si>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</si>
  <si>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</si>
  <si>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</si>
  <si>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</si>
  <si>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</si>
  <si>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</si>
  <si>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</si>
  <si>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</si>
  <si>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</si>
  <si>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</si>
  <si>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</si>
  <si>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</si>
  <si>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</si>
  <si>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</si>
  <si>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</si>
  <si>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</si>
  <si>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</si>
  <si>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</si>
  <si>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</si>
  <si>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</si>
  <si>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</si>
  <si>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</si>
  <si>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</si>
  <si>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</si>
  <si>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</si>
  <si>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</si>
  <si>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</si>
  <si>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</si>
  <si>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</si>
  <si>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</si>
  <si>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</si>
  <si>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</si>
  <si>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</si>
  <si>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</si>
  <si>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</si>
  <si>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</si>
  <si>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</si>
  <si>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</si>
  <si>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</si>
  <si>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</si>
  <si>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</si>
  <si>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</si>
  <si>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</si>
  <si>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</si>
  <si>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</si>
  <si>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</si>
  <si>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</si>
  <si>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</si>
  <si>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</si>
  <si>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</si>
  <si>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</si>
  <si>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</si>
  <si>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</si>
  <si>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</si>
  <si>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</si>
  <si>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</si>
  <si>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</si>
  <si>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</si>
  <si>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</si>
  <si>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</si>
  <si>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</si>
  <si>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</si>
  <si>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</si>
  <si>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</si>
  <si>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</si>
  <si>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</si>
  <si>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</si>
  <si>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</si>
  <si>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</si>
  <si>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</si>
  <si>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</si>
  <si>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</si>
  <si>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</si>
  <si>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</si>
  <si>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</si>
  <si>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</si>
  <si>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</si>
  <si>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</si>
  <si>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</si>
  <si>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</si>
  <si>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</si>
  <si>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</si>
  <si>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</si>
  <si>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</si>
  <si>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</si>
  <si>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</si>
  <si>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</si>
  <si>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</si>
  <si>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</si>
  <si>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</si>
  <si>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</si>
  <si>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</si>
  <si>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</si>
  <si>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</si>
  <si>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</si>
  <si>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</si>
  <si>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</si>
  <si>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</si>
  <si>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</si>
  <si>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</si>
  <si>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</si>
  <si>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</si>
  <si>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</si>
  <si>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</si>
  <si>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</si>
  <si>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</si>
  <si>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</si>
  <si>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</si>
  <si>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</si>
  <si>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</si>
  <si>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</si>
  <si>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</si>
  <si>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</si>
  <si>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</si>
  <si>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</si>
  <si>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</si>
  <si>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</si>
  <si>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</si>
  <si>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</si>
  <si>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</si>
  <si>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</si>
  <si>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</si>
  <si>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</si>
  <si>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</si>
  <si>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</si>
  <si>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</si>
  <si>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</si>
  <si>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</si>
  <si>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</si>
  <si>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</si>
  <si>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</si>
  <si>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</si>
  <si>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</si>
  <si>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</si>
  <si>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</si>
  <si>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</si>
  <si>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</si>
  <si>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</si>
  <si>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</si>
  <si>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</si>
  <si>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</si>
  <si>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</si>
  <si>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</si>
  <si>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</si>
  <si>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</si>
  <si>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</si>
  <si>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</si>
  <si>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</si>
  <si>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</si>
  <si>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</si>
  <si>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</si>
  <si>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</si>
  <si>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</si>
  <si>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</si>
  <si>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</si>
  <si>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</si>
  <si>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</si>
  <si>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</si>
  <si>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</si>
  <si>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</si>
  <si>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</si>
  <si>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</si>
  <si>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</si>
  <si>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</si>
  <si>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</si>
  <si>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</si>
  <si>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</si>
  <si>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</si>
  <si>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</si>
  <si>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</si>
  <si>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</si>
  <si>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</si>
  <si>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</si>
  <si>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</si>
  <si>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</si>
  <si>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</si>
  <si>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</si>
  <si>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</si>
  <si>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</si>
  <si>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</si>
  <si>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</si>
  <si>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</si>
  <si>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</si>
  <si>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</si>
  <si>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</si>
  <si>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</si>
  <si>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</si>
  <si>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</si>
  <si>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</si>
  <si>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</si>
  <si>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</si>
  <si>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</si>
  <si>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</si>
  <si>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</si>
  <si>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</si>
  <si>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</si>
  <si>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</si>
  <si>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</si>
  <si>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</si>
  <si>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</si>
  <si>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</si>
  <si>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</si>
  <si>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</si>
  <si>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</si>
  <si>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</si>
  <si>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</si>
  <si>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</si>
  <si>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</si>
  <si>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</si>
  <si>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</si>
  <si>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</si>
  <si>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</si>
  <si>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</si>
  <si>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</si>
  <si>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</si>
  <si>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</si>
  <si>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</si>
  <si>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</si>
  <si>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</si>
  <si>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</si>
  <si>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</si>
  <si>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</si>
  <si>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</si>
  <si>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</si>
  <si>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</si>
  <si>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</si>
  <si>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</si>
  <si>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</si>
  <si>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</si>
  <si>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</si>
  <si>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</si>
  <si>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</si>
  <si>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</si>
  <si>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</si>
  <si>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</si>
  <si>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</si>
  <si>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</si>
  <si>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</si>
  <si>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</si>
  <si>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</si>
  <si>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</si>
  <si>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</si>
  <si>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</si>
  <si>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</si>
  <si>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</si>
  <si>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</si>
  <si>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</si>
  <si>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</si>
  <si>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</si>
  <si>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</si>
  <si>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</si>
  <si>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</si>
  <si>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</si>
  <si>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</si>
  <si>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</si>
  <si>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</si>
  <si>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</si>
  <si>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</si>
  <si>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</si>
  <si>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</si>
  <si>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</si>
  <si>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</si>
  <si>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</si>
  <si>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</si>
  <si>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</si>
  <si>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</si>
  <si>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</si>
  <si>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</si>
  <si>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</si>
  <si>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</si>
  <si>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</si>
  <si>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</si>
  <si>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</si>
  <si>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</si>
  <si>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</si>
  <si>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</si>
  <si>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</si>
  <si>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</si>
  <si>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</si>
  <si>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</si>
  <si>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</si>
  <si>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</si>
  <si>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</si>
  <si>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</si>
  <si>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</si>
  <si>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</si>
  <si>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</si>
  <si>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</si>
  <si>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</si>
  <si>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</si>
  <si>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</si>
  <si>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</si>
  <si>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</si>
  <si>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</si>
  <si>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</si>
  <si>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</si>
  <si>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</si>
  <si>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</si>
  <si>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</si>
  <si>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</si>
  <si>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</si>
  <si>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</si>
  <si>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</si>
  <si>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</si>
  <si>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</si>
  <si>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</si>
  <si>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</si>
  <si>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</si>
  <si>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</si>
  <si>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</si>
  <si>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</si>
  <si>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</si>
  <si>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</si>
  <si>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</si>
  <si>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</si>
  <si>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</si>
  <si>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</si>
  <si>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</si>
  <si>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</si>
  <si>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</si>
  <si>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</si>
  <si>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</si>
  <si>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</si>
  <si>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</si>
  <si>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</si>
  <si>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</si>
  <si>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</si>
  <si>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</si>
  <si>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</si>
  <si>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</si>
  <si>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</si>
  <si>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</si>
  <si>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</si>
  <si>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</si>
  <si>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</si>
  <si>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</si>
  <si>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</si>
  <si>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</si>
  <si>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</si>
  <si>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</si>
  <si>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</si>
  <si>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</si>
  <si>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</si>
  <si>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</si>
  <si>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</si>
  <si>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</si>
  <si>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</si>
  <si>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</si>
  <si>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</si>
  <si>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</si>
  <si>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</si>
  <si>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</si>
  <si>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</si>
  <si>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</si>
  <si>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</si>
  <si>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</si>
  <si>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</si>
  <si>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</si>
  <si>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</si>
  <si>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</si>
  <si>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</si>
  <si>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</si>
  <si>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</si>
  <si>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</si>
  <si>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</si>
  <si>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</si>
  <si>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</si>
  <si>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</si>
  <si>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</si>
  <si>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</si>
  <si>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</si>
  <si>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</si>
  <si>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</si>
  <si>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</si>
  <si>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</si>
  <si>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</si>
  <si>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</si>
  <si>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</si>
  <si>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</si>
  <si>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</si>
  <si>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</si>
  <si>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</si>
  <si>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</si>
  <si>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</si>
  <si>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</si>
  <si>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</si>
  <si>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</si>
  <si>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</si>
  <si>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</si>
  <si>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</si>
  <si>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</si>
  <si>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</si>
  <si>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</si>
  <si>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</si>
  <si>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</si>
  <si>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</si>
  <si>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</si>
  <si>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</si>
  <si>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</si>
  <si>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</si>
  <si>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</si>
  <si>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</si>
  <si>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</si>
  <si>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</si>
  <si>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</si>
  <si>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</si>
  <si>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</si>
  <si>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</si>
  <si>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</si>
  <si>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</si>
  <si>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</si>
  <si>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</si>
  <si>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</si>
  <si>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</si>
  <si>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</si>
  <si>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</si>
  <si>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</si>
  <si>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</si>
  <si>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</si>
  <si>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</si>
  <si>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</si>
  <si>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</si>
  <si>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</si>
  <si>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</si>
  <si>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</si>
  <si>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</si>
  <si>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</si>
  <si>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</si>
  <si>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</si>
  <si>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</si>
  <si>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</si>
  <si>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</si>
  <si>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</si>
  <si>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</si>
  <si>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</si>
  <si>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</si>
  <si>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</si>
  <si>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</si>
  <si>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</si>
  <si>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</si>
  <si>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</si>
  <si>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</si>
  <si>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</si>
  <si>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</si>
  <si>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</si>
  <si>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</si>
  <si>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</si>
  <si>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</si>
  <si>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</si>
  <si>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</si>
  <si>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</si>
  <si>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</si>
  <si>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</si>
  <si>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</si>
  <si>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</si>
  <si>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</si>
  <si>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</si>
  <si>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</si>
  <si>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</si>
  <si>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</si>
  <si>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</si>
  <si>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</si>
  <si>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</si>
  <si>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</si>
  <si>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</si>
  <si>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</si>
  <si>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</si>
  <si>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</si>
  <si>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</si>
  <si>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</si>
  <si>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</si>
  <si>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</si>
  <si>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</si>
  <si>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</si>
  <si>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</si>
  <si>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</si>
  <si>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</si>
  <si>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</si>
  <si>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</si>
  <si>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</si>
  <si>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</si>
  <si>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</si>
  <si>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</si>
  <si>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</si>
  <si>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</si>
  <si>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</si>
  <si>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</si>
  <si>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</si>
  <si>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</si>
  <si>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</si>
  <si>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</si>
  <si>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</si>
  <si>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</si>
  <si>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</si>
  <si>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</si>
  <si>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</si>
  <si>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</si>
  <si>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</si>
  <si>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</si>
  <si>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</si>
  <si>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</si>
  <si>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</si>
  <si>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</si>
  <si>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</si>
  <si>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</si>
  <si>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</si>
  <si>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</si>
  <si>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</si>
  <si>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</si>
  <si>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</si>
  <si>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</si>
  <si>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</si>
  <si>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</si>
  <si>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</si>
  <si>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</si>
  <si>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</si>
  <si>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</si>
  <si>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</si>
  <si>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</si>
  <si>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</si>
  <si>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</si>
  <si>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</si>
  <si>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</si>
  <si>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</si>
  <si>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</si>
  <si>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</si>
  <si>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</si>
  <si>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</si>
  <si>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</si>
  <si>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</si>
  <si>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</si>
  <si>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</si>
  <si>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</si>
  <si>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</si>
  <si>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</si>
  <si>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</si>
  <si>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</si>
  <si>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</si>
  <si>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</si>
  <si>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</si>
  <si>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</si>
  <si>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</si>
  <si>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</si>
  <si>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</si>
  <si>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</si>
  <si>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</si>
  <si>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</si>
  <si>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</si>
  <si>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</si>
  <si>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</si>
  <si>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</si>
  <si>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</si>
  <si>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</si>
  <si>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</si>
  <si>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</si>
  <si>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</si>
  <si>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</si>
  <si>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</si>
  <si>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</si>
  <si>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</si>
  <si>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</si>
  <si>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</si>
  <si>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</si>
  <si>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</si>
  <si>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</si>
  <si>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</si>
  <si>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</si>
  <si>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</si>
  <si>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</si>
  <si>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</si>
  <si>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</si>
  <si>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</si>
  <si>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</si>
  <si>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</si>
  <si>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</si>
  <si>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</si>
  <si>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</si>
  <si>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</si>
  <si>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</si>
  <si>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</si>
  <si>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</si>
  <si>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</si>
  <si>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</si>
  <si>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</si>
  <si>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</si>
  <si>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</si>
  <si>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</si>
  <si>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</si>
  <si>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</si>
  <si>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</si>
  <si>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</si>
  <si>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</si>
  <si>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</si>
  <si>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</si>
  <si>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</si>
  <si>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</si>
  <si>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</si>
  <si>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</si>
  <si>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</si>
  <si>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</si>
  <si>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</si>
  <si>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</si>
  <si>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</si>
  <si>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</si>
  <si>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</si>
  <si>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</si>
  <si>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</si>
  <si>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</si>
  <si>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</si>
  <si>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</si>
  <si>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</si>
  <si>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</si>
  <si>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</si>
  <si>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</si>
  <si>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</si>
  <si>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</si>
  <si>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</si>
  <si>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</si>
  <si>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</si>
  <si>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</si>
  <si>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</si>
  <si>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</si>
  <si>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</si>
  <si>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</si>
  <si>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</si>
  <si>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</si>
  <si>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</si>
  <si>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</si>
  <si>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</si>
  <si>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</si>
  <si>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</si>
  <si>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</si>
  <si>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</si>
  <si>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</si>
  <si>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</si>
  <si>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</si>
  <si>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</si>
  <si>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</si>
  <si>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</si>
  <si>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</si>
  <si>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</si>
  <si>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</si>
  <si>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</si>
  <si>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</si>
  <si>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</si>
  <si>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</si>
  <si>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</si>
  <si>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</si>
  <si>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</si>
  <si>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</si>
  <si>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</si>
  <si>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</si>
  <si>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</si>
  <si>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</si>
  <si>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</si>
  <si>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</si>
  <si>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</si>
  <si>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</si>
  <si>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</si>
  <si>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</si>
  <si>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</si>
  <si>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</si>
  <si>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</si>
  <si>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</si>
  <si>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</si>
  <si>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</si>
  <si>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</si>
  <si>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</si>
  <si>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</si>
  <si>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</si>
  <si>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</si>
  <si>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</si>
  <si>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</si>
  <si>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</si>
  <si>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</si>
  <si>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</si>
  <si>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</si>
  <si>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</si>
  <si>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</si>
  <si>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</si>
  <si>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</si>
  <si>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</si>
  <si>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</si>
  <si>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</si>
  <si>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</si>
  <si>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</si>
  <si>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</si>
  <si>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</si>
  <si>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</si>
  <si>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</si>
  <si>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</si>
  <si>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</si>
  <si>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</si>
  <si>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</si>
  <si>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</si>
  <si>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</si>
  <si>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</si>
  <si>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</si>
  <si>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</si>
  <si>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</si>
  <si>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</si>
  <si>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</si>
  <si>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</si>
  <si>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</si>
  <si>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</si>
  <si>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</si>
  <si>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</si>
  <si>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</si>
  <si>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</si>
  <si>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</si>
  <si>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</si>
  <si>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</si>
  <si>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</si>
  <si>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</si>
  <si>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</si>
  <si>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</si>
  <si>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</si>
  <si>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</si>
  <si>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</si>
  <si>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</si>
  <si>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</si>
  <si>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</si>
  <si>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</si>
  <si>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</si>
  <si>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</si>
  <si>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</si>
  <si>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</si>
  <si>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</si>
  <si>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</si>
  <si>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</si>
  <si>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</si>
  <si>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</si>
  <si>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</si>
  <si>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</si>
  <si>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</si>
  <si>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</si>
  <si>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</si>
  <si>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</si>
  <si>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</si>
  <si>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</si>
  <si>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</si>
  <si>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</si>
  <si>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</si>
  <si>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</si>
  <si>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</si>
  <si>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</si>
  <si>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</si>
  <si>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</si>
  <si>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</si>
  <si>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</si>
  <si>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</si>
  <si>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</si>
  <si>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</si>
  <si>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</si>
  <si>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</si>
  <si>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</si>
  <si>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</si>
  <si>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</si>
  <si>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</si>
  <si>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</si>
  <si>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</si>
  <si>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</si>
  <si>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</si>
  <si>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</si>
  <si>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</si>
  <si>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</si>
  <si>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</si>
  <si>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</si>
  <si>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</si>
  <si>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</si>
  <si>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</si>
  <si>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</si>
  <si>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</si>
  <si>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</si>
  <si>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</si>
  <si>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</si>
  <si>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</si>
  <si>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</si>
  <si>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</si>
  <si>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</si>
  <si>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</si>
  <si>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</si>
  <si>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</si>
  <si>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</si>
  <si>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</si>
  <si>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</si>
  <si>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</si>
  <si>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</si>
  <si>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</si>
  <si>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</si>
  <si>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</si>
  <si>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</si>
  <si>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</si>
  <si>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</si>
  <si>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</si>
  <si>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</si>
  <si>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</si>
  <si>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</si>
  <si>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</si>
  <si>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</si>
  <si>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</si>
  <si>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</si>
  <si>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</si>
  <si>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</si>
  <si>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</si>
  <si>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</si>
  <si>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</si>
  <si>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</si>
  <si>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</si>
  <si>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</si>
  <si>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</si>
  <si>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</si>
  <si>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</si>
  <si>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</si>
  <si>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</si>
  <si>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</si>
  <si>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</si>
  <si>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</si>
  <si>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</si>
  <si>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</si>
  <si>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</si>
  <si>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</si>
  <si>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</si>
  <si>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</si>
  <si>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</si>
  <si>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</si>
  <si>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</si>
  <si>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</si>
  <si>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</si>
  <si>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</si>
  <si>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</si>
  <si>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</si>
  <si>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</si>
  <si>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</si>
  <si>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</si>
  <si>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</si>
  <si>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</si>
  <si>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</si>
  <si>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</si>
  <si>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</si>
  <si>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</si>
  <si>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</si>
  <si>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</si>
  <si>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</si>
  <si>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</si>
  <si>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</si>
  <si>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</si>
  <si>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</si>
  <si>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</si>
  <si>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</si>
  <si>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</si>
  <si>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</si>
  <si>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</si>
  <si>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</si>
  <si>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</si>
  <si>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</si>
  <si>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</si>
  <si>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</si>
  <si>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</si>
  <si>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</si>
  <si>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</si>
  <si>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</si>
  <si>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</si>
  <si>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</si>
  <si>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</si>
  <si>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</si>
  <si>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</si>
  <si>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</si>
  <si>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</si>
  <si>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</si>
  <si>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</si>
  <si>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</si>
  <si>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</si>
  <si>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</si>
  <si>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</si>
  <si>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</si>
  <si>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</si>
  <si>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</si>
  <si>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</si>
  <si>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</si>
  <si>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</si>
  <si>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</si>
  <si>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</si>
  <si>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</si>
  <si>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</si>
  <si>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</si>
  <si>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</si>
  <si>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</si>
  <si>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</si>
  <si>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</si>
  <si>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</si>
  <si>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</si>
  <si>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</si>
  <si>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</si>
  <si>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</si>
  <si>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</si>
  <si>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</si>
  <si>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</si>
  <si>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</si>
  <si>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</si>
  <si>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</si>
  <si>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</si>
  <si>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</si>
  <si>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</si>
  <si>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</si>
  <si>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</si>
  <si>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</si>
  <si>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</si>
  <si>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</si>
  <si>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</si>
  <si>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</si>
  <si>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</si>
  <si>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</si>
  <si>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</si>
  <si>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</si>
  <si>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</si>
  <si>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</si>
  <si>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</si>
  <si>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</si>
  <si>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</si>
  <si>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</si>
  <si>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</si>
  <si>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</si>
  <si>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</si>
  <si>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</si>
  <si>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</si>
  <si>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</si>
  <si>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</si>
  <si>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</si>
  <si>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</si>
  <si>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</si>
  <si>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</si>
  <si>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</si>
  <si>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</si>
  <si>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</si>
  <si>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</si>
  <si>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</si>
  <si>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</si>
  <si>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</si>
  <si>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</si>
  <si>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</si>
  <si>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</si>
  <si>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</si>
  <si>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</si>
  <si>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</si>
  <si>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</si>
  <si>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</si>
  <si>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</si>
  <si>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</si>
  <si>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</si>
  <si>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</si>
  <si>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</si>
  <si>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</si>
  <si>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</si>
  <si>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</si>
  <si>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</si>
  <si>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</si>
  <si>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</si>
  <si>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</si>
  <si>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</si>
  <si>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</si>
  <si>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</si>
  <si>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</si>
  <si>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</si>
  <si>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</si>
  <si>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</si>
  <si>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</si>
  <si>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</si>
  <si>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</si>
  <si>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</si>
  <si>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</si>
  <si>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</si>
  <si>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</si>
  <si>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</si>
  <si>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</si>
  <si>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</si>
  <si>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</si>
  <si>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</si>
  <si>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</si>
  <si>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</si>
  <si>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</si>
  <si>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</si>
  <si>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</si>
  <si>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</si>
  <si>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</si>
  <si>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</si>
  <si>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</si>
  <si>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</si>
  <si>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</si>
  <si>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</si>
  <si>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</si>
  <si>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</si>
  <si>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</si>
  <si>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</si>
  <si>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</si>
  <si>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</si>
  <si>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</si>
  <si>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</si>
  <si>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</si>
  <si>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</si>
  <si>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</si>
  <si>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</si>
  <si>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</si>
  <si>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</si>
  <si>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</si>
  <si>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</si>
  <si>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</si>
  <si>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</si>
  <si>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</si>
  <si>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</si>
  <si>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</si>
  <si>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</si>
  <si>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</si>
  <si>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</si>
  <si>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</si>
  <si>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</si>
  <si>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</si>
  <si>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</si>
  <si>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</si>
  <si>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</si>
  <si>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</si>
  <si>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</si>
  <si>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</si>
  <si>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</si>
  <si>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</si>
  <si>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</si>
  <si>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</si>
  <si>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</si>
  <si>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</si>
  <si>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</si>
  <si>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</si>
  <si>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</si>
  <si>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</si>
  <si>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</si>
  <si>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</si>
  <si>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</si>
  <si>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</si>
  <si>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</si>
  <si>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</si>
  <si>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</si>
  <si>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</si>
  <si>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</si>
  <si>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</si>
  <si>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</si>
  <si>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</si>
  <si>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</si>
  <si>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</si>
  <si>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</si>
  <si>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</si>
  <si>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</si>
  <si>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</si>
  <si>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</si>
  <si>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</si>
  <si>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</si>
  <si>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</si>
  <si>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</si>
  <si>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</si>
  <si>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</si>
  <si>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</si>
  <si>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</si>
  <si>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</si>
  <si>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</si>
  <si>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</si>
  <si>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</si>
  <si>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</si>
  <si>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</si>
  <si>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</si>
  <si>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</si>
  <si>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</si>
  <si>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</si>
  <si>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</si>
  <si>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</si>
  <si>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</si>
  <si>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</si>
  <si>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</si>
  <si>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</si>
  <si>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</si>
  <si>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</si>
  <si>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</si>
  <si>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</si>
  <si>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</si>
  <si>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</si>
  <si>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</si>
  <si>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</si>
  <si>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</si>
  <si>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</si>
  <si>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</si>
  <si>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</si>
  <si>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</si>
  <si>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</si>
  <si>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</si>
  <si>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</si>
  <si>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</si>
  <si>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</si>
  <si>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</si>
  <si>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</si>
  <si>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</si>
  <si>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</si>
  <si>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</si>
  <si>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</si>
  <si>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</si>
  <si>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</si>
  <si>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</si>
  <si>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</si>
  <si>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</si>
  <si>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</si>
  <si>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</si>
  <si>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</si>
  <si>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</si>
  <si>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</si>
  <si>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</si>
  <si>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</si>
  <si>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</si>
  <si>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</si>
  <si>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</si>
  <si>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</si>
  <si>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</si>
  <si>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</si>
  <si>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</si>
  <si>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</si>
  <si>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</si>
  <si>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</si>
  <si>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</si>
  <si>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</si>
  <si>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</si>
  <si>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</si>
  <si>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</si>
  <si>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</si>
  <si>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</si>
  <si>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</si>
  <si>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</si>
  <si>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</si>
  <si>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</si>
  <si>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</si>
  <si>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</si>
  <si>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</si>
  <si>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</si>
  <si>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</si>
  <si>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</si>
  <si>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</si>
  <si>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</si>
  <si>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</si>
  <si>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</si>
  <si>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</si>
  <si>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</si>
  <si>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</si>
  <si>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</si>
  <si>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</si>
  <si>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</si>
  <si>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</si>
  <si>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</si>
  <si>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</si>
  <si>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</si>
  <si>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</si>
  <si>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</si>
  <si>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</si>
  <si>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</si>
  <si>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</si>
  <si>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</si>
  <si>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</si>
  <si>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</si>
  <si>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</si>
  <si>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</si>
  <si>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</si>
  <si>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</si>
  <si>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</si>
  <si>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</si>
  <si>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</si>
  <si>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</si>
  <si>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</si>
  <si>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</si>
  <si>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</si>
  <si>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</si>
  <si>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</si>
  <si>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</si>
  <si>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</si>
  <si>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</si>
  <si>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</si>
  <si>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</si>
  <si>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</si>
  <si>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</si>
  <si>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</si>
  <si>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</si>
  <si>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</si>
  <si>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</si>
  <si>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</si>
  <si>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</si>
  <si>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</si>
  <si>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</si>
  <si>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</si>
  <si>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</si>
  <si>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</si>
  <si>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</si>
  <si>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</si>
  <si>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</si>
  <si>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</si>
  <si>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</si>
  <si>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</si>
  <si>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</si>
  <si>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</si>
  <si>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</si>
  <si>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</si>
  <si>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</si>
  <si>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</si>
  <si>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</si>
  <si>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</si>
  <si>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</si>
  <si>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</si>
  <si>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</si>
  <si>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</si>
  <si>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</si>
  <si>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</si>
  <si>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</si>
  <si>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</si>
  <si>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</si>
  <si>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</si>
  <si>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</si>
  <si>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</si>
  <si>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</si>
  <si>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</si>
  <si>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</si>
  <si>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</si>
  <si>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</si>
  <si>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</si>
  <si>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</si>
  <si>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</si>
  <si>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</si>
  <si>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</si>
  <si>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</si>
  <si>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</si>
  <si>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</si>
  <si>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</si>
  <si>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</si>
  <si>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</si>
  <si>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</si>
  <si>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</si>
  <si>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</si>
  <si>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</si>
  <si>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</si>
  <si>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</si>
  <si>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</si>
  <si>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</si>
  <si>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</si>
  <si>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</si>
  <si>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</si>
  <si>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</si>
  <si>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</si>
  <si>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</si>
  <si>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</si>
  <si>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</si>
  <si>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</si>
  <si>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</si>
  <si>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</si>
  <si>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</si>
  <si>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</si>
  <si>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</si>
  <si>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</si>
  <si>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</si>
  <si>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</si>
  <si>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</si>
  <si>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</si>
  <si>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</si>
  <si>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</si>
  <si>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</si>
  <si>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</si>
  <si>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</si>
  <si>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</si>
  <si>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</si>
  <si>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</si>
  <si>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</si>
  <si>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</si>
  <si>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</si>
  <si>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</si>
  <si>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</si>
  <si>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</si>
  <si>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</si>
  <si>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</si>
  <si>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</si>
  <si>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</si>
  <si>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</si>
  <si>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</si>
  <si>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</si>
  <si>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</si>
  <si>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</si>
  <si>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</si>
  <si>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</si>
  <si>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</si>
  <si>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</si>
  <si>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</si>
  <si>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</si>
  <si>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</si>
  <si>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</si>
  <si>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</si>
  <si>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</si>
  <si>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</si>
  <si>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</si>
  <si>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</si>
  <si>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</si>
  <si>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</si>
  <si>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</si>
  <si>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</si>
  <si>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</si>
  <si>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</si>
  <si>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</si>
  <si>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</si>
  <si>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</si>
  <si>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</si>
  <si>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</si>
  <si>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</si>
  <si>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</si>
  <si>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</si>
  <si>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</si>
  <si>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</si>
  <si>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</si>
  <si>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</si>
  <si>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</si>
  <si>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</si>
  <si>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</si>
  <si>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</si>
  <si>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</si>
  <si>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</si>
  <si>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</si>
  <si>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</si>
  <si>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</si>
  <si>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</si>
  <si>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</si>
  <si>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</si>
  <si>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</si>
  <si>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</si>
  <si>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</si>
  <si>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</si>
  <si>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</si>
  <si>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</si>
  <si>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</si>
  <si>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</si>
  <si>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</si>
  <si>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</si>
  <si>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</si>
  <si>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</si>
  <si>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</si>
  <si>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</si>
  <si>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</si>
  <si>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</si>
  <si>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</si>
  <si>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</si>
  <si>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</si>
  <si>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</si>
  <si>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</si>
  <si>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</si>
  <si>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</si>
  <si>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</si>
  <si>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</si>
  <si>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</si>
  <si>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</si>
  <si>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</si>
  <si>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</si>
  <si>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</si>
  <si>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</si>
  <si>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</si>
  <si>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</si>
  <si>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</si>
  <si>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</si>
  <si>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</si>
  <si>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</si>
  <si>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</si>
  <si>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</si>
  <si>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</si>
  <si>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</si>
  <si>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</si>
  <si>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</si>
  <si>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</si>
  <si>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</si>
  <si>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</si>
  <si>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</si>
  <si>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</si>
  <si>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</si>
  <si>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</si>
  <si>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</si>
  <si>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</si>
  <si>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</si>
  <si>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</si>
  <si>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</si>
  <si>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</si>
  <si>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</si>
  <si>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</si>
  <si>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</si>
  <si>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</si>
  <si>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</si>
  <si>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</si>
  <si>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</si>
  <si>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</si>
  <si>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</si>
  <si>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</si>
  <si>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</si>
  <si>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</si>
  <si>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</si>
  <si>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</si>
  <si>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</si>
  <si>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</si>
  <si>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</si>
  <si>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</si>
  <si>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</si>
  <si>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</si>
  <si>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</si>
  <si>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</si>
  <si>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</si>
  <si>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</si>
  <si>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</si>
  <si>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</si>
  <si>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</si>
  <si>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</si>
  <si>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</si>
  <si>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</si>
  <si>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</si>
  <si>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</si>
  <si>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</si>
  <si>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</si>
  <si>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</si>
  <si>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</si>
  <si>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</si>
  <si>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</si>
  <si>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</si>
  <si>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</si>
  <si>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</si>
  <si>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</si>
  <si>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</si>
  <si>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</si>
  <si>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</si>
  <si>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</si>
  <si>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</si>
  <si>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</si>
  <si>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</si>
  <si>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</si>
  <si>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</si>
  <si>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</si>
  <si>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</si>
  <si>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</si>
  <si>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</si>
  <si>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</si>
  <si>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</si>
  <si>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</si>
  <si>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</si>
  <si>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</si>
  <si>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</si>
  <si>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</si>
  <si>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</si>
  <si>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</si>
  <si>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</si>
  <si>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</si>
  <si>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</si>
  <si>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</si>
  <si>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</si>
  <si>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</si>
  <si>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</si>
  <si>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</si>
  <si>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</si>
  <si>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</si>
  <si>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</si>
  <si>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</si>
  <si>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</si>
  <si>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</si>
  <si>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</si>
  <si>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</si>
  <si>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</si>
  <si>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</si>
  <si>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</si>
  <si>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</si>
  <si>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</si>
  <si>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</si>
  <si>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</si>
  <si>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</si>
  <si>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</si>
  <si>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</si>
  <si>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</si>
  <si>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</si>
  <si>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</si>
  <si>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</si>
  <si>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</si>
  <si>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</si>
  <si>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</si>
  <si>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</si>
  <si>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</si>
  <si>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</si>
  <si>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</si>
  <si>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</si>
  <si>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</si>
  <si>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</si>
  <si>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</si>
  <si>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</si>
  <si>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</si>
  <si>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</si>
  <si>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</si>
  <si>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</si>
  <si>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</si>
  <si>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</si>
  <si>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</si>
  <si>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</si>
  <si>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</si>
  <si>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</si>
  <si>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</si>
  <si>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</si>
  <si>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</si>
  <si>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</si>
  <si>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</si>
  <si>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</si>
  <si>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</si>
  <si>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</si>
  <si>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</si>
  <si>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</si>
  <si>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</si>
  <si>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</si>
  <si>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</si>
  <si>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</si>
  <si>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</si>
  <si>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</si>
  <si>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</si>
  <si>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</si>
  <si>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</si>
  <si>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</si>
  <si>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</si>
  <si>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</si>
  <si>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</si>
  <si>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</si>
  <si>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</si>
  <si>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</si>
  <si>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</si>
  <si>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</si>
  <si>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</si>
  <si>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</si>
  <si>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</si>
  <si>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</si>
  <si>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</si>
  <si>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</si>
  <si>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</si>
  <si>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</si>
  <si>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</si>
  <si>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</si>
  <si>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</si>
  <si>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</si>
  <si>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</si>
  <si>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</si>
  <si>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</si>
  <si>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</si>
  <si>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</si>
  <si>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</si>
  <si>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</si>
  <si>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</si>
  <si>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</si>
  <si>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</si>
  <si>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</si>
  <si>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</si>
  <si>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</si>
  <si>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</si>
  <si>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</si>
  <si>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</si>
  <si>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</si>
  <si>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</si>
  <si>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</si>
  <si>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</si>
  <si>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</si>
  <si>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</si>
  <si>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</si>
  <si>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</si>
  <si>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</si>
  <si>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</si>
  <si>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</si>
  <si>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</si>
  <si>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</si>
  <si>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</si>
  <si>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</si>
  <si>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</si>
  <si>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</si>
  <si>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</si>
  <si>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</si>
  <si>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</si>
  <si>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</si>
  <si>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</si>
  <si>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</si>
  <si>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</si>
  <si>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</si>
  <si>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</si>
  <si>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</si>
  <si>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</si>
  <si>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</si>
  <si>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</si>
  <si>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</si>
  <si>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</si>
  <si>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</si>
  <si>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</si>
  <si>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</si>
  <si>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</si>
  <si>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</si>
  <si>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</si>
  <si>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</si>
  <si>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</si>
  <si>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</si>
  <si>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</si>
  <si>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</si>
  <si>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</si>
  <si>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</si>
  <si>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</si>
  <si>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</si>
  <si>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</si>
  <si>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</si>
  <si>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</si>
  <si>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</si>
  <si>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</si>
  <si>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</si>
  <si>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</si>
  <si>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</si>
  <si>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</si>
  <si>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</si>
  <si>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</si>
  <si>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</si>
  <si>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</si>
  <si>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</si>
  <si>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</si>
  <si>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</si>
  <si>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</si>
  <si>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</si>
  <si>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</si>
  <si>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</si>
  <si>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</si>
  <si>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</si>
  <si>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</si>
  <si>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</si>
  <si>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</si>
  <si>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</si>
  <si>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</si>
  <si>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</si>
  <si>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</si>
  <si>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</si>
  <si>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</si>
  <si>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</si>
  <si>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</si>
  <si>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</si>
  <si>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</si>
  <si>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</si>
  <si>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</si>
  <si>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</si>
  <si>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</si>
  <si>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</si>
  <si>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</si>
  <si>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</si>
  <si>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</si>
  <si>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</si>
  <si>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</si>
  <si>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</si>
  <si>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</si>
  <si>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</si>
  <si>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</si>
  <si>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</si>
  <si>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</si>
  <si>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</si>
  <si>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</si>
  <si>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</si>
  <si>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</si>
  <si>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</si>
  <si>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</si>
  <si>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</si>
  <si>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</si>
  <si>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</si>
  <si>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</si>
  <si>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</si>
  <si>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</si>
  <si>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</si>
  <si>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</si>
  <si>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</si>
  <si>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</si>
  <si>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</si>
  <si>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</si>
  <si>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</si>
  <si>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</si>
  <si>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</si>
  <si>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</si>
  <si>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</si>
  <si>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</si>
  <si>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</si>
  <si>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</si>
  <si>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</si>
  <si>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</si>
  <si>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</si>
  <si>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</si>
  <si>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</si>
  <si>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</si>
  <si>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</si>
  <si>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</si>
  <si>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</si>
  <si>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</si>
  <si>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</si>
  <si>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</si>
  <si>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</si>
  <si>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</si>
  <si>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</si>
  <si>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</si>
  <si>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</si>
  <si>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</si>
  <si>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</si>
  <si>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</si>
  <si>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</si>
  <si>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</si>
  <si>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</si>
  <si>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</si>
  <si>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</si>
  <si>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</si>
  <si>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</si>
  <si>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</si>
  <si>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</si>
  <si>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</si>
  <si>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</si>
  <si>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</si>
  <si>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</si>
  <si>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</si>
  <si>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</si>
  <si>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</si>
  <si>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</si>
  <si>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</si>
  <si>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</si>
  <si>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</si>
  <si>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</si>
  <si>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</si>
  <si>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</si>
  <si>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</si>
  <si>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</si>
  <si>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</si>
  <si>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</si>
  <si>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</si>
  <si>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</si>
  <si>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</si>
  <si>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</si>
  <si>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</si>
  <si>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</si>
  <si>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</si>
  <si>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</si>
  <si>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</si>
  <si>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</si>
  <si>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</si>
  <si>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</si>
  <si>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</si>
  <si>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</si>
  <si>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</si>
  <si>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</si>
  <si>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</si>
  <si>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</si>
  <si>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</si>
  <si>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</si>
  <si>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</si>
  <si>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</si>
  <si>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</si>
  <si>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</si>
  <si>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</si>
  <si>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</si>
  <si>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</si>
  <si>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</si>
  <si>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</si>
  <si>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</si>
  <si>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</si>
  <si>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</si>
  <si>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</si>
  <si>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</si>
  <si>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</si>
  <si>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</si>
  <si>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</si>
  <si>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</si>
  <si>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</si>
  <si>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</si>
  <si>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</si>
  <si>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</si>
  <si>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</si>
  <si>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</si>
  <si>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</si>
  <si>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</si>
  <si>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</si>
  <si>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</si>
  <si>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</si>
  <si>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</si>
  <si>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</si>
  <si>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</si>
  <si>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</si>
  <si>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</si>
  <si>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</si>
  <si>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</si>
  <si>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</si>
  <si>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</si>
  <si>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</si>
  <si>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</si>
  <si>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</si>
  <si>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</si>
  <si>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</si>
  <si>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</si>
  <si>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</si>
  <si>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</si>
  <si>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</si>
  <si>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</si>
  <si>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</si>
  <si>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</si>
  <si>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</si>
  <si>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</si>
  <si>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</si>
  <si>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</si>
  <si>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</si>
  <si>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</si>
  <si>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</si>
  <si>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</si>
  <si>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</si>
  <si>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</si>
  <si>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</si>
  <si>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</si>
  <si>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</si>
  <si>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</si>
  <si>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</si>
  <si>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</si>
  <si>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</si>
  <si>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</si>
  <si>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</si>
  <si>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</si>
  <si>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</si>
  <si>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</si>
  <si>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</si>
  <si>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</si>
  <si>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</si>
  <si>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</si>
  <si>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</si>
  <si>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</si>
  <si>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</si>
  <si>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</si>
  <si>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</si>
  <si>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</si>
  <si>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</si>
  <si>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</si>
  <si>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</si>
  <si>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</si>
  <si>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</si>
  <si>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</si>
  <si>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</si>
  <si>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</si>
  <si>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</si>
  <si>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</si>
  <si>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</si>
  <si>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</si>
  <si>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</si>
  <si>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</si>
  <si>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</si>
  <si>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</si>
  <si>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</si>
  <si>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</si>
  <si>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</si>
  <si>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</si>
  <si>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</si>
  <si>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</si>
  <si>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</si>
  <si>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</si>
  <si>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</si>
  <si>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</si>
  <si>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</si>
  <si>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</si>
  <si>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</si>
  <si>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</si>
  <si>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</si>
  <si>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</si>
  <si>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</si>
  <si>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</si>
  <si>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</si>
  <si>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</si>
  <si>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</si>
  <si>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</si>
  <si>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</si>
  <si>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</si>
  <si>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</si>
  <si>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</si>
  <si>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</si>
  <si>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</si>
  <si>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</si>
  <si>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</si>
  <si>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</si>
  <si>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</si>
  <si>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</si>
  <si>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</si>
  <si>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</si>
  <si>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</si>
  <si>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</si>
  <si>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</si>
  <si>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</si>
  <si>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</si>
  <si>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</si>
  <si>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</si>
  <si>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</si>
  <si>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</si>
  <si>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</si>
  <si>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</si>
  <si>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</si>
  <si>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</si>
  <si>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</si>
  <si>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</si>
  <si>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</si>
  <si>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</si>
  <si>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</si>
  <si>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</si>
  <si>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</si>
  <si>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</si>
  <si>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</si>
  <si>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</si>
  <si>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</si>
  <si>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</si>
  <si>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</si>
  <si>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</si>
  <si>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</si>
  <si>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</si>
  <si>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</si>
  <si>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</si>
  <si>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</si>
  <si>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</si>
  <si>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</si>
  <si>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</si>
  <si>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</si>
  <si>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</si>
  <si>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</si>
  <si>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</si>
  <si>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</si>
  <si>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</si>
  <si>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</si>
  <si>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</si>
  <si>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</si>
  <si>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</si>
  <si>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</si>
  <si>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</si>
  <si>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</si>
  <si>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</si>
  <si>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</si>
  <si>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</si>
  <si>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</si>
  <si>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</si>
  <si>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</si>
  <si>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</si>
  <si>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</si>
  <si>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</si>
  <si>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</si>
  <si>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</si>
  <si>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</si>
  <si>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</si>
  <si>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</si>
  <si>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</si>
  <si>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</si>
  <si>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</si>
  <si>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</si>
  <si>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</si>
  <si>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</si>
  <si>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</si>
  <si>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</si>
  <si>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</si>
  <si>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</si>
  <si>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</si>
  <si>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</si>
  <si>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</si>
  <si>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</si>
  <si>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</si>
  <si>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</si>
  <si>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</si>
  <si>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</si>
  <si>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</si>
  <si>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</si>
  <si>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</si>
  <si>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</si>
  <si>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</si>
  <si>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</si>
  <si>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</si>
  <si>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</si>
  <si>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</si>
  <si>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</si>
  <si>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</si>
  <si>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</si>
  <si>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</si>
  <si>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</si>
  <si>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</si>
  <si>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</si>
  <si>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</si>
  <si>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</si>
  <si>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</si>
  <si>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</si>
  <si>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</si>
  <si>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</si>
  <si>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</si>
  <si>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</si>
  <si>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</si>
  <si>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</si>
  <si>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</si>
  <si>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</si>
  <si>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</si>
  <si>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</si>
  <si>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</si>
  <si>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</si>
  <si>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</si>
  <si>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</si>
  <si>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</si>
  <si>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</si>
  <si>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</si>
  <si>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</si>
  <si>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</si>
  <si>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</si>
  <si>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</si>
  <si>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</si>
  <si>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</si>
  <si>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</si>
  <si>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</si>
  <si>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</si>
  <si>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</si>
  <si>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</si>
  <si>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</si>
  <si>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</si>
  <si>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</si>
  <si>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</si>
  <si>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</si>
  <si>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</si>
  <si>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</si>
  <si>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</si>
  <si>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</si>
  <si>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</si>
  <si>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</si>
  <si>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</si>
  <si>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</si>
  <si>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</si>
  <si>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</si>
  <si>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</si>
  <si>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</si>
  <si>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</si>
  <si>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</si>
  <si>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</si>
  <si>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</si>
  <si>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</si>
  <si>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</si>
  <si>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</si>
  <si>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</si>
  <si>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</si>
  <si>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</si>
  <si>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</si>
  <si>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</si>
  <si>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</si>
  <si>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</si>
  <si>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</si>
  <si>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</si>
  <si>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</si>
  <si>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</si>
  <si>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</si>
  <si>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</si>
  <si>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</si>
  <si>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</si>
  <si>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</si>
  <si>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</si>
  <si>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</si>
  <si>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</si>
  <si>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</si>
  <si>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</si>
  <si>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</si>
  <si>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</si>
  <si>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</si>
  <si>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</si>
  <si>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</si>
  <si>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</si>
  <si>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</si>
  <si>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</si>
  <si>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</si>
  <si>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</si>
  <si>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</si>
  <si>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</si>
  <si>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</si>
  <si>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</si>
  <si>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</si>
  <si>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</si>
  <si>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</si>
  <si>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</si>
  <si>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</si>
  <si>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</si>
  <si>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</si>
  <si>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</si>
  <si>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</si>
  <si>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</si>
  <si>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</si>
  <si>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</si>
  <si>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</si>
  <si>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</si>
  <si>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</si>
  <si>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</si>
  <si>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</si>
  <si>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</si>
  <si>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</si>
  <si>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</si>
  <si>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</si>
  <si>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</si>
  <si>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</si>
  <si>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</si>
  <si>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</si>
  <si>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</si>
  <si>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</si>
  <si>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</si>
  <si>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</si>
  <si>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</si>
  <si>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</si>
  <si>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</si>
  <si>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</si>
  <si>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</si>
  <si>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</si>
  <si>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</si>
  <si>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</si>
  <si>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</si>
  <si>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</si>
  <si>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</si>
  <si>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</si>
  <si>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</si>
  <si>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</si>
  <si>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</si>
  <si>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</si>
  <si>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</si>
  <si>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</si>
  <si>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</si>
  <si>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</si>
  <si>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</si>
  <si>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</si>
  <si>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</si>
  <si>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</si>
  <si>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</si>
  <si>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</si>
  <si>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</si>
  <si>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</si>
  <si>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</si>
  <si>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</si>
  <si>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</si>
  <si>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</si>
  <si>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</si>
  <si>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</si>
  <si>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</si>
  <si>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</si>
  <si>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</si>
  <si>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</si>
  <si>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</si>
  <si>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</si>
  <si>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</si>
  <si>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</si>
  <si>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</si>
  <si>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</si>
  <si>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</si>
  <si>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</si>
  <si>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</si>
  <si>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</si>
  <si>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</si>
  <si>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</si>
  <si>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</si>
  <si>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</si>
  <si>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</si>
  <si>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</si>
  <si>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</si>
  <si>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</si>
  <si>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</si>
  <si>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</si>
  <si>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</si>
  <si>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</si>
  <si>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</si>
  <si>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</si>
  <si>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</si>
  <si>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</si>
  <si>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</si>
  <si>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</si>
  <si>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</si>
  <si>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</si>
  <si>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</si>
  <si>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</si>
  <si>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</si>
  <si>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</si>
  <si>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</si>
  <si>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</si>
  <si>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</si>
  <si>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</si>
  <si>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</si>
  <si>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</si>
  <si>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</si>
  <si>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</si>
  <si>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</si>
  <si>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</si>
  <si>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</si>
  <si>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</si>
  <si>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</si>
  <si>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</si>
  <si>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</si>
  <si>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</si>
  <si>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</si>
  <si>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</si>
  <si>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</si>
  <si>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</si>
  <si>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</si>
  <si>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</si>
  <si>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</si>
  <si>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</si>
  <si>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</si>
  <si>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</si>
  <si>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</si>
  <si>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</si>
  <si>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</si>
  <si>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</si>
  <si>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</si>
  <si>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</si>
  <si>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</si>
  <si>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</si>
  <si>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</si>
  <si>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</si>
  <si>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</si>
  <si>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</si>
  <si>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</si>
  <si>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</si>
  <si>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</si>
  <si>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</si>
  <si>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</si>
  <si>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</si>
  <si>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</si>
  <si>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</si>
  <si>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</si>
  <si>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</si>
  <si>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</si>
  <si>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</si>
  <si>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</si>
  <si>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</si>
  <si>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</si>
  <si>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</si>
  <si>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</si>
  <si>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</si>
  <si>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</si>
  <si>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</si>
  <si>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</si>
  <si>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</si>
  <si>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</si>
  <si>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</si>
  <si>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</si>
  <si>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</si>
  <si>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</si>
  <si>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</si>
  <si>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</si>
  <si>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</si>
  <si>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</si>
  <si>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</si>
  <si>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</si>
  <si>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</si>
  <si>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</si>
  <si>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</si>
  <si>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</si>
  <si>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</si>
  <si>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</si>
  <si>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</si>
  <si>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</si>
  <si>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</si>
  <si>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</si>
  <si>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</si>
  <si>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</si>
  <si>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</si>
  <si>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</si>
  <si>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</si>
  <si>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</si>
  <si>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</si>
  <si>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</si>
  <si>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</si>
  <si>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</si>
  <si>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</si>
  <si>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</si>
  <si>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</si>
  <si>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</si>
  <si>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</si>
  <si>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</si>
  <si>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</si>
  <si>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</si>
  <si>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</si>
  <si>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</si>
  <si>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</si>
  <si>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</si>
  <si>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</si>
  <si>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</si>
  <si>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</si>
  <si>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</si>
  <si>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</si>
  <si>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</si>
  <si>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</si>
  <si>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</si>
  <si>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</si>
  <si>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</si>
  <si>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</si>
  <si>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</si>
  <si>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</si>
  <si>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</si>
  <si>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</si>
  <si>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</si>
  <si>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</si>
  <si>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</si>
  <si>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</si>
  <si>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</si>
  <si>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</si>
  <si>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</si>
  <si>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</si>
  <si>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</si>
  <si>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</si>
  <si>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</si>
  <si>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</si>
  <si>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</si>
  <si>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</si>
  <si>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</si>
  <si>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</si>
  <si>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</si>
  <si>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</si>
  <si>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</si>
  <si>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</si>
  <si>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</si>
  <si>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</si>
  <si>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</si>
  <si>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</si>
  <si>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</si>
  <si>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</si>
  <si>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</si>
  <si>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</si>
  <si>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</si>
  <si>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</si>
  <si>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</si>
  <si>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</si>
  <si>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</si>
  <si>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</si>
  <si>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</si>
  <si>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</si>
  <si>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</si>
  <si>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</si>
  <si>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</si>
  <si>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</si>
  <si>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</si>
  <si>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</si>
  <si>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</si>
  <si>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</si>
  <si>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</si>
  <si>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</si>
  <si>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</si>
  <si>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</si>
  <si>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</si>
  <si>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</si>
  <si>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</si>
  <si>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</si>
  <si>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</si>
  <si>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</si>
  <si>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</si>
  <si>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</si>
  <si>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</si>
  <si>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</si>
  <si>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</si>
  <si>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</si>
  <si>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</si>
  <si>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</si>
  <si>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</si>
  <si>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</si>
  <si>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</si>
  <si>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</si>
  <si>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</si>
  <si>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</si>
  <si>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</si>
  <si>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</si>
  <si>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</si>
  <si>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</si>
  <si>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</si>
  <si>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</si>
  <si>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</si>
  <si>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</si>
  <si>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</si>
  <si>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</si>
  <si>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</si>
  <si>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</si>
  <si>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</si>
  <si>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</si>
  <si>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</si>
  <si>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</si>
  <si>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</si>
  <si>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</si>
  <si>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</si>
  <si>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</si>
  <si>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</si>
  <si>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</si>
  <si>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</si>
  <si>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</si>
  <si>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</si>
  <si>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</si>
  <si>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</si>
  <si>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</si>
  <si>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</si>
  <si>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</si>
  <si>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</si>
  <si>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</si>
  <si>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</si>
  <si>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</si>
  <si>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</si>
  <si>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</si>
  <si>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</si>
  <si>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</si>
  <si>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</si>
  <si>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</si>
  <si>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</si>
  <si>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</si>
  <si>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</si>
  <si>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</si>
  <si>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</si>
  <si>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</si>
  <si>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</si>
  <si>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</si>
  <si>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</si>
  <si>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</si>
  <si>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</si>
  <si>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</si>
  <si>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</si>
  <si>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</si>
  <si>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</si>
  <si>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</si>
  <si>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</si>
  <si>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</si>
  <si>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</si>
  <si>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</si>
  <si>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</si>
  <si>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</si>
  <si>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</si>
  <si>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</si>
  <si>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</si>
  <si>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</si>
  <si>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</si>
  <si>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</si>
  <si>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</si>
  <si>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</si>
  <si>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</si>
  <si>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</si>
  <si>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</si>
  <si>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</si>
  <si>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</si>
  <si>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</si>
  <si>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</si>
  <si>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</si>
  <si>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</si>
  <si>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</si>
  <si>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</si>
  <si>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</si>
  <si>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</si>
  <si>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</si>
  <si>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</si>
  <si>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</si>
  <si>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</si>
  <si>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</si>
  <si>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</si>
  <si>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</si>
  <si>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</si>
  <si>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</si>
  <si>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</si>
  <si>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</si>
  <si>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</si>
  <si>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</si>
  <si>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</si>
  <si>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</si>
  <si>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</si>
  <si>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</si>
  <si>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</si>
  <si>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</si>
  <si>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</si>
  <si>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</si>
  <si>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</si>
  <si>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</si>
  <si>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</si>
  <si>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</si>
  <si>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</si>
  <si>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</si>
  <si>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</si>
  <si>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</si>
  <si>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</si>
  <si>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</si>
  <si>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</si>
  <si>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</si>
  <si>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</si>
  <si>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</si>
  <si>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</si>
  <si>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</si>
  <si>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</si>
  <si>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</si>
  <si>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</si>
  <si>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</si>
  <si>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</si>
  <si>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</si>
  <si>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</si>
  <si>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</si>
  <si>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</si>
  <si>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</si>
  <si>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</si>
  <si>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</si>
  <si>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</si>
  <si>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</si>
  <si>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</si>
  <si>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</si>
  <si>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</si>
  <si>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</si>
  <si>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</si>
  <si>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</si>
  <si>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</si>
  <si>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</si>
  <si>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</si>
  <si>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</si>
  <si>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</si>
  <si>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</si>
  <si>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</si>
  <si>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</si>
  <si>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</si>
  <si>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</si>
  <si>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</si>
  <si>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</si>
  <si>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</si>
  <si>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</si>
  <si>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</si>
  <si>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</si>
  <si>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</si>
  <si>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</si>
  <si>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</si>
  <si>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</si>
  <si>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</si>
  <si>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</si>
  <si>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</si>
  <si>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</si>
  <si>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</si>
  <si>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</si>
  <si>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</si>
  <si>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</si>
  <si>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</si>
  <si>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</si>
  <si>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</si>
  <si>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</si>
  <si>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</si>
  <si>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</si>
  <si>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</si>
  <si>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</si>
  <si>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</si>
  <si>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</si>
  <si>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</si>
  <si>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</si>
  <si>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</si>
  <si>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</si>
  <si>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</si>
  <si>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</si>
  <si>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</si>
  <si>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</si>
  <si>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</si>
  <si>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</si>
  <si>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</si>
  <si>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</si>
  <si>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</si>
  <si>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</si>
  <si>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</si>
  <si>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</si>
  <si>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</si>
  <si>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</si>
  <si>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</si>
  <si>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</si>
  <si>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</si>
  <si>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</si>
  <si>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</si>
  <si>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</si>
  <si>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</si>
  <si>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</si>
  <si>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</si>
  <si>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</si>
  <si>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</si>
  <si>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</si>
  <si>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</si>
  <si>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</si>
  <si>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</si>
  <si>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</si>
  <si>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</si>
  <si>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</si>
  <si>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</si>
  <si>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</si>
  <si>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</si>
  <si>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</si>
  <si>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</si>
  <si>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</si>
  <si>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</si>
  <si>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</si>
  <si>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</si>
  <si>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</si>
  <si>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</si>
  <si>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</si>
  <si>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</si>
  <si>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</si>
  <si>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</si>
  <si>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</si>
  <si>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</si>
  <si>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</si>
  <si>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</si>
  <si>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</si>
  <si>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</si>
  <si>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</si>
  <si>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</si>
  <si>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</si>
  <si>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</si>
  <si>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</si>
  <si>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</si>
  <si>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</si>
  <si>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</si>
  <si>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</si>
  <si>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</si>
  <si>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</si>
  <si>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</si>
  <si>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</si>
  <si>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</si>
  <si>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</si>
  <si>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</si>
  <si>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</si>
  <si>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</si>
  <si>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</si>
  <si>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</si>
  <si>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</si>
  <si>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</si>
  <si>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</si>
  <si>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</si>
  <si>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</si>
  <si>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</si>
  <si>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</si>
  <si>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</si>
  <si>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</si>
  <si>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</si>
  <si>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</si>
  <si>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</si>
  <si>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</si>
  <si>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</si>
  <si>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</si>
  <si>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</si>
  <si>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</si>
  <si>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</si>
  <si>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</si>
  <si>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</si>
  <si>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</si>
  <si>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</si>
  <si>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</si>
  <si>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</si>
  <si>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</si>
  <si>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</si>
  <si>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</si>
  <si>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</si>
  <si>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</si>
  <si>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</si>
  <si>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</si>
  <si>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</si>
  <si>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</si>
  <si>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</si>
  <si>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</si>
  <si>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</si>
  <si>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</si>
  <si>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</si>
  <si>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</si>
  <si>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</si>
  <si>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</si>
  <si>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</si>
  <si>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</si>
  <si>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</si>
  <si>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</si>
  <si>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</si>
  <si>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</si>
  <si>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</si>
  <si>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</si>
  <si>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</si>
  <si>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</si>
  <si>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</si>
  <si>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</si>
  <si>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</si>
  <si>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</si>
  <si>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</si>
  <si>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</si>
  <si>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</si>
  <si>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</si>
  <si>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</si>
  <si>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</si>
  <si>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</si>
  <si>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</si>
  <si>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</si>
  <si>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</si>
  <si>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</si>
  <si>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</si>
  <si>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</si>
  <si>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</si>
  <si>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</si>
  <si>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</si>
  <si>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</si>
  <si>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</si>
  <si>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</si>
  <si>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</si>
  <si>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</si>
  <si>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</si>
  <si>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</si>
  <si>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</si>
  <si>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</si>
  <si>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</si>
  <si>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</si>
  <si>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</si>
  <si>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</si>
  <si>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</si>
  <si>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</si>
  <si>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</si>
  <si>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</si>
  <si>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</si>
  <si>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</si>
  <si>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</si>
  <si>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</si>
  <si>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</si>
  <si>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</si>
  <si>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</si>
  <si>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</si>
  <si>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</si>
  <si>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</si>
  <si>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</si>
  <si>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</si>
  <si>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</si>
  <si>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</si>
  <si>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</si>
  <si>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</si>
  <si>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</si>
  <si>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</si>
  <si>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</si>
  <si>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</si>
  <si>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</si>
  <si>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</si>
  <si>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</si>
  <si>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</si>
  <si>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</si>
  <si>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</si>
  <si>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</si>
  <si>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</si>
  <si>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</si>
  <si>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</si>
  <si>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</si>
  <si>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</si>
  <si>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</si>
  <si>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</si>
  <si>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</si>
  <si>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</si>
  <si>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</si>
  <si>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</si>
  <si>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</si>
  <si>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</si>
  <si>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</si>
  <si>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</si>
  <si>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</si>
  <si>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</si>
  <si>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</si>
  <si>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</si>
  <si>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</si>
  <si>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</si>
  <si>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</si>
  <si>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</si>
  <si>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</si>
  <si>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</si>
  <si>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</si>
  <si>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</si>
  <si>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</si>
  <si>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</si>
  <si>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</si>
  <si>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</si>
  <si>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</si>
  <si>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</si>
  <si>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</si>
  <si>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</si>
  <si>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</si>
  <si>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</si>
  <si>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</si>
  <si>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</si>
  <si>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</si>
  <si>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</si>
  <si>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</si>
  <si>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</si>
  <si>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</si>
  <si>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</si>
  <si>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</si>
  <si>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</si>
  <si>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</si>
  <si>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</si>
  <si>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</si>
  <si>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</si>
  <si>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</si>
  <si>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</si>
  <si>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</si>
  <si>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</si>
  <si>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</si>
  <si>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</si>
  <si>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</si>
  <si>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</si>
  <si>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</si>
  <si>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</si>
  <si>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</si>
  <si>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</si>
  <si>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</si>
  <si>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</si>
  <si>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</si>
  <si>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</si>
  <si>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</si>
  <si>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</si>
  <si>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</si>
  <si>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</si>
  <si>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</si>
  <si>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</si>
  <si>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</si>
  <si>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</si>
  <si>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</si>
  <si>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</si>
  <si>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</si>
  <si>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</si>
  <si>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</si>
  <si>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</si>
  <si>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</si>
  <si>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</si>
  <si>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</si>
  <si>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</si>
  <si>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</si>
  <si>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</si>
  <si>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</si>
  <si>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</si>
  <si>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</si>
  <si>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</si>
  <si>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</si>
  <si>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</si>
  <si>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</si>
  <si>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</si>
  <si>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</si>
  <si>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</si>
  <si>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</si>
  <si>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</si>
  <si>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</si>
  <si>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</si>
  <si>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</si>
  <si>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</si>
  <si>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</si>
  <si>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</si>
  <si>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</si>
  <si>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</si>
  <si>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</si>
  <si>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</si>
  <si>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</si>
  <si>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</si>
  <si>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</si>
  <si>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</si>
  <si>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</si>
  <si>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</si>
  <si>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</si>
  <si>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</si>
  <si>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</si>
  <si>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</si>
  <si>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</si>
  <si>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</si>
  <si>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</si>
  <si>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</si>
  <si>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</si>
  <si>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</si>
  <si>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</si>
  <si>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</si>
  <si>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</si>
  <si>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</si>
  <si>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</si>
  <si>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</si>
  <si>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</si>
  <si>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</si>
  <si>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</si>
  <si>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</si>
  <si>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</si>
  <si>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</si>
  <si>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</si>
  <si>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</si>
  <si>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</si>
  <si>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</si>
  <si>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</si>
  <si>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</si>
  <si>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</si>
  <si>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</si>
  <si>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</si>
  <si>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</si>
  <si>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</si>
  <si>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</si>
  <si>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</si>
  <si>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</si>
  <si>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</si>
  <si>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</si>
  <si>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</si>
  <si>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</si>
  <si>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</si>
  <si>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</si>
  <si>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</si>
  <si>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</si>
  <si>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</si>
  <si>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</si>
  <si>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</si>
  <si>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</si>
  <si>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</si>
  <si>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</si>
  <si>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</si>
  <si>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</si>
  <si>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</si>
  <si>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</si>
  <si>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</si>
  <si>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</si>
  <si>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</si>
  <si>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</si>
  <si>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</si>
  <si>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</si>
  <si>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</si>
  <si>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</si>
  <si>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</si>
  <si>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</si>
  <si>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</si>
  <si>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</si>
  <si>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</si>
  <si>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</si>
  <si>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</si>
  <si>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</si>
  <si>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</si>
  <si>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</si>
  <si>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</si>
  <si>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</si>
  <si>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</si>
  <si>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</si>
  <si>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</si>
  <si>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</si>
  <si>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</si>
  <si>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</si>
  <si>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</si>
  <si>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</si>
  <si>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</si>
  <si>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</si>
  <si>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</si>
  <si>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</si>
  <si>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</si>
  <si>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</si>
  <si>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</si>
  <si>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</si>
  <si>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</si>
  <si>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</si>
  <si>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</si>
  <si>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</si>
  <si>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</si>
  <si>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</si>
  <si>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</si>
  <si>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</si>
  <si>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</si>
  <si>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</si>
  <si>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</si>
  <si>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</si>
  <si>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</si>
  <si>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</si>
  <si>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</si>
  <si>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</si>
  <si>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</si>
  <si>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</si>
  <si>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</si>
  <si>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</si>
  <si>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</si>
  <si>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</si>
  <si>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</si>
  <si>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</si>
  <si>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</si>
  <si>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</si>
  <si>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</si>
  <si>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</si>
  <si>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</si>
  <si>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</si>
  <si>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</si>
  <si>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</si>
  <si>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</si>
  <si>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</si>
  <si>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</si>
  <si>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</si>
  <si>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</si>
  <si>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</si>
  <si>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</si>
  <si>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</si>
  <si>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</si>
  <si>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</si>
  <si>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</si>
  <si>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</si>
  <si>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</si>
  <si>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</si>
  <si>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</si>
  <si>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</si>
  <si>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</si>
  <si>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</si>
  <si>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</si>
  <si>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</si>
  <si>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</si>
  <si>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</si>
  <si>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</si>
  <si>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</si>
  <si>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</si>
  <si>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</si>
  <si>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</si>
  <si>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</si>
  <si>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</si>
  <si>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</si>
  <si>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</si>
  <si>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</si>
  <si>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</si>
  <si>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</si>
  <si>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</si>
  <si>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</si>
  <si>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</si>
  <si>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</si>
  <si>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</si>
  <si>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</si>
  <si>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</si>
  <si>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</si>
  <si>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</si>
  <si>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</si>
  <si>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</si>
  <si>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</si>
  <si>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</si>
  <si>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</si>
  <si>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</si>
  <si>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</si>
  <si>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</si>
  <si>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</si>
  <si>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</si>
  <si>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</si>
  <si>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</si>
  <si>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</si>
  <si>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</si>
  <si>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</si>
  <si>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</si>
  <si>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</si>
  <si>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</si>
  <si>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</si>
  <si>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</si>
  <si>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</si>
  <si>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</si>
  <si>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</si>
  <si>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</si>
  <si>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</si>
  <si>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</si>
  <si>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</si>
  <si>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</si>
  <si>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</si>
  <si>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</si>
  <si>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</si>
  <si>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</si>
  <si>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</si>
  <si>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</si>
  <si>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</si>
  <si>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</si>
  <si>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</si>
  <si>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</si>
  <si>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</si>
  <si>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</si>
  <si>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</si>
  <si>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</si>
  <si>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</si>
  <si>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</si>
  <si>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</si>
  <si>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</si>
  <si>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</si>
  <si>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</si>
  <si>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</si>
  <si>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</si>
  <si>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</si>
  <si>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</si>
  <si>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</si>
  <si>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</si>
  <si>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</si>
  <si>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</si>
  <si>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</si>
  <si>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</si>
  <si>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</si>
  <si>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</si>
  <si>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</si>
  <si>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</si>
  <si>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</si>
  <si>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</si>
  <si>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</si>
  <si>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</si>
  <si>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</si>
  <si>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</si>
  <si>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</si>
  <si>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</si>
  <si>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</si>
  <si>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</si>
  <si>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</si>
  <si>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</si>
  <si>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</si>
  <si>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</si>
  <si>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</si>
  <si>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</si>
  <si>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</si>
  <si>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</si>
  <si>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</si>
  <si>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</si>
  <si>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</si>
  <si>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</si>
  <si>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</si>
  <si>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</si>
  <si>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</si>
  <si>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</si>
  <si>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</si>
  <si>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</si>
  <si>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</si>
  <si>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</si>
  <si>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</si>
  <si>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</si>
  <si>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</si>
  <si>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</si>
  <si>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</si>
  <si>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</si>
  <si>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</si>
  <si>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</si>
  <si>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</si>
  <si>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</si>
  <si>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</si>
  <si>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</si>
  <si>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</si>
  <si>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</si>
  <si>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</si>
  <si>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</si>
  <si>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</si>
  <si>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</si>
  <si>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</si>
  <si>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</si>
  <si>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</si>
  <si>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</si>
  <si>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</si>
  <si>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</si>
  <si>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</si>
  <si>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</si>
  <si>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</si>
  <si>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</si>
  <si>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</si>
  <si>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</si>
  <si>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</si>
  <si>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</si>
  <si>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</si>
  <si>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</si>
  <si>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</si>
  <si>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</si>
  <si>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</si>
  <si>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</si>
  <si>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</si>
  <si>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</si>
  <si>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</si>
  <si>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</si>
  <si>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</si>
  <si>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</si>
  <si>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</si>
  <si>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</si>
  <si>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</si>
  <si>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</si>
  <si>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</si>
  <si>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</si>
  <si>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</si>
  <si>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</si>
  <si>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</si>
  <si>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</si>
  <si>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</si>
  <si>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</si>
  <si>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</si>
  <si>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</si>
  <si>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</si>
  <si>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</si>
  <si>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</si>
  <si>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</si>
  <si>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</si>
  <si>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</si>
  <si>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</si>
  <si>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</si>
  <si>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</si>
  <si>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</si>
  <si>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</si>
  <si>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</si>
  <si>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</si>
  <si>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</si>
  <si>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</si>
  <si>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</si>
  <si>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</si>
  <si>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</si>
  <si>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</si>
  <si>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</si>
  <si>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</si>
  <si>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</si>
  <si>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</si>
  <si>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</si>
  <si>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</si>
  <si>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</si>
  <si>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</si>
  <si>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</si>
  <si>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</si>
  <si>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</si>
  <si>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</si>
  <si>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</si>
  <si>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</si>
  <si>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</si>
  <si>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</si>
  <si>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</si>
  <si>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</si>
  <si>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</si>
  <si>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</si>
  <si>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</si>
  <si>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</si>
  <si>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</si>
  <si>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</si>
  <si>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</si>
  <si>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</si>
  <si>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</si>
  <si>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</si>
  <si>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</si>
  <si>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</si>
  <si>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</si>
  <si>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</si>
  <si>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</si>
  <si>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</si>
  <si>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</si>
  <si>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</si>
  <si>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</si>
  <si>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</si>
  <si>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</si>
  <si>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</si>
  <si>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</si>
  <si>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</si>
  <si>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</si>
  <si>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</si>
  <si>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</si>
  <si>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</si>
  <si>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</si>
  <si>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</si>
  <si>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</si>
  <si>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</si>
  <si>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</si>
  <si>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</si>
  <si>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</si>
  <si>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</si>
  <si>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</si>
  <si>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</si>
  <si>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</si>
  <si>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</si>
  <si>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</si>
  <si>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</si>
  <si>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</si>
  <si>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</si>
  <si>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</si>
  <si>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</si>
  <si>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</si>
  <si>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</si>
  <si>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</si>
  <si>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</si>
  <si>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</si>
  <si>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</si>
  <si>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</si>
  <si>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</si>
  <si>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</si>
  <si>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</si>
  <si>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</si>
  <si>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</si>
  <si>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</si>
  <si>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</si>
  <si>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</si>
  <si>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</si>
  <si>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</si>
  <si>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</si>
  <si>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</si>
  <si>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</si>
  <si>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</si>
  <si>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</si>
  <si>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</si>
  <si>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</si>
  <si>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</si>
  <si>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</si>
  <si>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</si>
  <si>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</si>
  <si>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</si>
  <si>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</si>
  <si>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</si>
  <si>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</si>
  <si>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</si>
  <si>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</si>
  <si>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</si>
  <si>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</si>
  <si>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</si>
  <si>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</si>
  <si>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</si>
  <si>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</si>
  <si>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</si>
  <si>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</si>
  <si>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</si>
  <si>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</si>
  <si>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</si>
  <si>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</si>
  <si>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</si>
  <si>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</si>
  <si>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</si>
  <si>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</si>
  <si>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</si>
  <si>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</si>
  <si>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</si>
  <si>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</si>
  <si>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</si>
  <si>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</si>
  <si>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</si>
  <si>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</si>
  <si>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</si>
  <si>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</si>
  <si>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</si>
  <si>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</si>
  <si>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</si>
  <si>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</si>
  <si>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</si>
  <si>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</si>
  <si>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</si>
  <si>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</si>
  <si>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</si>
  <si>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</si>
  <si>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</si>
  <si>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</si>
  <si>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</si>
  <si>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</si>
  <si>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</si>
  <si>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</si>
  <si>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Art books</t>
  </si>
  <si>
    <t>Fiction</t>
  </si>
  <si>
    <t>Canceled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</si>
  <si>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</si>
  <si>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</si>
  <si>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</si>
  <si>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</si>
  <si>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</si>
  <si>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</si>
  <si>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</si>
  <si>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</si>
  <si>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</si>
  <si>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</si>
  <si>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</si>
  <si>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</si>
  <si>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</si>
  <si>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</si>
  <si>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</si>
  <si>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</si>
  <si>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</si>
  <si>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</si>
  <si>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</si>
  <si>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</si>
  <si>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</si>
  <si>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</si>
  <si>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</si>
  <si>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</si>
  <si>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Less Than 1000</t>
  </si>
  <si>
    <t>50000 Or More</t>
  </si>
  <si>
    <t>Utility Strings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</si>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</sst>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41" fontId="0" fillId="0" borderId="0" xfId="0" applyNumberFormat="1"/>
    <xf numFmtId="0" fontId="3" fillId="0" borderId="1" xfId="2"/>
    <xf numFmtId="9" fontId="0" fillId="0" borderId="0" xfId="1" applyFont="1"/>
  </cellXfs>
  <cellStyles count="3">
    <cellStyle name="Heading 1" xfId="2" builtinId="16"/>
    <cellStyle name="Normal" xfId="0" builtinId="0"/>
    <cellStyle name="Percent" xfId="1" builtinId="5"/>
  </cellStyles>
  <dxfs count="4"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2-43B7-95FC-F67AFAF0558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52-43B7-95FC-F67AFAF0558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52-43B7-95FC-F67AFAF0558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52-43B7-95FC-F67AFAF0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1579072"/>
        <c:axId val="781586976"/>
      </c:barChart>
      <c:catAx>
        <c:axId val="7815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586976"/>
        <c:crosses val="autoZero"/>
        <c:auto val="1"/>
        <c:lblAlgn val="ctr"/>
        <c:lblOffset val="100"/>
        <c:noMultiLvlLbl val="0"/>
      </c:catAx>
      <c:valAx>
        <c:axId val="7815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5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1-42A9-82AD-A442A494C3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1-42A9-82AD-A442A494C3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1-42A9-82AD-A442A494C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4473600"/>
        <c:axId val="934485248"/>
      </c:barChart>
      <c:catAx>
        <c:axId val="9344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485248"/>
        <c:crosses val="autoZero"/>
        <c:auto val="1"/>
        <c:lblAlgn val="ctr"/>
        <c:lblOffset val="100"/>
        <c:noMultiLvlLbl val="0"/>
      </c:catAx>
      <c:valAx>
        <c:axId val="9344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4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A-4B1A-BFDD-8A489932CB3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3A-4B1A-BFDD-8A489932CB3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3A-4B1A-BFDD-8A489932CB3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3A-4B1A-BFDD-8A489932C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357344"/>
        <c:axId val="364358176"/>
      </c:lineChart>
      <c:catAx>
        <c:axId val="36435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58176"/>
        <c:crosses val="autoZero"/>
        <c:auto val="1"/>
        <c:lblAlgn val="ctr"/>
        <c:lblOffset val="100"/>
        <c:noMultiLvlLbl val="0"/>
      </c:catAx>
      <c:valAx>
        <c:axId val="36435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5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7C-4F19-93A5-5A9AE21A55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7C-4F19-93A5-5A9AE21A55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7C-4F19-93A5-5A9AE21A5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426176"/>
        <c:axId val="695424512"/>
      </c:lineChart>
      <c:catAx>
        <c:axId val="69542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24512"/>
        <c:crosses val="autoZero"/>
        <c:auto val="1"/>
        <c:lblAlgn val="ctr"/>
        <c:lblOffset val="100"/>
        <c:noMultiLvlLbl val="0"/>
      </c:catAx>
      <c:valAx>
        <c:axId val="69542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2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4-401D-8EC8-362AA53A4800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E4-401D-8EC8-362AA53A4800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E4-401D-8EC8-362AA53A4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261024"/>
        <c:axId val="15182760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E4-401D-8EC8-362AA53A48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5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E4-401D-8EC8-362AA53A48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E4-401D-8EC8-362AA53A48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E4-401D-8EC8-362AA53A4800}"/>
                  </c:ext>
                </c:extLst>
              </c15:ser>
            </c15:filteredLineSeries>
          </c:ext>
        </c:extLst>
      </c:lineChart>
      <c:catAx>
        <c:axId val="15182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276000"/>
        <c:crosses val="autoZero"/>
        <c:auto val="1"/>
        <c:lblAlgn val="ctr"/>
        <c:lblOffset val="100"/>
        <c:noMultiLvlLbl val="0"/>
      </c:catAx>
      <c:valAx>
        <c:axId val="15182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26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37598</xdr:colOff>
      <xdr:row>4</xdr:row>
      <xdr:rowOff>167440</xdr:rowOff>
    </xdr:from>
    <xdr:to>
      <xdr:col>14</xdr:col>
      <xdr:colOff>328361</xdr:colOff>
      <xdr:row>19</xdr:row>
      <xdr:rowOff>53140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6390A-276E-ADA2-0849-4A82FE23B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12</xdr:row>
      <xdr:rowOff>109536</xdr:rowOff>
    </xdr:from>
    <xdr:to>
      <xdr:col>19</xdr:col>
      <xdr:colOff>152400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EC53F-587D-9B6C-36BE-E6BF3023D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6</xdr:row>
      <xdr:rowOff>122237</xdr:rowOff>
    </xdr:from>
    <xdr:to>
      <xdr:col>15</xdr:col>
      <xdr:colOff>476250</xdr:colOff>
      <xdr:row>21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2BC47-0552-FE62-8951-E10614399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55563</xdr:colOff>
      <xdr:row>5</xdr:row>
      <xdr:rowOff>131233</xdr:rowOff>
    </xdr:from>
    <xdr:to>
      <xdr:col>16</xdr:col>
      <xdr:colOff>285750</xdr:colOff>
      <xdr:row>28</xdr:row>
      <xdr:rowOff>74082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7065E5-93E4-1137-A446-AD6AA8CB3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22677</xdr:colOff>
      <xdr:row>16</xdr:row>
      <xdr:rowOff>25399</xdr:rowOff>
    </xdr:from>
    <xdr:to>
      <xdr:col>9</xdr:col>
      <xdr:colOff>390072</xdr:colOff>
      <xdr:row>31</xdr:row>
      <xdr:rowOff>104322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3A269-50D0-7982-894C-3DC781C17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Winterling" refreshedDate="44794.623688310188" createdVersion="8" refreshedVersion="8" minRefreshableVersion="3" recordCount="4114" xr:uid="{951CF8E2-870A-453C-857C-3C4F53FB43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Winterling" refreshedDate="44794.640172916668" createdVersion="8" refreshedVersion="8" minRefreshableVersion="3" recordCount="4114" xr:uid="{302C1720-5074-49B0-8AA0-24C249DE6F8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Winterling" refreshedDate="44800.637482754631" createdVersion="8" refreshedVersion="8" minRefreshableVersion="3" recordCount="4114" xr:uid="{5B5C5413-EBD1-418C-9476-406FC3A077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0C489-B0FD-4B37-89BE-BE2E4FA3527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534BC-F3DD-4D4E-BB79-1A246D3D2E8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0F47A-69DA-4681-AAF3-9E32F01B240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C5D7E-E6CA-4321-95FB-E922C5A3016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04864-FDA1-4D94-84E7-589CE4D6614A}">
  <dimension ref="A1:F6"/>
  <sheetViews>
    <sheetView zoomScale="190" zoomScaleNormal="190" workbookViewId="0">
      <selection activeCell="A16" sqref="A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90F6-480E-48E5-8729-ACB802E36095}">
  <dimension ref="A1:E7"/>
  <sheetViews>
    <sheetView topLeftCell="A7"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8359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4EAF-A76A-453B-AF5B-710A72027F50}">
  <dimension ref="A1:F19"/>
  <sheetViews>
    <sheetView zoomScale="150" zoomScaleNormal="150" workbookViewId="0">
      <selection activeCell="A13" sqref="A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2" spans="1:6" x14ac:dyDescent="0.25">
      <c r="A2" s="9" t="s">
        <v>8359</v>
      </c>
      <c r="B2" t="s">
        <v>8315</v>
      </c>
    </row>
    <row r="3" spans="1:6" x14ac:dyDescent="0.25">
      <c r="A3" s="9" t="s">
        <v>8378</v>
      </c>
      <c r="B3" t="s">
        <v>8364</v>
      </c>
    </row>
    <row r="5" spans="1:6" x14ac:dyDescent="0.25">
      <c r="A5" s="9" t="s">
        <v>8363</v>
      </c>
      <c r="B5" s="9" t="s">
        <v>8360</v>
      </c>
    </row>
    <row r="6" spans="1:6" x14ac:dyDescent="0.25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3" t="s">
        <v>8372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5">
      <c r="A8" s="13" t="s">
        <v>8373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5">
      <c r="A9" s="13" t="s">
        <v>8374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5">
      <c r="A10" s="13" t="s">
        <v>8375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5">
      <c r="A11" s="13" t="s">
        <v>8366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5">
      <c r="A12" s="13" t="s">
        <v>8376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5">
      <c r="A13" s="13" t="s">
        <v>8367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5">
      <c r="A14" s="13" t="s">
        <v>8368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5">
      <c r="A15" s="13" t="s">
        <v>8369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5">
      <c r="A16" s="13" t="s">
        <v>8370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5">
      <c r="A17" s="13" t="s">
        <v>8371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5">
      <c r="A18" s="13" t="s">
        <v>8377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5">
      <c r="A19" s="13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24BF3-5F50-4380-ADD0-9ACAA93FEA1A}">
  <dimension ref="A1:E18"/>
  <sheetViews>
    <sheetView topLeftCell="A4" zoomScale="180" zoomScaleNormal="180"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8359</v>
      </c>
      <c r="B1" t="s">
        <v>8315</v>
      </c>
    </row>
    <row r="2" spans="1:5" x14ac:dyDescent="0.25">
      <c r="A2" s="9" t="s">
        <v>8378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3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3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3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3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3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3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3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3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3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3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3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56F0-A7CD-441A-A953-A7D5BC0F7361}">
  <dimension ref="A1:H19"/>
  <sheetViews>
    <sheetView tabSelected="1" topLeftCell="A10" zoomScale="210" zoomScaleNormal="210" workbookViewId="0">
      <selection activeCell="A14" sqref="A14"/>
    </sheetView>
  </sheetViews>
  <sheetFormatPr defaultRowHeight="15" x14ac:dyDescent="0.25"/>
  <cols>
    <col min="1" max="1" width="14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8.28515625" bestFit="1" customWidth="1"/>
    <col min="8" max="8" width="19.85546875" bestFit="1" customWidth="1"/>
  </cols>
  <sheetData>
    <row r="1" spans="1:8" s="1" customFormat="1" x14ac:dyDescent="0.25">
      <c r="A1" s="1" t="s">
        <v>8380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8418</v>
      </c>
      <c r="H1" s="1" t="s">
        <v>8404</v>
      </c>
    </row>
    <row r="2" spans="1:8" x14ac:dyDescent="0.25">
      <c r="A2" t="s">
        <v>8415</v>
      </c>
      <c r="B2">
        <f>COUNTIFS(Kickstarter!$D:$D, "&lt;1000", Kickstarter!$F:$F, B$19, Kickstarter!$R:$R, "plays")</f>
        <v>141</v>
      </c>
      <c r="C2">
        <f>COUNTIFS(Kickstarter!$D:$D, "&lt;1000", Kickstarter!$F:$F, C$19, Kickstarter!$R:$R, "plays")</f>
        <v>45</v>
      </c>
      <c r="D2">
        <f>COUNTIFS(Kickstarter!$D:$D, "&lt;1000", Kickstarter!$F:$F, D$19, Kickstarter!$R:$R, "plays")</f>
        <v>0</v>
      </c>
      <c r="E2">
        <f>SUM($B2, $C2, $D2)</f>
        <v>186</v>
      </c>
      <c r="F2" s="17">
        <f t="shared" ref="F2:F13" si="0">B2/($E2)</f>
        <v>0.75806451612903225</v>
      </c>
      <c r="G2" s="17">
        <f t="shared" ref="G2:H13" si="1">C2/($E2)</f>
        <v>0.24193548387096775</v>
      </c>
      <c r="H2" s="17">
        <f t="shared" si="1"/>
        <v>0</v>
      </c>
    </row>
    <row r="3" spans="1:8" x14ac:dyDescent="0.25">
      <c r="A3" t="s">
        <v>8405</v>
      </c>
      <c r="B3">
        <f>COUNTIFS(Kickstarter!$D:$D, "&gt;=1000", Kickstarter!$D:$D, "&lt;=4999", Kickstarter!$F:$F, B$19, Kickstarter!$R:$R, "plays")</f>
        <v>388</v>
      </c>
      <c r="C3">
        <f>COUNTIFS(Kickstarter!$D:$D, "&gt;=1000", Kickstarter!$D:$D, "&lt;=4999", Kickstarter!$F:$F, C$19, Kickstarter!$R:$R, "plays")</f>
        <v>146</v>
      </c>
      <c r="D3">
        <f>COUNTIFS(Kickstarter!$D:$D, "&gt;=1000", Kickstarter!$D:$D, "&lt;=4999", Kickstarter!$F:$F, D$19, Kickstarter!$R:$R, "plays")</f>
        <v>0</v>
      </c>
      <c r="E3">
        <f t="shared" ref="E3:E13" si="2">SUM($B3, $C3, $D3)</f>
        <v>534</v>
      </c>
      <c r="F3" s="17">
        <f t="shared" si="0"/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t="s">
        <v>8406</v>
      </c>
      <c r="B4">
        <f>COUNTIFS(Kickstarter!$D:$D, "&gt;=5000", Kickstarter!$D:$D, "&lt;=9999", Kickstarter!$F:$F, B$19, Kickstarter!$R:$R, "plays")</f>
        <v>93</v>
      </c>
      <c r="C4">
        <f>COUNTIFS(Kickstarter!$D:$D, "&gt;=5000", Kickstarter!$D:$D, "&lt;=9999", Kickstarter!$F:$F, C$19, Kickstarter!$R:$R, "plays")</f>
        <v>76</v>
      </c>
      <c r="D4">
        <f>COUNTIFS(Kickstarter!$D:$D, "&gt;=5000", Kickstarter!$D:$D, "&lt;=9999", Kickstarter!$F:$F, D$19, Kickstarter!$R:$R, "plays")</f>
        <v>0</v>
      </c>
      <c r="E4">
        <f t="shared" si="2"/>
        <v>169</v>
      </c>
      <c r="F4" s="17">
        <f t="shared" si="0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t="s">
        <v>8407</v>
      </c>
      <c r="B5">
        <f>COUNTIFS(Kickstarter!$D:$D, "&gt;=10000", Kickstarter!$D:$D, "&lt;=14999", Kickstarter!$F:$F, B$19, Kickstarter!$R:$R, "plays")</f>
        <v>39</v>
      </c>
      <c r="C5">
        <f>COUNTIFS(Kickstarter!$D:$D, "&gt;=10000", Kickstarter!$D:$D, "&lt;=14999", Kickstarter!$F:$F, C$19, Kickstarter!$R:$R, "plays")</f>
        <v>33</v>
      </c>
      <c r="D5">
        <f>COUNTIFS(Kickstarter!$D:$D, "&gt;=10000", Kickstarter!$D:$D, "&lt;=14999", Kickstarter!$F:$F, D$19, Kickstarter!$R:$R, "plays")</f>
        <v>0</v>
      </c>
      <c r="E5">
        <f t="shared" si="2"/>
        <v>72</v>
      </c>
      <c r="F5" s="17">
        <f t="shared" si="0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t="s">
        <v>8408</v>
      </c>
      <c r="B6">
        <f>COUNTIFS(Kickstarter!$D:$D, "&gt;=15000", Kickstarter!$D:$D, "&lt;=19999", Kickstarter!$F:$F, B$19, Kickstarter!$R:$R, "plays")</f>
        <v>12</v>
      </c>
      <c r="C6">
        <f>COUNTIFS(Kickstarter!$D:$D, "&gt;=15000", Kickstarter!$D:$D, "&lt;=19999", Kickstarter!$F:$F, C$19, Kickstarter!$R:$R, "plays")</f>
        <v>12</v>
      </c>
      <c r="D6">
        <f>COUNTIFS(Kickstarter!$D:$D, "&gt;=15000", Kickstarter!$D:$D, "&lt;=19999", Kickstarter!$F:$F, D$19, Kickstarter!$R:$R, "plays")</f>
        <v>0</v>
      </c>
      <c r="E6">
        <f t="shared" si="2"/>
        <v>24</v>
      </c>
      <c r="F6" s="17">
        <f t="shared" si="0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t="s">
        <v>8409</v>
      </c>
      <c r="B7">
        <f>COUNTIFS(Kickstarter!$D:$D, "&gt;=20000", Kickstarter!$D:$D, "&lt;=24999", Kickstarter!$F:$F, B$19, Kickstarter!$R:$R, "plays")</f>
        <v>9</v>
      </c>
      <c r="C7">
        <f>COUNTIFS(Kickstarter!$D:$D, "&gt;=20000", Kickstarter!$D:$D, "&lt;=24999", Kickstarter!$F:$F, C$19, Kickstarter!$R:$R, "plays")</f>
        <v>11</v>
      </c>
      <c r="D7">
        <f>COUNTIFS(Kickstarter!$D:$D, "&gt;=20000", Kickstarter!$D:$D, "&lt;=24999", Kickstarter!$F:$F, D$19, Kickstarter!$R:$R, "plays")</f>
        <v>0</v>
      </c>
      <c r="E7">
        <f t="shared" si="2"/>
        <v>20</v>
      </c>
      <c r="F7" s="17">
        <f t="shared" si="0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t="s">
        <v>8410</v>
      </c>
      <c r="B8">
        <f>COUNTIFS(Kickstarter!$D:$D, "&gt;=25000", Kickstarter!$D:$D, "&lt;=29999", Kickstarter!$F:$F, B$19, Kickstarter!$R:$R, "plays")</f>
        <v>1</v>
      </c>
      <c r="C8">
        <f>COUNTIFS(Kickstarter!$D:$D, "&gt;=25000", Kickstarter!$D:$D, "&lt;=29999", Kickstarter!$F:$F, C$19, Kickstarter!$R:$R, "plays")</f>
        <v>4</v>
      </c>
      <c r="D8">
        <f>COUNTIFS(Kickstarter!$D:$D, "&gt;=25000", Kickstarter!$D:$D, "&lt;=29999", Kickstarter!$F:$F, D$19, Kickstarter!$R:$R, "plays")</f>
        <v>0</v>
      </c>
      <c r="E8">
        <f t="shared" si="2"/>
        <v>5</v>
      </c>
      <c r="F8" s="17">
        <f t="shared" si="0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t="s">
        <v>8411</v>
      </c>
      <c r="B9">
        <f>COUNTIFS(Kickstarter!$D:$D, "&gt;=30000", Kickstarter!$D:$D, "&lt;=34999", Kickstarter!$F:$F, B$19, Kickstarter!$R:$R, "plays")</f>
        <v>3</v>
      </c>
      <c r="C9">
        <f>COUNTIFS(Kickstarter!$D:$D, "&gt;=30000", Kickstarter!$D:$D, "&lt;=34999", Kickstarter!$F:$F, C$19, Kickstarter!$R:$R, "plays")</f>
        <v>8</v>
      </c>
      <c r="D9">
        <f>COUNTIFS(Kickstarter!$D:$D, "&gt;=30000", Kickstarter!$D:$D, "&lt;=34999", Kickstarter!$F:$F, D$19, Kickstarter!$R:$R, "plays")</f>
        <v>0</v>
      </c>
      <c r="E9">
        <f t="shared" si="2"/>
        <v>11</v>
      </c>
      <c r="F9" s="17">
        <f t="shared" si="0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t="s">
        <v>8412</v>
      </c>
      <c r="B10">
        <f>COUNTIFS(Kickstarter!$D:$D, "&gt;=35000", Kickstarter!$D:$D, "&lt;=39999", Kickstarter!$F:$F, B$19, Kickstarter!$R:$R, "plays")</f>
        <v>4</v>
      </c>
      <c r="C10">
        <f>COUNTIFS(Kickstarter!$D:$D, "&gt;=35000", Kickstarter!$D:$D, "&lt;=39999", Kickstarter!$F:$F, C$19, Kickstarter!$R:$R, "plays")</f>
        <v>2</v>
      </c>
      <c r="D10">
        <f>COUNTIFS(Kickstarter!$D:$D, "&gt;=35000", Kickstarter!$D:$D, "&lt;=39999", Kickstarter!$F:$F, D$19, Kickstarter!$R:$R, "plays")</f>
        <v>0</v>
      </c>
      <c r="E10">
        <f t="shared" si="2"/>
        <v>6</v>
      </c>
      <c r="F10" s="17">
        <f t="shared" si="0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t="s">
        <v>8413</v>
      </c>
      <c r="B11">
        <f>COUNTIFS(Kickstarter!$D:$D, "&gt;=40000", Kickstarter!$D:$D, "&lt;=44999", Kickstarter!$F:$F, B$19, Kickstarter!$R:$R, "plays")</f>
        <v>2</v>
      </c>
      <c r="C11">
        <f>COUNTIFS(Kickstarter!$D:$D, "&gt;=40000", Kickstarter!$D:$D, "&lt;=44999", Kickstarter!$F:$F, C$19, Kickstarter!$R:$R, "plays")</f>
        <v>1</v>
      </c>
      <c r="D11">
        <f>COUNTIFS(Kickstarter!$D:$D, "&gt;=40000", Kickstarter!$D:$D, "&lt;=44999", Kickstarter!$F:$F, D$19, Kickstarter!$R:$R, "plays")</f>
        <v>0</v>
      </c>
      <c r="E11">
        <f t="shared" si="2"/>
        <v>3</v>
      </c>
      <c r="F11" s="17">
        <f t="shared" si="0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t="s">
        <v>8414</v>
      </c>
      <c r="B12">
        <f>COUNTIFS(Kickstarter!$D:$D, "&gt;=45000", Kickstarter!$D:$D, "&lt;=50000", Kickstarter!$F:$F, B$19, Kickstarter!$R:$R, "plays")</f>
        <v>0</v>
      </c>
      <c r="C12">
        <f>COUNTIFS(Kickstarter!$D:$D, "&gt;=45000", Kickstarter!$D:$D, "&lt;=50000", Kickstarter!$F:$F, C$19, Kickstarter!$R:$R, "plays")</f>
        <v>5</v>
      </c>
      <c r="D12">
        <f>COUNTIFS(Kickstarter!$D:$D, "&gt;=45000", Kickstarter!$D:$D, "&lt;=50000", Kickstarter!$F:$F, D$19, Kickstarter!$R:$R, "plays")</f>
        <v>0</v>
      </c>
      <c r="E12">
        <f t="shared" si="2"/>
        <v>5</v>
      </c>
      <c r="F12" s="17">
        <f t="shared" si="0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t="s">
        <v>8416</v>
      </c>
      <c r="B13">
        <f>COUNTIFS(Kickstarter!$D:$D, "&gt;=50000", Kickstarter!$F:$F, B$19, Kickstarter!$R:$R, "plays")</f>
        <v>2</v>
      </c>
      <c r="C13">
        <f>COUNTIFS(Kickstarter!$D:$D, "&gt;=50000", Kickstarter!$F:$F, C$19, Kickstarter!$R:$R, "plays")</f>
        <v>14</v>
      </c>
      <c r="D13">
        <f>COUNTIFS(Kickstarter!$D:$D, "&gt;=50000", Kickstarter!$F:$F, D$19, Kickstarter!$R:$R, "plays")</f>
        <v>0</v>
      </c>
      <c r="E13">
        <f t="shared" si="2"/>
        <v>16</v>
      </c>
      <c r="F13" s="17">
        <f t="shared" si="0"/>
        <v>0.125</v>
      </c>
      <c r="G13" s="17">
        <f t="shared" si="1"/>
        <v>0.875</v>
      </c>
      <c r="H13" s="17">
        <f t="shared" si="1"/>
        <v>0</v>
      </c>
    </row>
    <row r="15" spans="1:8" x14ac:dyDescent="0.25">
      <c r="E15">
        <f>SUM(E2:E13)</f>
        <v>1051</v>
      </c>
    </row>
    <row r="18" spans="1:4" ht="20.25" thickBot="1" x14ac:dyDescent="0.35">
      <c r="A18" s="16" t="s">
        <v>8417</v>
      </c>
    </row>
    <row r="19" spans="1:4" ht="15.75" thickTop="1" x14ac:dyDescent="0.25">
      <c r="B19" t="s">
        <v>8218</v>
      </c>
      <c r="C19" t="s">
        <v>8220</v>
      </c>
      <c r="D19" t="s">
        <v>8219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70" zoomScaleNormal="170" workbookViewId="0">
      <pane xSplit="3" ySplit="1" topLeftCell="Q3601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8378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IFERROR(ROUND(E2/L2,4),0)</f>
        <v>63.9176</v>
      </c>
      <c r="Q2" t="s">
        <v>8308</v>
      </c>
      <c r="R2" t="s">
        <v>8309</v>
      </c>
      <c r="S2" s="12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IFERROR(ROUND(E3/L3,4),0)</f>
        <v>185.48099999999999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t="s">
        <v>8308</v>
      </c>
      <c r="R5" t="s">
        <v>8309</v>
      </c>
      <c r="S5" s="12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t="s">
        <v>8308</v>
      </c>
      <c r="R6" t="s">
        <v>8309</v>
      </c>
      <c r="S6" s="12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t="s">
        <v>8308</v>
      </c>
      <c r="R7" t="s">
        <v>8309</v>
      </c>
      <c r="S7" s="12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t="s">
        <v>8308</v>
      </c>
      <c r="R8" t="s">
        <v>8309</v>
      </c>
      <c r="S8" s="12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t="s">
        <v>8308</v>
      </c>
      <c r="R9" t="s">
        <v>8309</v>
      </c>
      <c r="S9" s="12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t="s">
        <v>8308</v>
      </c>
      <c r="R10" t="s">
        <v>8309</v>
      </c>
      <c r="S10" s="12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t="s">
        <v>8308</v>
      </c>
      <c r="R12" t="s">
        <v>8309</v>
      </c>
      <c r="S12" s="12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t="s">
        <v>8308</v>
      </c>
      <c r="R13" t="s">
        <v>8309</v>
      </c>
      <c r="S13" s="12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t="s">
        <v>8308</v>
      </c>
      <c r="R14" t="s">
        <v>8309</v>
      </c>
      <c r="S14" s="12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t="s">
        <v>8308</v>
      </c>
      <c r="R15" t="s">
        <v>8309</v>
      </c>
      <c r="S15" s="12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t="s">
        <v>8308</v>
      </c>
      <c r="R16" t="s">
        <v>8309</v>
      </c>
      <c r="S16" s="12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t="s">
        <v>8308</v>
      </c>
      <c r="R17" t="s">
        <v>8309</v>
      </c>
      <c r="S17" s="12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t="s">
        <v>8308</v>
      </c>
      <c r="R18" t="s">
        <v>8309</v>
      </c>
      <c r="S18" s="12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t="s">
        <v>8308</v>
      </c>
      <c r="R19" t="s">
        <v>8309</v>
      </c>
      <c r="S19" s="12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t="s">
        <v>8308</v>
      </c>
      <c r="R20" t="s">
        <v>8309</v>
      </c>
      <c r="S20" s="12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t="s">
        <v>8308</v>
      </c>
      <c r="R21" t="s">
        <v>8309</v>
      </c>
      <c r="S21" s="12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t="s">
        <v>8308</v>
      </c>
      <c r="R23" t="s">
        <v>8309</v>
      </c>
      <c r="S23" s="12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t="s">
        <v>8308</v>
      </c>
      <c r="R25" t="s">
        <v>8309</v>
      </c>
      <c r="S25" s="12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t="s">
        <v>8308</v>
      </c>
      <c r="R26" t="s">
        <v>8309</v>
      </c>
      <c r="S26" s="12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t="s">
        <v>8308</v>
      </c>
      <c r="R27" t="s">
        <v>8309</v>
      </c>
      <c r="S27" s="12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t="s">
        <v>8308</v>
      </c>
      <c r="R28" t="s">
        <v>8309</v>
      </c>
      <c r="S28" s="12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t="s">
        <v>8308</v>
      </c>
      <c r="R29" t="s">
        <v>8309</v>
      </c>
      <c r="S29" s="12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t="s">
        <v>8308</v>
      </c>
      <c r="R30" t="s">
        <v>8309</v>
      </c>
      <c r="S30" s="12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t="s">
        <v>8308</v>
      </c>
      <c r="R31" t="s">
        <v>8309</v>
      </c>
      <c r="S31" s="12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t="s">
        <v>8308</v>
      </c>
      <c r="R32" t="s">
        <v>8309</v>
      </c>
      <c r="S32" s="12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t="s">
        <v>8308</v>
      </c>
      <c r="R34" t="s">
        <v>8309</v>
      </c>
      <c r="S34" s="12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t="s">
        <v>8308</v>
      </c>
      <c r="R36" t="s">
        <v>8309</v>
      </c>
      <c r="S36" s="12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t="s">
        <v>8308</v>
      </c>
      <c r="R37" t="s">
        <v>8309</v>
      </c>
      <c r="S37" s="12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t="s">
        <v>8308</v>
      </c>
      <c r="R38" t="s">
        <v>8309</v>
      </c>
      <c r="S38" s="12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t="s">
        <v>8308</v>
      </c>
      <c r="R39" t="s">
        <v>8309</v>
      </c>
      <c r="S39" s="12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t="s">
        <v>8308</v>
      </c>
      <c r="R40" t="s">
        <v>8309</v>
      </c>
      <c r="S40" s="12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t="s">
        <v>8308</v>
      </c>
      <c r="R41" t="s">
        <v>8309</v>
      </c>
      <c r="S41" s="12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t="s">
        <v>8308</v>
      </c>
      <c r="R43" t="s">
        <v>8309</v>
      </c>
      <c r="S43" s="12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t="s">
        <v>8308</v>
      </c>
      <c r="R44" t="s">
        <v>8309</v>
      </c>
      <c r="S44" s="12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t="s">
        <v>8308</v>
      </c>
      <c r="R45" t="s">
        <v>8309</v>
      </c>
      <c r="S45" s="12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t="s">
        <v>8308</v>
      </c>
      <c r="R46" t="s">
        <v>8309</v>
      </c>
      <c r="S46" s="12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t="s">
        <v>8308</v>
      </c>
      <c r="R47" t="s">
        <v>8309</v>
      </c>
      <c r="S47" s="12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t="s">
        <v>8308</v>
      </c>
      <c r="R48" t="s">
        <v>8309</v>
      </c>
      <c r="S48" s="12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t="s">
        <v>8308</v>
      </c>
      <c r="R49" t="s">
        <v>8309</v>
      </c>
      <c r="S49" s="12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t="s">
        <v>8308</v>
      </c>
      <c r="R50" t="s">
        <v>8309</v>
      </c>
      <c r="S50" s="12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t="s">
        <v>8308</v>
      </c>
      <c r="R51" t="s">
        <v>8309</v>
      </c>
      <c r="S51" s="12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t="s">
        <v>8308</v>
      </c>
      <c r="R52" t="s">
        <v>8309</v>
      </c>
      <c r="S52" s="12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t="s">
        <v>8308</v>
      </c>
      <c r="R53" t="s">
        <v>8309</v>
      </c>
      <c r="S53" s="12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t="s">
        <v>8308</v>
      </c>
      <c r="R54" t="s">
        <v>8309</v>
      </c>
      <c r="S54" s="12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t="s">
        <v>8308</v>
      </c>
      <c r="R55" t="s">
        <v>8309</v>
      </c>
      <c r="S55" s="12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t="s">
        <v>8308</v>
      </c>
      <c r="R56" t="s">
        <v>8309</v>
      </c>
      <c r="S56" s="12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t="s">
        <v>8308</v>
      </c>
      <c r="R57" t="s">
        <v>8309</v>
      </c>
      <c r="S57" s="12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t="s">
        <v>8308</v>
      </c>
      <c r="R58" t="s">
        <v>8309</v>
      </c>
      <c r="S58" s="12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t="s">
        <v>8308</v>
      </c>
      <c r="R59" t="s">
        <v>8309</v>
      </c>
      <c r="S59" s="12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t="s">
        <v>8308</v>
      </c>
      <c r="R60" t="s">
        <v>8309</v>
      </c>
      <c r="S60" s="12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t="s">
        <v>8308</v>
      </c>
      <c r="R61" t="s">
        <v>8309</v>
      </c>
      <c r="S61" s="12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t="s">
        <v>8308</v>
      </c>
      <c r="R62" t="s">
        <v>8310</v>
      </c>
      <c r="S62" s="12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t="s">
        <v>8308</v>
      </c>
      <c r="R63" t="s">
        <v>8310</v>
      </c>
      <c r="S63" s="12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t="s">
        <v>8308</v>
      </c>
      <c r="R64" t="s">
        <v>8310</v>
      </c>
      <c r="S64" s="12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t="s">
        <v>8308</v>
      </c>
      <c r="R65" t="s">
        <v>8310</v>
      </c>
      <c r="S65" s="12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86.666700000000006</v>
      </c>
      <c r="Q66" t="s">
        <v>8308</v>
      </c>
      <c r="R66" t="s">
        <v>8310</v>
      </c>
      <c r="S66" s="12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IFERROR(ROUND(E67/L67,4),0)</f>
        <v>132.05260000000001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t="s">
        <v>8308</v>
      </c>
      <c r="R68" t="s">
        <v>8310</v>
      </c>
      <c r="S68" s="12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t="s">
        <v>8308</v>
      </c>
      <c r="R70" t="s">
        <v>8310</v>
      </c>
      <c r="S70" s="12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t="s">
        <v>8308</v>
      </c>
      <c r="R71" t="s">
        <v>8310</v>
      </c>
      <c r="S71" s="12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t="s">
        <v>8308</v>
      </c>
      <c r="R72" t="s">
        <v>8310</v>
      </c>
      <c r="S72" s="12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t="s">
        <v>8308</v>
      </c>
      <c r="R73" t="s">
        <v>8310</v>
      </c>
      <c r="S73" s="12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t="s">
        <v>8308</v>
      </c>
      <c r="R74" t="s">
        <v>8310</v>
      </c>
      <c r="S74" s="12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t="s">
        <v>8308</v>
      </c>
      <c r="R76" t="s">
        <v>8310</v>
      </c>
      <c r="S76" s="12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t="s">
        <v>8308</v>
      </c>
      <c r="R77" t="s">
        <v>8310</v>
      </c>
      <c r="S77" s="12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t="s">
        <v>8308</v>
      </c>
      <c r="R78" t="s">
        <v>8310</v>
      </c>
      <c r="S78" s="12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t="s">
        <v>8308</v>
      </c>
      <c r="R79" t="s">
        <v>8310</v>
      </c>
      <c r="S79" s="12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t="s">
        <v>8308</v>
      </c>
      <c r="R81" t="s">
        <v>8310</v>
      </c>
      <c r="S81" s="12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t="s">
        <v>8308</v>
      </c>
      <c r="R82" t="s">
        <v>8310</v>
      </c>
      <c r="S82" s="12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t="s">
        <v>8308</v>
      </c>
      <c r="R83" t="s">
        <v>8310</v>
      </c>
      <c r="S83" s="12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t="s">
        <v>8308</v>
      </c>
      <c r="R85" t="s">
        <v>8310</v>
      </c>
      <c r="S85" s="12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t="s">
        <v>8308</v>
      </c>
      <c r="R86" t="s">
        <v>8310</v>
      </c>
      <c r="S86" s="12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t="s">
        <v>8308</v>
      </c>
      <c r="R87" t="s">
        <v>8310</v>
      </c>
      <c r="S87" s="12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t="s">
        <v>8308</v>
      </c>
      <c r="R88" t="s">
        <v>8310</v>
      </c>
      <c r="S88" s="12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t="s">
        <v>8308</v>
      </c>
      <c r="R91" t="s">
        <v>8310</v>
      </c>
      <c r="S91" s="12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t="s">
        <v>8308</v>
      </c>
      <c r="R93" t="s">
        <v>8310</v>
      </c>
      <c r="S93" s="12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t="s">
        <v>8308</v>
      </c>
      <c r="R94" t="s">
        <v>8310</v>
      </c>
      <c r="S94" s="12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t="s">
        <v>8308</v>
      </c>
      <c r="R95" t="s">
        <v>8310</v>
      </c>
      <c r="S95" s="12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t="s">
        <v>8308</v>
      </c>
      <c r="R96" t="s">
        <v>8310</v>
      </c>
      <c r="S96" s="12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t="s">
        <v>8308</v>
      </c>
      <c r="R97" t="s">
        <v>8310</v>
      </c>
      <c r="S97" s="12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t="s">
        <v>8308</v>
      </c>
      <c r="R98" t="s">
        <v>8310</v>
      </c>
      <c r="S98" s="12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t="s">
        <v>8308</v>
      </c>
      <c r="R100" t="s">
        <v>8310</v>
      </c>
      <c r="S100" s="12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t="s">
        <v>8308</v>
      </c>
      <c r="R101" t="s">
        <v>8310</v>
      </c>
      <c r="S101" s="12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t="s">
        <v>8308</v>
      </c>
      <c r="R102" t="s">
        <v>8310</v>
      </c>
      <c r="S102" s="12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t="s">
        <v>8308</v>
      </c>
      <c r="R104" t="s">
        <v>8310</v>
      </c>
      <c r="S104" s="12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t="s">
        <v>8308</v>
      </c>
      <c r="R105" t="s">
        <v>8310</v>
      </c>
      <c r="S105" s="12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t="s">
        <v>8308</v>
      </c>
      <c r="R107" t="s">
        <v>8310</v>
      </c>
      <c r="S107" s="12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t="s">
        <v>8308</v>
      </c>
      <c r="R108" t="s">
        <v>8310</v>
      </c>
      <c r="S108" s="12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t="s">
        <v>8308</v>
      </c>
      <c r="R109" t="s">
        <v>8310</v>
      </c>
      <c r="S109" s="12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t="s">
        <v>8308</v>
      </c>
      <c r="R110" t="s">
        <v>8310</v>
      </c>
      <c r="S110" s="12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t="s">
        <v>8308</v>
      </c>
      <c r="R111" t="s">
        <v>8310</v>
      </c>
      <c r="S111" s="12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t="s">
        <v>8308</v>
      </c>
      <c r="R112" t="s">
        <v>8310</v>
      </c>
      <c r="S112" s="12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t="s">
        <v>8308</v>
      </c>
      <c r="R113" t="s">
        <v>8310</v>
      </c>
      <c r="S113" s="12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t="s">
        <v>8308</v>
      </c>
      <c r="R114" t="s">
        <v>8310</v>
      </c>
      <c r="S114" s="12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t="s">
        <v>8308</v>
      </c>
      <c r="R115" t="s">
        <v>8310</v>
      </c>
      <c r="S115" s="12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t="s">
        <v>8308</v>
      </c>
      <c r="R116" t="s">
        <v>8310</v>
      </c>
      <c r="S116" s="12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t="s">
        <v>8308</v>
      </c>
      <c r="R117" t="s">
        <v>8310</v>
      </c>
      <c r="S117" s="12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t="s">
        <v>8308</v>
      </c>
      <c r="R118" t="s">
        <v>8310</v>
      </c>
      <c r="S118" s="12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t="s">
        <v>8308</v>
      </c>
      <c r="R119" t="s">
        <v>8310</v>
      </c>
      <c r="S119" s="12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t="s">
        <v>8308</v>
      </c>
      <c r="R120" t="s">
        <v>8310</v>
      </c>
      <c r="S120" s="12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t="s">
        <v>8308</v>
      </c>
      <c r="R121" t="s">
        <v>8310</v>
      </c>
      <c r="S121" s="12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25.166699999999999</v>
      </c>
      <c r="Q125" t="s">
        <v>8308</v>
      </c>
      <c r="R125" t="s">
        <v>8311</v>
      </c>
      <c r="S125" s="12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11.666700000000001</v>
      </c>
      <c r="Q127" t="s">
        <v>8308</v>
      </c>
      <c r="R127" t="s">
        <v>8311</v>
      </c>
      <c r="S127" s="12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106.6923</v>
      </c>
      <c r="Q128" t="s">
        <v>8308</v>
      </c>
      <c r="R128" t="s">
        <v>8311</v>
      </c>
      <c r="S128" s="12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311.16669999999999</v>
      </c>
      <c r="Q130" t="s">
        <v>8308</v>
      </c>
      <c r="R130" t="s">
        <v>8311</v>
      </c>
      <c r="S130" s="12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IFERROR(ROUND(E131/L131,4),0)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94.506200000000007</v>
      </c>
      <c r="Q134" t="s">
        <v>8308</v>
      </c>
      <c r="R134" t="s">
        <v>8311</v>
      </c>
      <c r="S134" s="12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81.241399999999999</v>
      </c>
      <c r="Q140" t="s">
        <v>8308</v>
      </c>
      <c r="R140" t="s">
        <v>8311</v>
      </c>
      <c r="S140" s="12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46.178600000000003</v>
      </c>
      <c r="Q143" t="s">
        <v>8308</v>
      </c>
      <c r="R143" t="s">
        <v>8311</v>
      </c>
      <c r="S143" s="12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55.945900000000002</v>
      </c>
      <c r="Q146" t="s">
        <v>8308</v>
      </c>
      <c r="R146" t="s">
        <v>8311</v>
      </c>
      <c r="S146" s="12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37.555599999999998</v>
      </c>
      <c r="Q147" t="s">
        <v>8308</v>
      </c>
      <c r="R147" t="s">
        <v>8311</v>
      </c>
      <c r="S147" s="12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38.333300000000001</v>
      </c>
      <c r="Q148" t="s">
        <v>8308</v>
      </c>
      <c r="R148" t="s">
        <v>8311</v>
      </c>
      <c r="S148" s="12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15.333299999999999</v>
      </c>
      <c r="Q151" t="s">
        <v>8308</v>
      </c>
      <c r="R151" t="s">
        <v>8311</v>
      </c>
      <c r="S151" s="12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449.43279999999999</v>
      </c>
      <c r="Q152" t="s">
        <v>8308</v>
      </c>
      <c r="R152" t="s">
        <v>8311</v>
      </c>
      <c r="S152" s="12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13.333299999999999</v>
      </c>
      <c r="Q156" t="s">
        <v>8308</v>
      </c>
      <c r="R156" t="s">
        <v>8311</v>
      </c>
      <c r="S156" s="12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91.428600000000003</v>
      </c>
      <c r="Q166" t="s">
        <v>8308</v>
      </c>
      <c r="R166" t="s">
        <v>8312</v>
      </c>
      <c r="S166" s="12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108.33329999999999</v>
      </c>
      <c r="Q170" t="s">
        <v>8308</v>
      </c>
      <c r="R170" t="s">
        <v>8312</v>
      </c>
      <c r="S170" s="12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49.884599999999999</v>
      </c>
      <c r="Q177" t="s">
        <v>8308</v>
      </c>
      <c r="R177" t="s">
        <v>8312</v>
      </c>
      <c r="S177" s="12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25.714300000000001</v>
      </c>
      <c r="Q179" t="s">
        <v>8308</v>
      </c>
      <c r="R179" t="s">
        <v>8312</v>
      </c>
      <c r="S179" s="12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30.8462</v>
      </c>
      <c r="Q182" t="s">
        <v>8308</v>
      </c>
      <c r="R182" t="s">
        <v>8312</v>
      </c>
      <c r="S182" s="12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83.333299999999994</v>
      </c>
      <c r="Q193" t="s">
        <v>8308</v>
      </c>
      <c r="R193" t="s">
        <v>8312</v>
      </c>
      <c r="S193" s="12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5.6666999999999996</v>
      </c>
      <c r="Q194" t="s">
        <v>8308</v>
      </c>
      <c r="R194" t="s">
        <v>8312</v>
      </c>
      <c r="S194" s="12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IFERROR(ROUND(E195/L195,4),0)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77.1053</v>
      </c>
      <c r="Q198" t="s">
        <v>8308</v>
      </c>
      <c r="R198" t="s">
        <v>8312</v>
      </c>
      <c r="S198" s="12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87.308300000000003</v>
      </c>
      <c r="Q202" t="s">
        <v>8308</v>
      </c>
      <c r="R202" t="s">
        <v>8312</v>
      </c>
      <c r="S202" s="12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54.285699999999999</v>
      </c>
      <c r="Q203" t="s">
        <v>8308</v>
      </c>
      <c r="R203" t="s">
        <v>8312</v>
      </c>
      <c r="S203" s="12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117.6837</v>
      </c>
      <c r="Q206" t="s">
        <v>8308</v>
      </c>
      <c r="R206" t="s">
        <v>8312</v>
      </c>
      <c r="S206" s="12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76.470600000000005</v>
      </c>
      <c r="Q207" t="s">
        <v>8308</v>
      </c>
      <c r="R207" t="s">
        <v>8312</v>
      </c>
      <c r="S207" s="12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163.84620000000001</v>
      </c>
      <c r="Q209" t="s">
        <v>8308</v>
      </c>
      <c r="R209" t="s">
        <v>8312</v>
      </c>
      <c r="S209" s="12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91.818200000000004</v>
      </c>
      <c r="Q212" t="s">
        <v>8308</v>
      </c>
      <c r="R212" t="s">
        <v>8312</v>
      </c>
      <c r="S212" s="12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185.83330000000001</v>
      </c>
      <c r="Q213" t="s">
        <v>8308</v>
      </c>
      <c r="R213" t="s">
        <v>8312</v>
      </c>
      <c r="S213" s="12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331.53829999999999</v>
      </c>
      <c r="Q218" t="s">
        <v>8308</v>
      </c>
      <c r="R218" t="s">
        <v>8312</v>
      </c>
      <c r="S218" s="12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314.28949999999998</v>
      </c>
      <c r="Q219" t="s">
        <v>8308</v>
      </c>
      <c r="R219" t="s">
        <v>8312</v>
      </c>
      <c r="S219" s="12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115.9868</v>
      </c>
      <c r="Q221" t="s">
        <v>8308</v>
      </c>
      <c r="R221" t="s">
        <v>8312</v>
      </c>
      <c r="S221" s="12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15.7143</v>
      </c>
      <c r="Q234" t="s">
        <v>8308</v>
      </c>
      <c r="R234" t="s">
        <v>8312</v>
      </c>
      <c r="S234" s="12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117.8476</v>
      </c>
      <c r="Q242" t="s">
        <v>8308</v>
      </c>
      <c r="R242" t="s">
        <v>8313</v>
      </c>
      <c r="S242" s="12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109.04259999999999</v>
      </c>
      <c r="Q243" t="s">
        <v>8308</v>
      </c>
      <c r="R243" t="s">
        <v>8313</v>
      </c>
      <c r="S243" s="12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73.019800000000004</v>
      </c>
      <c r="Q244" t="s">
        <v>8308</v>
      </c>
      <c r="R244" t="s">
        <v>8313</v>
      </c>
      <c r="S244" s="12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78.195099999999996</v>
      </c>
      <c r="Q245" t="s">
        <v>8308</v>
      </c>
      <c r="R245" t="s">
        <v>8313</v>
      </c>
      <c r="S245" s="12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47.398800000000001</v>
      </c>
      <c r="Q246" t="s">
        <v>8308</v>
      </c>
      <c r="R246" t="s">
        <v>8313</v>
      </c>
      <c r="S246" s="12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54.020800000000001</v>
      </c>
      <c r="Q247" t="s">
        <v>8308</v>
      </c>
      <c r="R247" t="s">
        <v>8313</v>
      </c>
      <c r="S247" s="12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68.488799999999998</v>
      </c>
      <c r="Q248" t="s">
        <v>8308</v>
      </c>
      <c r="R248" t="s">
        <v>8313</v>
      </c>
      <c r="S248" s="12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108.1452</v>
      </c>
      <c r="Q249" t="s">
        <v>8308</v>
      </c>
      <c r="R249" t="s">
        <v>8313</v>
      </c>
      <c r="S249" s="12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589.95209999999997</v>
      </c>
      <c r="Q250" t="s">
        <v>8308</v>
      </c>
      <c r="R250" t="s">
        <v>8313</v>
      </c>
      <c r="S250" s="12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48.051099999999998</v>
      </c>
      <c r="Q251" t="s">
        <v>8308</v>
      </c>
      <c r="R251" t="s">
        <v>8313</v>
      </c>
      <c r="S251" s="12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72.482799999999997</v>
      </c>
      <c r="Q252" t="s">
        <v>8308</v>
      </c>
      <c r="R252" t="s">
        <v>8313</v>
      </c>
      <c r="S252" s="12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57.0779</v>
      </c>
      <c r="Q253" t="s">
        <v>8308</v>
      </c>
      <c r="R253" t="s">
        <v>8313</v>
      </c>
      <c r="S253" s="12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85.444400000000002</v>
      </c>
      <c r="Q254" t="s">
        <v>8308</v>
      </c>
      <c r="R254" t="s">
        <v>8313</v>
      </c>
      <c r="S254" s="12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215.8571</v>
      </c>
      <c r="Q255" t="s">
        <v>8308</v>
      </c>
      <c r="R255" t="s">
        <v>8313</v>
      </c>
      <c r="S255" s="12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89.386399999999995</v>
      </c>
      <c r="Q256" t="s">
        <v>8308</v>
      </c>
      <c r="R256" t="s">
        <v>8313</v>
      </c>
      <c r="S256" s="12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45.418399999999998</v>
      </c>
      <c r="Q257" t="s">
        <v>8308</v>
      </c>
      <c r="R257" t="s">
        <v>8313</v>
      </c>
      <c r="S257" s="12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65.756399999999999</v>
      </c>
      <c r="Q258" t="s">
        <v>8308</v>
      </c>
      <c r="R258" t="s">
        <v>8313</v>
      </c>
      <c r="S258" s="12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IFERROR(ROUND(E259/L259,4),0)</f>
        <v>66.704099999999997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83.3459</v>
      </c>
      <c r="Q260" t="s">
        <v>8308</v>
      </c>
      <c r="R260" t="s">
        <v>8313</v>
      </c>
      <c r="S260" s="12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105.0461</v>
      </c>
      <c r="Q261" t="s">
        <v>8308</v>
      </c>
      <c r="R261" t="s">
        <v>8313</v>
      </c>
      <c r="S261" s="12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120.9091</v>
      </c>
      <c r="Q262" t="s">
        <v>8308</v>
      </c>
      <c r="R262" t="s">
        <v>8313</v>
      </c>
      <c r="S262" s="12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97.636399999999995</v>
      </c>
      <c r="Q263" t="s">
        <v>8308</v>
      </c>
      <c r="R263" t="s">
        <v>8313</v>
      </c>
      <c r="S263" s="12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41.379300000000001</v>
      </c>
      <c r="Q264" t="s">
        <v>8308</v>
      </c>
      <c r="R264" t="s">
        <v>8313</v>
      </c>
      <c r="S264" s="12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30.654499999999999</v>
      </c>
      <c r="Q265" t="s">
        <v>8308</v>
      </c>
      <c r="R265" t="s">
        <v>8313</v>
      </c>
      <c r="S265" s="12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64.945099999999996</v>
      </c>
      <c r="Q266" t="s">
        <v>8308</v>
      </c>
      <c r="R266" t="s">
        <v>8313</v>
      </c>
      <c r="S266" s="12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95.775899999999993</v>
      </c>
      <c r="Q267" t="s">
        <v>8308</v>
      </c>
      <c r="R267" t="s">
        <v>8313</v>
      </c>
      <c r="S267" s="12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40.416699999999999</v>
      </c>
      <c r="Q268" t="s">
        <v>8308</v>
      </c>
      <c r="R268" t="s">
        <v>8313</v>
      </c>
      <c r="S268" s="12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78.578400000000002</v>
      </c>
      <c r="Q269" t="s">
        <v>8308</v>
      </c>
      <c r="R269" t="s">
        <v>8313</v>
      </c>
      <c r="S269" s="12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50.180199999999999</v>
      </c>
      <c r="Q270" t="s">
        <v>8308</v>
      </c>
      <c r="R270" t="s">
        <v>8313</v>
      </c>
      <c r="S270" s="12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92.2517</v>
      </c>
      <c r="Q271" t="s">
        <v>8308</v>
      </c>
      <c r="R271" t="s">
        <v>8313</v>
      </c>
      <c r="S271" s="12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57.540999999999997</v>
      </c>
      <c r="Q272" t="s">
        <v>8308</v>
      </c>
      <c r="R272" t="s">
        <v>8313</v>
      </c>
      <c r="S272" s="12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109.4216</v>
      </c>
      <c r="Q273" t="s">
        <v>8308</v>
      </c>
      <c r="R273" t="s">
        <v>8313</v>
      </c>
      <c r="S273" s="12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81.892499999999998</v>
      </c>
      <c r="Q274" t="s">
        <v>8308</v>
      </c>
      <c r="R274" t="s">
        <v>8313</v>
      </c>
      <c r="S274" s="12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45.667700000000004</v>
      </c>
      <c r="Q275" t="s">
        <v>8308</v>
      </c>
      <c r="R275" t="s">
        <v>8313</v>
      </c>
      <c r="S275" s="12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55.221200000000003</v>
      </c>
      <c r="Q276" t="s">
        <v>8308</v>
      </c>
      <c r="R276" t="s">
        <v>8313</v>
      </c>
      <c r="S276" s="12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65.298199999999994</v>
      </c>
      <c r="Q277" t="s">
        <v>8308</v>
      </c>
      <c r="R277" t="s">
        <v>8313</v>
      </c>
      <c r="S277" s="12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95.225800000000007</v>
      </c>
      <c r="Q278" t="s">
        <v>8308</v>
      </c>
      <c r="R278" t="s">
        <v>8313</v>
      </c>
      <c r="S278" s="12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75.444800000000001</v>
      </c>
      <c r="Q279" t="s">
        <v>8308</v>
      </c>
      <c r="R279" t="s">
        <v>8313</v>
      </c>
      <c r="S279" s="12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97.816900000000004</v>
      </c>
      <c r="Q280" t="s">
        <v>8308</v>
      </c>
      <c r="R280" t="s">
        <v>8313</v>
      </c>
      <c r="S280" s="12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87.685599999999994</v>
      </c>
      <c r="Q281" t="s">
        <v>8308</v>
      </c>
      <c r="R281" t="s">
        <v>8313</v>
      </c>
      <c r="S281" s="12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54.748899999999999</v>
      </c>
      <c r="Q282" t="s">
        <v>8308</v>
      </c>
      <c r="R282" t="s">
        <v>8313</v>
      </c>
      <c r="S282" s="12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83.953400000000002</v>
      </c>
      <c r="Q283" t="s">
        <v>8308</v>
      </c>
      <c r="R283" t="s">
        <v>8313</v>
      </c>
      <c r="S283" s="12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254.38550000000001</v>
      </c>
      <c r="Q284" t="s">
        <v>8308</v>
      </c>
      <c r="R284" t="s">
        <v>8313</v>
      </c>
      <c r="S284" s="12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101.827</v>
      </c>
      <c r="Q285" t="s">
        <v>8308</v>
      </c>
      <c r="R285" t="s">
        <v>8313</v>
      </c>
      <c r="S285" s="12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55.066400000000002</v>
      </c>
      <c r="Q286" t="s">
        <v>8308</v>
      </c>
      <c r="R286" t="s">
        <v>8313</v>
      </c>
      <c r="S286" s="12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56.901400000000002</v>
      </c>
      <c r="Q287" t="s">
        <v>8308</v>
      </c>
      <c r="R287" t="s">
        <v>8313</v>
      </c>
      <c r="S287" s="12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121.28149999999999</v>
      </c>
      <c r="Q288" t="s">
        <v>8308</v>
      </c>
      <c r="R288" t="s">
        <v>8313</v>
      </c>
      <c r="S288" s="12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91.189700000000002</v>
      </c>
      <c r="Q289" t="s">
        <v>8308</v>
      </c>
      <c r="R289" t="s">
        <v>8313</v>
      </c>
      <c r="S289" s="12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115.4481</v>
      </c>
      <c r="Q290" t="s">
        <v>8308</v>
      </c>
      <c r="R290" t="s">
        <v>8313</v>
      </c>
      <c r="S290" s="12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67.771600000000007</v>
      </c>
      <c r="Q291" t="s">
        <v>8308</v>
      </c>
      <c r="R291" t="s">
        <v>8313</v>
      </c>
      <c r="S291" s="12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28.5762</v>
      </c>
      <c r="Q292" t="s">
        <v>8308</v>
      </c>
      <c r="R292" t="s">
        <v>8313</v>
      </c>
      <c r="S292" s="12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46.882800000000003</v>
      </c>
      <c r="Q293" t="s">
        <v>8308</v>
      </c>
      <c r="R293" t="s">
        <v>8313</v>
      </c>
      <c r="S293" s="12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154.42230000000001</v>
      </c>
      <c r="Q294" t="s">
        <v>8308</v>
      </c>
      <c r="R294" t="s">
        <v>8313</v>
      </c>
      <c r="S294" s="12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201.22139999999999</v>
      </c>
      <c r="Q295" t="s">
        <v>8308</v>
      </c>
      <c r="R295" t="s">
        <v>8313</v>
      </c>
      <c r="S295" s="12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100.08199999999999</v>
      </c>
      <c r="Q297" t="s">
        <v>8308</v>
      </c>
      <c r="R297" t="s">
        <v>8313</v>
      </c>
      <c r="S297" s="12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230.08949999999999</v>
      </c>
      <c r="Q298" t="s">
        <v>8308</v>
      </c>
      <c r="R298" t="s">
        <v>8313</v>
      </c>
      <c r="S298" s="12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141.7465</v>
      </c>
      <c r="Q299" t="s">
        <v>8308</v>
      </c>
      <c r="R299" t="s">
        <v>8313</v>
      </c>
      <c r="S299" s="12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56.3444</v>
      </c>
      <c r="Q300" t="s">
        <v>8308</v>
      </c>
      <c r="R300" t="s">
        <v>8313</v>
      </c>
      <c r="S300" s="12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73.341200000000001</v>
      </c>
      <c r="Q301" t="s">
        <v>8308</v>
      </c>
      <c r="R301" t="s">
        <v>8313</v>
      </c>
      <c r="S301" s="12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85.337800000000001</v>
      </c>
      <c r="Q302" t="s">
        <v>8308</v>
      </c>
      <c r="R302" t="s">
        <v>8313</v>
      </c>
      <c r="S302" s="12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61.496200000000002</v>
      </c>
      <c r="Q303" t="s">
        <v>8308</v>
      </c>
      <c r="R303" t="s">
        <v>8313</v>
      </c>
      <c r="S303" s="12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93.018500000000003</v>
      </c>
      <c r="Q304" t="s">
        <v>8308</v>
      </c>
      <c r="R304" t="s">
        <v>8313</v>
      </c>
      <c r="S304" s="12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50.292700000000004</v>
      </c>
      <c r="Q305" t="s">
        <v>8308</v>
      </c>
      <c r="R305" t="s">
        <v>8313</v>
      </c>
      <c r="S305" s="12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106.4324</v>
      </c>
      <c r="Q306" t="s">
        <v>8308</v>
      </c>
      <c r="R306" t="s">
        <v>8313</v>
      </c>
      <c r="S306" s="12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51.7196</v>
      </c>
      <c r="Q307" t="s">
        <v>8308</v>
      </c>
      <c r="R307" t="s">
        <v>8313</v>
      </c>
      <c r="S307" s="12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42.517400000000002</v>
      </c>
      <c r="Q309" t="s">
        <v>8308</v>
      </c>
      <c r="R309" t="s">
        <v>8313</v>
      </c>
      <c r="S309" s="12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62.712899999999998</v>
      </c>
      <c r="Q310" t="s">
        <v>8308</v>
      </c>
      <c r="R310" t="s">
        <v>8313</v>
      </c>
      <c r="S310" s="12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89.957999999999998</v>
      </c>
      <c r="Q311" t="s">
        <v>8308</v>
      </c>
      <c r="R311" t="s">
        <v>8313</v>
      </c>
      <c r="S311" s="12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28.924700000000001</v>
      </c>
      <c r="Q312" t="s">
        <v>8308</v>
      </c>
      <c r="R312" t="s">
        <v>8313</v>
      </c>
      <c r="S312" s="12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61.301400000000001</v>
      </c>
      <c r="Q314" t="s">
        <v>8308</v>
      </c>
      <c r="R314" t="s">
        <v>8313</v>
      </c>
      <c r="S314" s="12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80.202699999999993</v>
      </c>
      <c r="Q315" t="s">
        <v>8308</v>
      </c>
      <c r="R315" t="s">
        <v>8313</v>
      </c>
      <c r="S315" s="12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32.095799999999997</v>
      </c>
      <c r="Q316" t="s">
        <v>8308</v>
      </c>
      <c r="R316" t="s">
        <v>8313</v>
      </c>
      <c r="S316" s="12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200.88890000000001</v>
      </c>
      <c r="Q317" t="s">
        <v>8308</v>
      </c>
      <c r="R317" t="s">
        <v>8313</v>
      </c>
      <c r="S317" s="12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108.0127</v>
      </c>
      <c r="Q318" t="s">
        <v>8308</v>
      </c>
      <c r="R318" t="s">
        <v>8313</v>
      </c>
      <c r="S318" s="12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95.699399999999997</v>
      </c>
      <c r="Q319" t="s">
        <v>8308</v>
      </c>
      <c r="R319" t="s">
        <v>8313</v>
      </c>
      <c r="S319" s="12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49.880299999999998</v>
      </c>
      <c r="Q320" t="s">
        <v>8308</v>
      </c>
      <c r="R320" t="s">
        <v>8313</v>
      </c>
      <c r="S320" s="12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110.4706</v>
      </c>
      <c r="Q321" t="s">
        <v>8308</v>
      </c>
      <c r="R321" t="s">
        <v>8313</v>
      </c>
      <c r="S321" s="12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134.91139999999999</v>
      </c>
      <c r="Q322" t="s">
        <v>8308</v>
      </c>
      <c r="R322" t="s">
        <v>8313</v>
      </c>
      <c r="S322" s="12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IFERROR(ROUND(E323/L323,4),0)</f>
        <v>106.62309999999999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145.04300000000001</v>
      </c>
      <c r="Q324" t="s">
        <v>8308</v>
      </c>
      <c r="R324" t="s">
        <v>8313</v>
      </c>
      <c r="S324" s="12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114.58620000000001</v>
      </c>
      <c r="Q325" t="s">
        <v>8308</v>
      </c>
      <c r="R325" t="s">
        <v>8313</v>
      </c>
      <c r="S325" s="12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105.3171</v>
      </c>
      <c r="Q326" t="s">
        <v>8308</v>
      </c>
      <c r="R326" t="s">
        <v>8313</v>
      </c>
      <c r="S326" s="12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70.921199999999999</v>
      </c>
      <c r="Q327" t="s">
        <v>8308</v>
      </c>
      <c r="R327" t="s">
        <v>8313</v>
      </c>
      <c r="S327" s="12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147.17169999999999</v>
      </c>
      <c r="Q328" t="s">
        <v>8308</v>
      </c>
      <c r="R328" t="s">
        <v>8313</v>
      </c>
      <c r="S328" s="12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160.47059999999999</v>
      </c>
      <c r="Q329" t="s">
        <v>8308</v>
      </c>
      <c r="R329" t="s">
        <v>8313</v>
      </c>
      <c r="S329" s="12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156.04580000000001</v>
      </c>
      <c r="Q330" t="s">
        <v>8308</v>
      </c>
      <c r="R330" t="s">
        <v>8313</v>
      </c>
      <c r="S330" s="12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63.173699999999997</v>
      </c>
      <c r="Q331" t="s">
        <v>8308</v>
      </c>
      <c r="R331" t="s">
        <v>8313</v>
      </c>
      <c r="S331" s="12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104.8235</v>
      </c>
      <c r="Q332" t="s">
        <v>8308</v>
      </c>
      <c r="R332" t="s">
        <v>8313</v>
      </c>
      <c r="S332" s="12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97.356200000000001</v>
      </c>
      <c r="Q333" t="s">
        <v>8308</v>
      </c>
      <c r="R333" t="s">
        <v>8313</v>
      </c>
      <c r="S333" s="12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203.63059999999999</v>
      </c>
      <c r="Q334" t="s">
        <v>8308</v>
      </c>
      <c r="R334" t="s">
        <v>8313</v>
      </c>
      <c r="S334" s="12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188.31200000000001</v>
      </c>
      <c r="Q335" t="s">
        <v>8308</v>
      </c>
      <c r="R335" t="s">
        <v>8313</v>
      </c>
      <c r="S335" s="12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146.65219999999999</v>
      </c>
      <c r="Q336" t="s">
        <v>8308</v>
      </c>
      <c r="R336" t="s">
        <v>8313</v>
      </c>
      <c r="S336" s="12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59.249000000000002</v>
      </c>
      <c r="Q338" t="s">
        <v>8308</v>
      </c>
      <c r="R338" t="s">
        <v>8313</v>
      </c>
      <c r="S338" s="12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97.904799999999994</v>
      </c>
      <c r="Q339" t="s">
        <v>8308</v>
      </c>
      <c r="R339" t="s">
        <v>8313</v>
      </c>
      <c r="S339" s="12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70.000200000000007</v>
      </c>
      <c r="Q340" t="s">
        <v>8308</v>
      </c>
      <c r="R340" t="s">
        <v>8313</v>
      </c>
      <c r="S340" s="12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72.865200000000002</v>
      </c>
      <c r="Q341" t="s">
        <v>8308</v>
      </c>
      <c r="R341" t="s">
        <v>8313</v>
      </c>
      <c r="S341" s="12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146.34780000000001</v>
      </c>
      <c r="Q342" t="s">
        <v>8308</v>
      </c>
      <c r="R342" t="s">
        <v>8313</v>
      </c>
      <c r="S342" s="12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67.909099999999995</v>
      </c>
      <c r="Q343" t="s">
        <v>8308</v>
      </c>
      <c r="R343" t="s">
        <v>8313</v>
      </c>
      <c r="S343" s="12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169.85079999999999</v>
      </c>
      <c r="Q344" t="s">
        <v>8308</v>
      </c>
      <c r="R344" t="s">
        <v>8313</v>
      </c>
      <c r="S344" s="12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58.4133</v>
      </c>
      <c r="Q345" t="s">
        <v>8308</v>
      </c>
      <c r="R345" t="s">
        <v>8313</v>
      </c>
      <c r="S345" s="12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119.99299999999999</v>
      </c>
      <c r="Q346" t="s">
        <v>8308</v>
      </c>
      <c r="R346" t="s">
        <v>8313</v>
      </c>
      <c r="S346" s="12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99.860299999999995</v>
      </c>
      <c r="Q347" t="s">
        <v>8308</v>
      </c>
      <c r="R347" t="s">
        <v>8313</v>
      </c>
      <c r="S347" s="12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90.579099999999997</v>
      </c>
      <c r="Q348" t="s">
        <v>8308</v>
      </c>
      <c r="R348" t="s">
        <v>8313</v>
      </c>
      <c r="S348" s="12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117.7736</v>
      </c>
      <c r="Q349" t="s">
        <v>8308</v>
      </c>
      <c r="R349" t="s">
        <v>8313</v>
      </c>
      <c r="S349" s="12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86.554599999999994</v>
      </c>
      <c r="Q350" t="s">
        <v>8308</v>
      </c>
      <c r="R350" t="s">
        <v>8313</v>
      </c>
      <c r="S350" s="12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71.899299999999997</v>
      </c>
      <c r="Q351" t="s">
        <v>8308</v>
      </c>
      <c r="R351" t="s">
        <v>8313</v>
      </c>
      <c r="S351" s="12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129.81899999999999</v>
      </c>
      <c r="Q352" t="s">
        <v>8308</v>
      </c>
      <c r="R352" t="s">
        <v>8313</v>
      </c>
      <c r="S352" s="12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44.9129</v>
      </c>
      <c r="Q353" t="s">
        <v>8308</v>
      </c>
      <c r="R353" t="s">
        <v>8313</v>
      </c>
      <c r="S353" s="12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40.755200000000002</v>
      </c>
      <c r="Q354" t="s">
        <v>8308</v>
      </c>
      <c r="R354" t="s">
        <v>8313</v>
      </c>
      <c r="S354" s="12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103.5239</v>
      </c>
      <c r="Q355" t="s">
        <v>8308</v>
      </c>
      <c r="R355" t="s">
        <v>8313</v>
      </c>
      <c r="S355" s="12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125.4483</v>
      </c>
      <c r="Q356" t="s">
        <v>8308</v>
      </c>
      <c r="R356" t="s">
        <v>8313</v>
      </c>
      <c r="S356" s="12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246.6061</v>
      </c>
      <c r="Q357" t="s">
        <v>8308</v>
      </c>
      <c r="R357" t="s">
        <v>8313</v>
      </c>
      <c r="S357" s="12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79.401300000000006</v>
      </c>
      <c r="Q358" t="s">
        <v>8308</v>
      </c>
      <c r="R358" t="s">
        <v>8313</v>
      </c>
      <c r="S358" s="12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86.138599999999997</v>
      </c>
      <c r="Q359" t="s">
        <v>8308</v>
      </c>
      <c r="R359" t="s">
        <v>8313</v>
      </c>
      <c r="S359" s="12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193.0487</v>
      </c>
      <c r="Q360" t="s">
        <v>8308</v>
      </c>
      <c r="R360" t="s">
        <v>8313</v>
      </c>
      <c r="S360" s="12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84.023200000000003</v>
      </c>
      <c r="Q361" t="s">
        <v>8308</v>
      </c>
      <c r="R361" t="s">
        <v>8313</v>
      </c>
      <c r="S361" s="12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139.82759999999999</v>
      </c>
      <c r="Q362" t="s">
        <v>8308</v>
      </c>
      <c r="R362" t="s">
        <v>8313</v>
      </c>
      <c r="S362" s="12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109.8219</v>
      </c>
      <c r="Q363" t="s">
        <v>8308</v>
      </c>
      <c r="R363" t="s">
        <v>8313</v>
      </c>
      <c r="S363" s="12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139.53489999999999</v>
      </c>
      <c r="Q364" t="s">
        <v>8308</v>
      </c>
      <c r="R364" t="s">
        <v>8313</v>
      </c>
      <c r="S364" s="12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347.84620000000001</v>
      </c>
      <c r="Q365" t="s">
        <v>8308</v>
      </c>
      <c r="R365" t="s">
        <v>8313</v>
      </c>
      <c r="S365" s="12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68.241600000000005</v>
      </c>
      <c r="Q366" t="s">
        <v>8308</v>
      </c>
      <c r="R366" t="s">
        <v>8313</v>
      </c>
      <c r="S366" s="12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239.9385</v>
      </c>
      <c r="Q367" t="s">
        <v>8308</v>
      </c>
      <c r="R367" t="s">
        <v>8313</v>
      </c>
      <c r="S367" s="12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287.3134</v>
      </c>
      <c r="Q368" t="s">
        <v>8308</v>
      </c>
      <c r="R368" t="s">
        <v>8313</v>
      </c>
      <c r="S368" s="12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86.848799999999997</v>
      </c>
      <c r="Q369" t="s">
        <v>8308</v>
      </c>
      <c r="R369" t="s">
        <v>8313</v>
      </c>
      <c r="S369" s="12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81.849100000000007</v>
      </c>
      <c r="Q370" t="s">
        <v>8308</v>
      </c>
      <c r="R370" t="s">
        <v>8313</v>
      </c>
      <c r="S370" s="12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42.875</v>
      </c>
      <c r="Q371" t="s">
        <v>8308</v>
      </c>
      <c r="R371" t="s">
        <v>8313</v>
      </c>
      <c r="S371" s="12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709.41859999999997</v>
      </c>
      <c r="Q372" t="s">
        <v>8308</v>
      </c>
      <c r="R372" t="s">
        <v>8313</v>
      </c>
      <c r="S372" s="12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161.2552</v>
      </c>
      <c r="Q373" t="s">
        <v>8308</v>
      </c>
      <c r="R373" t="s">
        <v>8313</v>
      </c>
      <c r="S373" s="12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41.777799999999999</v>
      </c>
      <c r="Q374" t="s">
        <v>8308</v>
      </c>
      <c r="R374" t="s">
        <v>8313</v>
      </c>
      <c r="S374" s="12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89.887600000000006</v>
      </c>
      <c r="Q375" t="s">
        <v>8308</v>
      </c>
      <c r="R375" t="s">
        <v>8313</v>
      </c>
      <c r="S375" s="12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45.051699999999997</v>
      </c>
      <c r="Q376" t="s">
        <v>8308</v>
      </c>
      <c r="R376" t="s">
        <v>8313</v>
      </c>
      <c r="S376" s="12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42.857100000000003</v>
      </c>
      <c r="Q377" t="s">
        <v>8308</v>
      </c>
      <c r="R377" t="s">
        <v>8313</v>
      </c>
      <c r="S377" s="12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54.083300000000001</v>
      </c>
      <c r="Q378" t="s">
        <v>8308</v>
      </c>
      <c r="R378" t="s">
        <v>8313</v>
      </c>
      <c r="S378" s="12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103.218</v>
      </c>
      <c r="Q379" t="s">
        <v>8308</v>
      </c>
      <c r="R379" t="s">
        <v>8313</v>
      </c>
      <c r="S379" s="12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40.397599999999997</v>
      </c>
      <c r="Q380" t="s">
        <v>8308</v>
      </c>
      <c r="R380" t="s">
        <v>8313</v>
      </c>
      <c r="S380" s="12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116.8591</v>
      </c>
      <c r="Q381" t="s">
        <v>8308</v>
      </c>
      <c r="R381" t="s">
        <v>8313</v>
      </c>
      <c r="S381" s="12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115.5102</v>
      </c>
      <c r="Q382" t="s">
        <v>8308</v>
      </c>
      <c r="R382" t="s">
        <v>8313</v>
      </c>
      <c r="S382" s="12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104.31270000000001</v>
      </c>
      <c r="Q383" t="s">
        <v>8308</v>
      </c>
      <c r="R383" t="s">
        <v>8313</v>
      </c>
      <c r="S383" s="12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69.7727</v>
      </c>
      <c r="Q384" t="s">
        <v>8308</v>
      </c>
      <c r="R384" t="s">
        <v>8313</v>
      </c>
      <c r="S384" s="12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43.020800000000001</v>
      </c>
      <c r="Q385" t="s">
        <v>8308</v>
      </c>
      <c r="R385" t="s">
        <v>8313</v>
      </c>
      <c r="S385" s="12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58.540500000000002</v>
      </c>
      <c r="Q386" t="s">
        <v>8308</v>
      </c>
      <c r="R386" t="s">
        <v>8313</v>
      </c>
      <c r="S386" s="12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IFERROR(ROUND(E387/L387,4),0)</f>
        <v>111.7954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46.230800000000002</v>
      </c>
      <c r="Q388" t="s">
        <v>8308</v>
      </c>
      <c r="R388" t="s">
        <v>8313</v>
      </c>
      <c r="S388" s="12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144.69040000000001</v>
      </c>
      <c r="Q389" t="s">
        <v>8308</v>
      </c>
      <c r="R389" t="s">
        <v>8313</v>
      </c>
      <c r="S389" s="12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88.845100000000002</v>
      </c>
      <c r="Q390" t="s">
        <v>8308</v>
      </c>
      <c r="R390" t="s">
        <v>8313</v>
      </c>
      <c r="S390" s="12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81.751099999999994</v>
      </c>
      <c r="Q391" t="s">
        <v>8308</v>
      </c>
      <c r="R391" t="s">
        <v>8313</v>
      </c>
      <c r="S391" s="12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71.428600000000003</v>
      </c>
      <c r="Q392" t="s">
        <v>8308</v>
      </c>
      <c r="R392" t="s">
        <v>8313</v>
      </c>
      <c r="S392" s="12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104.2591</v>
      </c>
      <c r="Q393" t="s">
        <v>8308</v>
      </c>
      <c r="R393" t="s">
        <v>8313</v>
      </c>
      <c r="S393" s="12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90.616500000000002</v>
      </c>
      <c r="Q394" t="s">
        <v>8308</v>
      </c>
      <c r="R394" t="s">
        <v>8313</v>
      </c>
      <c r="S394" s="12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157.3305</v>
      </c>
      <c r="Q395" t="s">
        <v>8308</v>
      </c>
      <c r="R395" t="s">
        <v>8313</v>
      </c>
      <c r="S395" s="12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58.719799999999999</v>
      </c>
      <c r="Q397" t="s">
        <v>8308</v>
      </c>
      <c r="R397" t="s">
        <v>8313</v>
      </c>
      <c r="S397" s="12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81.6327</v>
      </c>
      <c r="Q398" t="s">
        <v>8308</v>
      </c>
      <c r="R398" t="s">
        <v>8313</v>
      </c>
      <c r="S398" s="12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140.1045</v>
      </c>
      <c r="Q400" t="s">
        <v>8308</v>
      </c>
      <c r="R400" t="s">
        <v>8313</v>
      </c>
      <c r="S400" s="12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224.8526</v>
      </c>
      <c r="Q401" t="s">
        <v>8308</v>
      </c>
      <c r="R401" t="s">
        <v>8313</v>
      </c>
      <c r="S401" s="12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181.13310000000001</v>
      </c>
      <c r="Q402" t="s">
        <v>8308</v>
      </c>
      <c r="R402" t="s">
        <v>8313</v>
      </c>
      <c r="S402" s="12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711.04110000000003</v>
      </c>
      <c r="Q403" t="s">
        <v>8308</v>
      </c>
      <c r="R403" t="s">
        <v>8313</v>
      </c>
      <c r="S403" s="12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65.883700000000005</v>
      </c>
      <c r="Q404" t="s">
        <v>8308</v>
      </c>
      <c r="R404" t="s">
        <v>8313</v>
      </c>
      <c r="S404" s="12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75.185699999999997</v>
      </c>
      <c r="Q405" t="s">
        <v>8308</v>
      </c>
      <c r="R405" t="s">
        <v>8313</v>
      </c>
      <c r="S405" s="12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133.1439</v>
      </c>
      <c r="Q406" t="s">
        <v>8308</v>
      </c>
      <c r="R406" t="s">
        <v>8313</v>
      </c>
      <c r="S406" s="12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86.163700000000006</v>
      </c>
      <c r="Q408" t="s">
        <v>8308</v>
      </c>
      <c r="R408" t="s">
        <v>8313</v>
      </c>
      <c r="S408" s="12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92.318200000000004</v>
      </c>
      <c r="Q409" t="s">
        <v>8308</v>
      </c>
      <c r="R409" t="s">
        <v>8313</v>
      </c>
      <c r="S409" s="12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160.16470000000001</v>
      </c>
      <c r="Q410" t="s">
        <v>8308</v>
      </c>
      <c r="R410" t="s">
        <v>8313</v>
      </c>
      <c r="S410" s="12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183.28569999999999</v>
      </c>
      <c r="Q412" t="s">
        <v>8308</v>
      </c>
      <c r="R412" t="s">
        <v>8313</v>
      </c>
      <c r="S412" s="12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125.7884</v>
      </c>
      <c r="Q413" t="s">
        <v>8308</v>
      </c>
      <c r="R413" t="s">
        <v>8313</v>
      </c>
      <c r="S413" s="12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57.654499999999999</v>
      </c>
      <c r="Q414" t="s">
        <v>8308</v>
      </c>
      <c r="R414" t="s">
        <v>8313</v>
      </c>
      <c r="S414" s="12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78.660799999999995</v>
      </c>
      <c r="Q415" t="s">
        <v>8308</v>
      </c>
      <c r="R415" t="s">
        <v>8313</v>
      </c>
      <c r="S415" s="12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91.480800000000002</v>
      </c>
      <c r="Q416" t="s">
        <v>8308</v>
      </c>
      <c r="R416" t="s">
        <v>8313</v>
      </c>
      <c r="S416" s="12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68.098100000000002</v>
      </c>
      <c r="Q417" t="s">
        <v>8308</v>
      </c>
      <c r="R417" t="s">
        <v>8313</v>
      </c>
      <c r="S417" s="12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48.086799999999997</v>
      </c>
      <c r="Q418" t="s">
        <v>8308</v>
      </c>
      <c r="R418" t="s">
        <v>8313</v>
      </c>
      <c r="S418" s="12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202.42310000000001</v>
      </c>
      <c r="Q419" t="s">
        <v>8308</v>
      </c>
      <c r="R419" t="s">
        <v>8313</v>
      </c>
      <c r="S419" s="12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110.0685</v>
      </c>
      <c r="Q421" t="s">
        <v>8308</v>
      </c>
      <c r="R421" t="s">
        <v>8313</v>
      </c>
      <c r="S421" s="12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4.8333000000000004</v>
      </c>
      <c r="Q422" t="s">
        <v>8308</v>
      </c>
      <c r="R422" t="s">
        <v>8314</v>
      </c>
      <c r="S422" s="12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50.166699999999999</v>
      </c>
      <c r="Q423" t="s">
        <v>8308</v>
      </c>
      <c r="R423" t="s">
        <v>8314</v>
      </c>
      <c r="S423" s="12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35.833300000000001</v>
      </c>
      <c r="Q424" t="s">
        <v>8308</v>
      </c>
      <c r="R424" t="s">
        <v>8314</v>
      </c>
      <c r="S424" s="12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11.7692</v>
      </c>
      <c r="Q425" t="s">
        <v>8308</v>
      </c>
      <c r="R425" t="s">
        <v>8314</v>
      </c>
      <c r="S425" s="12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170.5455</v>
      </c>
      <c r="Q440" t="s">
        <v>8308</v>
      </c>
      <c r="R440" t="s">
        <v>8314</v>
      </c>
      <c r="S440" s="12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393.58819999999997</v>
      </c>
      <c r="Q444" t="s">
        <v>8308</v>
      </c>
      <c r="R444" t="s">
        <v>8314</v>
      </c>
      <c r="S444" s="12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IFERROR(ROUND(E451/L451,4),0)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56.571399999999997</v>
      </c>
      <c r="Q452" t="s">
        <v>8308</v>
      </c>
      <c r="R452" t="s">
        <v>8314</v>
      </c>
      <c r="S452" s="12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20.333300000000001</v>
      </c>
      <c r="Q458" t="s">
        <v>8308</v>
      </c>
      <c r="R458" t="s">
        <v>8314</v>
      </c>
      <c r="S458" s="12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16.755099999999999</v>
      </c>
      <c r="Q460" t="s">
        <v>8308</v>
      </c>
      <c r="R460" t="s">
        <v>8314</v>
      </c>
      <c r="S460" s="12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113.63639999999999</v>
      </c>
      <c r="Q465" t="s">
        <v>8308</v>
      </c>
      <c r="R465" t="s">
        <v>8314</v>
      </c>
      <c r="S465" s="12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110.64100000000001</v>
      </c>
      <c r="Q469" t="s">
        <v>8308</v>
      </c>
      <c r="R469" t="s">
        <v>8314</v>
      </c>
      <c r="S469" s="12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38.476500000000001</v>
      </c>
      <c r="Q473" t="s">
        <v>8308</v>
      </c>
      <c r="R473" t="s">
        <v>8314</v>
      </c>
      <c r="S473" s="12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39.569299999999998</v>
      </c>
      <c r="Q478" t="s">
        <v>8308</v>
      </c>
      <c r="R478" t="s">
        <v>8314</v>
      </c>
      <c r="S478" s="12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55.457099999999997</v>
      </c>
      <c r="Q482" t="s">
        <v>8308</v>
      </c>
      <c r="R482" t="s">
        <v>8314</v>
      </c>
      <c r="S482" s="12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87.142899999999997</v>
      </c>
      <c r="Q483" t="s">
        <v>8308</v>
      </c>
      <c r="R483" t="s">
        <v>8314</v>
      </c>
      <c r="S483" s="12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51.224499999999999</v>
      </c>
      <c r="Q485" t="s">
        <v>8308</v>
      </c>
      <c r="R485" t="s">
        <v>8314</v>
      </c>
      <c r="S485" s="12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13.545500000000001</v>
      </c>
      <c r="Q486" t="s">
        <v>8308</v>
      </c>
      <c r="R486" t="s">
        <v>8314</v>
      </c>
      <c r="S486" s="12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66.520099999999999</v>
      </c>
      <c r="Q487" t="s">
        <v>8308</v>
      </c>
      <c r="R487" t="s">
        <v>8314</v>
      </c>
      <c r="S487" s="12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71.666700000000006</v>
      </c>
      <c r="Q491" t="s">
        <v>8308</v>
      </c>
      <c r="R491" t="s">
        <v>8314</v>
      </c>
      <c r="S491" s="12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10.333299999999999</v>
      </c>
      <c r="Q496" t="s">
        <v>8308</v>
      </c>
      <c r="R496" t="s">
        <v>8314</v>
      </c>
      <c r="S496" s="12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136.0909</v>
      </c>
      <c r="Q500" t="s">
        <v>8308</v>
      </c>
      <c r="R500" t="s">
        <v>8314</v>
      </c>
      <c r="S500" s="12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73.461500000000001</v>
      </c>
      <c r="Q501" t="s">
        <v>8308</v>
      </c>
      <c r="R501" t="s">
        <v>8314</v>
      </c>
      <c r="S501" s="12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12.666700000000001</v>
      </c>
      <c r="Q505" t="s">
        <v>8308</v>
      </c>
      <c r="R505" t="s">
        <v>8314</v>
      </c>
      <c r="S505" s="12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3.7143000000000002</v>
      </c>
      <c r="Q507" t="s">
        <v>8308</v>
      </c>
      <c r="R507" t="s">
        <v>8314</v>
      </c>
      <c r="S507" s="12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133.33330000000001</v>
      </c>
      <c r="Q510" t="s">
        <v>8308</v>
      </c>
      <c r="R510" t="s">
        <v>8314</v>
      </c>
      <c r="S510" s="12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IFERROR(ROUND(E515/L515,4),0)</f>
        <v>102.3824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16.666699999999999</v>
      </c>
      <c r="Q516" t="s">
        <v>8308</v>
      </c>
      <c r="R516" t="s">
        <v>8314</v>
      </c>
      <c r="S516" s="12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725.02940000000001</v>
      </c>
      <c r="Q517" t="s">
        <v>8308</v>
      </c>
      <c r="R517" t="s">
        <v>8314</v>
      </c>
      <c r="S517" s="12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68.333299999999994</v>
      </c>
      <c r="Q519" t="s">
        <v>8308</v>
      </c>
      <c r="R519" t="s">
        <v>8314</v>
      </c>
      <c r="S519" s="12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39.2286</v>
      </c>
      <c r="Q521" t="s">
        <v>8308</v>
      </c>
      <c r="R521" t="s">
        <v>8314</v>
      </c>
      <c r="S521" s="12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150.14709999999999</v>
      </c>
      <c r="Q522" t="s">
        <v>8315</v>
      </c>
      <c r="R522" t="s">
        <v>8316</v>
      </c>
      <c r="S522" s="12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93.428600000000003</v>
      </c>
      <c r="Q523" t="s">
        <v>8315</v>
      </c>
      <c r="R523" t="s">
        <v>8316</v>
      </c>
      <c r="S523" s="12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110.96769999999999</v>
      </c>
      <c r="Q524" t="s">
        <v>8315</v>
      </c>
      <c r="R524" t="s">
        <v>8316</v>
      </c>
      <c r="S524" s="12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71.785700000000006</v>
      </c>
      <c r="Q525" t="s">
        <v>8315</v>
      </c>
      <c r="R525" t="s">
        <v>8316</v>
      </c>
      <c r="S525" s="12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29.258099999999999</v>
      </c>
      <c r="Q526" t="s">
        <v>8315</v>
      </c>
      <c r="R526" t="s">
        <v>8316</v>
      </c>
      <c r="S526" s="12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74.347800000000007</v>
      </c>
      <c r="Q528" t="s">
        <v>8315</v>
      </c>
      <c r="R528" t="s">
        <v>8316</v>
      </c>
      <c r="S528" s="12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63.829099999999997</v>
      </c>
      <c r="Q529" t="s">
        <v>8315</v>
      </c>
      <c r="R529" t="s">
        <v>8316</v>
      </c>
      <c r="S529" s="12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44.333300000000001</v>
      </c>
      <c r="Q530" t="s">
        <v>8315</v>
      </c>
      <c r="R530" t="s">
        <v>8316</v>
      </c>
      <c r="S530" s="12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86.944400000000002</v>
      </c>
      <c r="Q531" t="s">
        <v>8315</v>
      </c>
      <c r="R531" t="s">
        <v>8316</v>
      </c>
      <c r="S531" s="12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126.5517</v>
      </c>
      <c r="Q532" t="s">
        <v>8315</v>
      </c>
      <c r="R532" t="s">
        <v>8316</v>
      </c>
      <c r="S532" s="12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129.03229999999999</v>
      </c>
      <c r="Q533" t="s">
        <v>8315</v>
      </c>
      <c r="R533" t="s">
        <v>8316</v>
      </c>
      <c r="S533" s="12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71.242800000000003</v>
      </c>
      <c r="Q534" t="s">
        <v>8315</v>
      </c>
      <c r="R534" t="s">
        <v>8316</v>
      </c>
      <c r="S534" s="12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117.8824</v>
      </c>
      <c r="Q535" t="s">
        <v>8315</v>
      </c>
      <c r="R535" t="s">
        <v>8316</v>
      </c>
      <c r="S535" s="12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327.08330000000001</v>
      </c>
      <c r="Q536" t="s">
        <v>8315</v>
      </c>
      <c r="R536" t="s">
        <v>8316</v>
      </c>
      <c r="S536" s="12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34.745800000000003</v>
      </c>
      <c r="Q537" t="s">
        <v>8315</v>
      </c>
      <c r="R537" t="s">
        <v>8316</v>
      </c>
      <c r="S537" s="12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100.0641</v>
      </c>
      <c r="Q538" t="s">
        <v>8315</v>
      </c>
      <c r="R538" t="s">
        <v>8316</v>
      </c>
      <c r="S538" s="12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40.847499999999997</v>
      </c>
      <c r="Q539" t="s">
        <v>8315</v>
      </c>
      <c r="R539" t="s">
        <v>8316</v>
      </c>
      <c r="S539" s="12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252.01669999999999</v>
      </c>
      <c r="Q540" t="s">
        <v>8315</v>
      </c>
      <c r="R540" t="s">
        <v>8316</v>
      </c>
      <c r="S540" s="12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402.70589999999999</v>
      </c>
      <c r="Q547" t="s">
        <v>8317</v>
      </c>
      <c r="R547" t="s">
        <v>8318</v>
      </c>
      <c r="S547" s="12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135.03569999999999</v>
      </c>
      <c r="Q553" t="s">
        <v>8317</v>
      </c>
      <c r="R553" t="s">
        <v>8318</v>
      </c>
      <c r="S553" s="12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64.363600000000005</v>
      </c>
      <c r="Q556" t="s">
        <v>8317</v>
      </c>
      <c r="R556" t="s">
        <v>8318</v>
      </c>
      <c r="S556" s="12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38.444400000000002</v>
      </c>
      <c r="Q575" t="s">
        <v>8317</v>
      </c>
      <c r="R575" t="s">
        <v>8318</v>
      </c>
      <c r="S575" s="12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IFERROR(ROUND(E579/L579,4),0)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389.28570000000002</v>
      </c>
      <c r="Q589" t="s">
        <v>8317</v>
      </c>
      <c r="R589" t="s">
        <v>8318</v>
      </c>
      <c r="S589" s="12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24.777799999999999</v>
      </c>
      <c r="Q592" t="s">
        <v>8317</v>
      </c>
      <c r="R592" t="s">
        <v>8318</v>
      </c>
      <c r="S592" s="12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16.428599999999999</v>
      </c>
      <c r="Q595" t="s">
        <v>8317</v>
      </c>
      <c r="R595" t="s">
        <v>8318</v>
      </c>
      <c r="S595" s="12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121.4286</v>
      </c>
      <c r="Q600" t="s">
        <v>8317</v>
      </c>
      <c r="R600" t="s">
        <v>8318</v>
      </c>
      <c r="S600" s="12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23.333300000000001</v>
      </c>
      <c r="Q603" t="s">
        <v>8317</v>
      </c>
      <c r="R603" t="s">
        <v>8318</v>
      </c>
      <c r="S603" s="12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45.386200000000002</v>
      </c>
      <c r="Q605" t="s">
        <v>8317</v>
      </c>
      <c r="R605" t="s">
        <v>8318</v>
      </c>
      <c r="S605" s="12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105.93389999999999</v>
      </c>
      <c r="Q615" t="s">
        <v>8317</v>
      </c>
      <c r="R615" t="s">
        <v>8318</v>
      </c>
      <c r="S615" s="12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37.8889</v>
      </c>
      <c r="Q624" t="s">
        <v>8317</v>
      </c>
      <c r="R624" t="s">
        <v>8318</v>
      </c>
      <c r="S624" s="12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111.41030000000001</v>
      </c>
      <c r="Q628" t="s">
        <v>8317</v>
      </c>
      <c r="R628" t="s">
        <v>8318</v>
      </c>
      <c r="S628" s="12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116.66670000000001</v>
      </c>
      <c r="Q631" t="s">
        <v>8317</v>
      </c>
      <c r="R631" t="s">
        <v>8318</v>
      </c>
      <c r="S631" s="12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76.666700000000006</v>
      </c>
      <c r="Q633" t="s">
        <v>8317</v>
      </c>
      <c r="R633" t="s">
        <v>8318</v>
      </c>
      <c r="S633" s="12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IFERROR(ROUND(E643/L643,4),0)</f>
        <v>151.3175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134.35919999999999</v>
      </c>
      <c r="Q644" t="s">
        <v>8317</v>
      </c>
      <c r="R644" t="s">
        <v>8319</v>
      </c>
      <c r="S644" s="12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174.02629999999999</v>
      </c>
      <c r="Q645" t="s">
        <v>8317</v>
      </c>
      <c r="R645" t="s">
        <v>8319</v>
      </c>
      <c r="S645" s="12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73.4863</v>
      </c>
      <c r="Q646" t="s">
        <v>8317</v>
      </c>
      <c r="R646" t="s">
        <v>8319</v>
      </c>
      <c r="S646" s="12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23.518999999999998</v>
      </c>
      <c r="Q647" t="s">
        <v>8317</v>
      </c>
      <c r="R647" t="s">
        <v>8319</v>
      </c>
      <c r="S647" s="12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39.074399999999997</v>
      </c>
      <c r="Q648" t="s">
        <v>8317</v>
      </c>
      <c r="R648" t="s">
        <v>8319</v>
      </c>
      <c r="S648" s="12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125.94119999999999</v>
      </c>
      <c r="Q649" t="s">
        <v>8317</v>
      </c>
      <c r="R649" t="s">
        <v>8319</v>
      </c>
      <c r="S649" s="12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42.670699999999997</v>
      </c>
      <c r="Q651" t="s">
        <v>8317</v>
      </c>
      <c r="R651" t="s">
        <v>8319</v>
      </c>
      <c r="S651" s="12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239.35239999999999</v>
      </c>
      <c r="Q653" t="s">
        <v>8317</v>
      </c>
      <c r="R653" t="s">
        <v>8319</v>
      </c>
      <c r="S653" s="12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107.6429</v>
      </c>
      <c r="Q654" t="s">
        <v>8317</v>
      </c>
      <c r="R654" t="s">
        <v>8319</v>
      </c>
      <c r="S654" s="12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95.830600000000004</v>
      </c>
      <c r="Q655" t="s">
        <v>8317</v>
      </c>
      <c r="R655" t="s">
        <v>8319</v>
      </c>
      <c r="S655" s="12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31.663399999999999</v>
      </c>
      <c r="Q656" t="s">
        <v>8317</v>
      </c>
      <c r="R656" t="s">
        <v>8319</v>
      </c>
      <c r="S656" s="12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42.886899999999997</v>
      </c>
      <c r="Q657" t="s">
        <v>8317</v>
      </c>
      <c r="R657" t="s">
        <v>8319</v>
      </c>
      <c r="S657" s="12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122.73560000000001</v>
      </c>
      <c r="Q658" t="s">
        <v>8317</v>
      </c>
      <c r="R658" t="s">
        <v>8319</v>
      </c>
      <c r="S658" s="12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190.4545</v>
      </c>
      <c r="Q659" t="s">
        <v>8317</v>
      </c>
      <c r="R659" t="s">
        <v>8319</v>
      </c>
      <c r="S659" s="12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109.337</v>
      </c>
      <c r="Q660" t="s">
        <v>8317</v>
      </c>
      <c r="R660" t="s">
        <v>8319</v>
      </c>
      <c r="S660" s="12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143.66669999999999</v>
      </c>
      <c r="Q661" t="s">
        <v>8317</v>
      </c>
      <c r="R661" t="s">
        <v>8319</v>
      </c>
      <c r="S661" s="12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84.944400000000002</v>
      </c>
      <c r="Q662" t="s">
        <v>8317</v>
      </c>
      <c r="R662" t="s">
        <v>8319</v>
      </c>
      <c r="S662" s="12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10.5556</v>
      </c>
      <c r="Q663" t="s">
        <v>8317</v>
      </c>
      <c r="R663" t="s">
        <v>8319</v>
      </c>
      <c r="S663" s="12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31.1724</v>
      </c>
      <c r="Q666" t="s">
        <v>8317</v>
      </c>
      <c r="R666" t="s">
        <v>8319</v>
      </c>
      <c r="S666" s="12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155.33330000000001</v>
      </c>
      <c r="Q667" t="s">
        <v>8317</v>
      </c>
      <c r="R667" t="s">
        <v>8319</v>
      </c>
      <c r="S667" s="12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178.92859999999999</v>
      </c>
      <c r="Q669" t="s">
        <v>8317</v>
      </c>
      <c r="R669" t="s">
        <v>8319</v>
      </c>
      <c r="S669" s="12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84.996799999999993</v>
      </c>
      <c r="Q672" t="s">
        <v>8317</v>
      </c>
      <c r="R672" t="s">
        <v>8319</v>
      </c>
      <c r="S672" s="12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788.53330000000005</v>
      </c>
      <c r="Q673" t="s">
        <v>8317</v>
      </c>
      <c r="R673" t="s">
        <v>8319</v>
      </c>
      <c r="S673" s="12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50.297699999999999</v>
      </c>
      <c r="Q674" t="s">
        <v>8317</v>
      </c>
      <c r="R674" t="s">
        <v>8319</v>
      </c>
      <c r="S674" s="12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68.333299999999994</v>
      </c>
      <c r="Q675" t="s">
        <v>8317</v>
      </c>
      <c r="R675" t="s">
        <v>8319</v>
      </c>
      <c r="S675" s="12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34.269199999999998</v>
      </c>
      <c r="Q677" t="s">
        <v>8317</v>
      </c>
      <c r="R677" t="s">
        <v>8319</v>
      </c>
      <c r="S677" s="12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61.291699999999999</v>
      </c>
      <c r="Q678" t="s">
        <v>8317</v>
      </c>
      <c r="R678" t="s">
        <v>8319</v>
      </c>
      <c r="S678" s="12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65.176500000000004</v>
      </c>
      <c r="Q680" t="s">
        <v>8317</v>
      </c>
      <c r="R680" t="s">
        <v>8319</v>
      </c>
      <c r="S680" s="12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93.904300000000006</v>
      </c>
      <c r="Q681" t="s">
        <v>8317</v>
      </c>
      <c r="R681" t="s">
        <v>8319</v>
      </c>
      <c r="S681" s="12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150.65119999999999</v>
      </c>
      <c r="Q682" t="s">
        <v>8317</v>
      </c>
      <c r="R682" t="s">
        <v>8319</v>
      </c>
      <c r="S682" s="12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99.333299999999994</v>
      </c>
      <c r="Q685" t="s">
        <v>8317</v>
      </c>
      <c r="R685" t="s">
        <v>8319</v>
      </c>
      <c r="S685" s="12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177.39259999999999</v>
      </c>
      <c r="Q686" t="s">
        <v>8317</v>
      </c>
      <c r="R686" t="s">
        <v>8319</v>
      </c>
      <c r="S686" s="12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591.66669999999999</v>
      </c>
      <c r="Q689" t="s">
        <v>8317</v>
      </c>
      <c r="R689" t="s">
        <v>8319</v>
      </c>
      <c r="S689" s="12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343.14729999999997</v>
      </c>
      <c r="Q691" t="s">
        <v>8317</v>
      </c>
      <c r="R691" t="s">
        <v>8319</v>
      </c>
      <c r="S691" s="12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72.588200000000001</v>
      </c>
      <c r="Q692" t="s">
        <v>8317</v>
      </c>
      <c r="R692" t="s">
        <v>8319</v>
      </c>
      <c r="S692" s="12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6.4974999999999996</v>
      </c>
      <c r="Q694" t="s">
        <v>8317</v>
      </c>
      <c r="R694" t="s">
        <v>8319</v>
      </c>
      <c r="S694" s="12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119.38509999999999</v>
      </c>
      <c r="Q695" t="s">
        <v>8317</v>
      </c>
      <c r="R695" t="s">
        <v>8319</v>
      </c>
      <c r="S695" s="12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84.285700000000006</v>
      </c>
      <c r="Q696" t="s">
        <v>8317</v>
      </c>
      <c r="R696" t="s">
        <v>8319</v>
      </c>
      <c r="S696" s="12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90.857100000000003</v>
      </c>
      <c r="Q697" t="s">
        <v>8317</v>
      </c>
      <c r="R697" t="s">
        <v>8319</v>
      </c>
      <c r="S697" s="12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20.342099999999999</v>
      </c>
      <c r="Q699" t="s">
        <v>8317</v>
      </c>
      <c r="R699" t="s">
        <v>8319</v>
      </c>
      <c r="S699" s="12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530.68970000000002</v>
      </c>
      <c r="Q700" t="s">
        <v>8317</v>
      </c>
      <c r="R700" t="s">
        <v>8319</v>
      </c>
      <c r="S700" s="12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120.3918</v>
      </c>
      <c r="Q701" t="s">
        <v>8317</v>
      </c>
      <c r="R701" t="s">
        <v>8319</v>
      </c>
      <c r="S701" s="12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291.33330000000001</v>
      </c>
      <c r="Q703" t="s">
        <v>8317</v>
      </c>
      <c r="R703" t="s">
        <v>8319</v>
      </c>
      <c r="S703" s="12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124.9192</v>
      </c>
      <c r="Q704" t="s">
        <v>8317</v>
      </c>
      <c r="R704" t="s">
        <v>8319</v>
      </c>
      <c r="S704" s="12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119.5714</v>
      </c>
      <c r="Q705" t="s">
        <v>8317</v>
      </c>
      <c r="R705" t="s">
        <v>8319</v>
      </c>
      <c r="S705" s="12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IFERROR(ROUND(E707/L707,4),0)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117.6987</v>
      </c>
      <c r="Q709" t="s">
        <v>8317</v>
      </c>
      <c r="R709" t="s">
        <v>8319</v>
      </c>
      <c r="S709" s="12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23.948499999999999</v>
      </c>
      <c r="Q710" t="s">
        <v>8317</v>
      </c>
      <c r="R710" t="s">
        <v>8319</v>
      </c>
      <c r="S710" s="12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99.973399999999998</v>
      </c>
      <c r="Q713" t="s">
        <v>8317</v>
      </c>
      <c r="R713" t="s">
        <v>8319</v>
      </c>
      <c r="S713" s="12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80.321399999999997</v>
      </c>
      <c r="Q716" t="s">
        <v>8317</v>
      </c>
      <c r="R716" t="s">
        <v>8319</v>
      </c>
      <c r="S716" s="12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66.707300000000004</v>
      </c>
      <c r="Q722" t="s">
        <v>8320</v>
      </c>
      <c r="R722" t="s">
        <v>8321</v>
      </c>
      <c r="S722" s="12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84.142899999999997</v>
      </c>
      <c r="Q723" t="s">
        <v>8320</v>
      </c>
      <c r="R723" t="s">
        <v>8321</v>
      </c>
      <c r="S723" s="12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215.72550000000001</v>
      </c>
      <c r="Q724" t="s">
        <v>8320</v>
      </c>
      <c r="R724" t="s">
        <v>8321</v>
      </c>
      <c r="S724" s="12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51.629399999999997</v>
      </c>
      <c r="Q726" t="s">
        <v>8320</v>
      </c>
      <c r="R726" t="s">
        <v>8321</v>
      </c>
      <c r="S726" s="12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143.3571</v>
      </c>
      <c r="Q727" t="s">
        <v>8320</v>
      </c>
      <c r="R727" t="s">
        <v>8321</v>
      </c>
      <c r="S727" s="12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72.428600000000003</v>
      </c>
      <c r="Q728" t="s">
        <v>8320</v>
      </c>
      <c r="R728" t="s">
        <v>8321</v>
      </c>
      <c r="S728" s="12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36.530200000000001</v>
      </c>
      <c r="Q729" t="s">
        <v>8320</v>
      </c>
      <c r="R729" t="s">
        <v>8321</v>
      </c>
      <c r="S729" s="12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60.903500000000001</v>
      </c>
      <c r="Q730" t="s">
        <v>8320</v>
      </c>
      <c r="R730" t="s">
        <v>8321</v>
      </c>
      <c r="S730" s="12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99.766000000000005</v>
      </c>
      <c r="Q732" t="s">
        <v>8320</v>
      </c>
      <c r="R732" t="s">
        <v>8321</v>
      </c>
      <c r="S732" s="12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88.732399999999998</v>
      </c>
      <c r="Q733" t="s">
        <v>8320</v>
      </c>
      <c r="R733" t="s">
        <v>8321</v>
      </c>
      <c r="S733" s="12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4.9230999999999998</v>
      </c>
      <c r="Q734" t="s">
        <v>8320</v>
      </c>
      <c r="R734" t="s">
        <v>8321</v>
      </c>
      <c r="S734" s="12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17.822500000000002</v>
      </c>
      <c r="Q735" t="s">
        <v>8320</v>
      </c>
      <c r="R735" t="s">
        <v>8321</v>
      </c>
      <c r="S735" s="12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187.19300000000001</v>
      </c>
      <c r="Q736" t="s">
        <v>8320</v>
      </c>
      <c r="R736" t="s">
        <v>8321</v>
      </c>
      <c r="S736" s="12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234.80789999999999</v>
      </c>
      <c r="Q737" t="s">
        <v>8320</v>
      </c>
      <c r="R737" t="s">
        <v>8321</v>
      </c>
      <c r="S737" s="12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105.0463</v>
      </c>
      <c r="Q738" t="s">
        <v>8320</v>
      </c>
      <c r="R738" t="s">
        <v>8321</v>
      </c>
      <c r="S738" s="12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56.666699999999999</v>
      </c>
      <c r="Q739" t="s">
        <v>8320</v>
      </c>
      <c r="R739" t="s">
        <v>8321</v>
      </c>
      <c r="S739" s="12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39.0488</v>
      </c>
      <c r="Q740" t="s">
        <v>8320</v>
      </c>
      <c r="R740" t="s">
        <v>8321</v>
      </c>
      <c r="S740" s="12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68.345299999999995</v>
      </c>
      <c r="Q741" t="s">
        <v>8320</v>
      </c>
      <c r="R741" t="s">
        <v>8321</v>
      </c>
      <c r="S741" s="12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169.5789</v>
      </c>
      <c r="Q742" t="s">
        <v>8320</v>
      </c>
      <c r="R742" t="s">
        <v>8321</v>
      </c>
      <c r="S742" s="12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141.42339999999999</v>
      </c>
      <c r="Q743" t="s">
        <v>8320</v>
      </c>
      <c r="R743" t="s">
        <v>8321</v>
      </c>
      <c r="S743" s="12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67.391300000000001</v>
      </c>
      <c r="Q744" t="s">
        <v>8320</v>
      </c>
      <c r="R744" t="s">
        <v>8321</v>
      </c>
      <c r="S744" s="12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54.2667</v>
      </c>
      <c r="Q745" t="s">
        <v>8320</v>
      </c>
      <c r="R745" t="s">
        <v>8321</v>
      </c>
      <c r="S745" s="12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82.516099999999994</v>
      </c>
      <c r="Q746" t="s">
        <v>8320</v>
      </c>
      <c r="R746" t="s">
        <v>8321</v>
      </c>
      <c r="S746" s="12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53.729700000000001</v>
      </c>
      <c r="Q747" t="s">
        <v>8320</v>
      </c>
      <c r="R747" t="s">
        <v>8321</v>
      </c>
      <c r="S747" s="12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34.206200000000003</v>
      </c>
      <c r="Q748" t="s">
        <v>8320</v>
      </c>
      <c r="R748" t="s">
        <v>8321</v>
      </c>
      <c r="S748" s="12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127.32729999999999</v>
      </c>
      <c r="Q749" t="s">
        <v>8320</v>
      </c>
      <c r="R749" t="s">
        <v>8321</v>
      </c>
      <c r="S749" s="12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45.568199999999997</v>
      </c>
      <c r="Q750" t="s">
        <v>8320</v>
      </c>
      <c r="R750" t="s">
        <v>8321</v>
      </c>
      <c r="S750" s="12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95.9636</v>
      </c>
      <c r="Q751" t="s">
        <v>8320</v>
      </c>
      <c r="R751" t="s">
        <v>8321</v>
      </c>
      <c r="S751" s="12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77.271199999999993</v>
      </c>
      <c r="Q752" t="s">
        <v>8320</v>
      </c>
      <c r="R752" t="s">
        <v>8321</v>
      </c>
      <c r="S752" s="12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57.338700000000003</v>
      </c>
      <c r="Q753" t="s">
        <v>8320</v>
      </c>
      <c r="R753" t="s">
        <v>8321</v>
      </c>
      <c r="S753" s="12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53.1905</v>
      </c>
      <c r="Q754" t="s">
        <v>8320</v>
      </c>
      <c r="R754" t="s">
        <v>8321</v>
      </c>
      <c r="S754" s="12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492.30770000000001</v>
      </c>
      <c r="Q755" t="s">
        <v>8320</v>
      </c>
      <c r="R755" t="s">
        <v>8321</v>
      </c>
      <c r="S755" s="12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42.346899999999998</v>
      </c>
      <c r="Q756" t="s">
        <v>8320</v>
      </c>
      <c r="R756" t="s">
        <v>8321</v>
      </c>
      <c r="S756" s="12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37.466000000000001</v>
      </c>
      <c r="Q757" t="s">
        <v>8320</v>
      </c>
      <c r="R757" t="s">
        <v>8321</v>
      </c>
      <c r="S757" s="12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37.454500000000003</v>
      </c>
      <c r="Q758" t="s">
        <v>8320</v>
      </c>
      <c r="R758" t="s">
        <v>8321</v>
      </c>
      <c r="S758" s="12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33.055599999999998</v>
      </c>
      <c r="Q759" t="s">
        <v>8320</v>
      </c>
      <c r="R759" t="s">
        <v>8321</v>
      </c>
      <c r="S759" s="12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134.2105</v>
      </c>
      <c r="Q760" t="s">
        <v>8320</v>
      </c>
      <c r="R760" t="s">
        <v>8321</v>
      </c>
      <c r="S760" s="12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51.474699999999999</v>
      </c>
      <c r="Q761" t="s">
        <v>8320</v>
      </c>
      <c r="R761" t="s">
        <v>8321</v>
      </c>
      <c r="S761" s="12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39.166699999999999</v>
      </c>
      <c r="Q763" t="s">
        <v>8320</v>
      </c>
      <c r="R763" t="s">
        <v>8322</v>
      </c>
      <c r="S763" s="12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57.295499999999997</v>
      </c>
      <c r="Q767" t="s">
        <v>8320</v>
      </c>
      <c r="R767" t="s">
        <v>8322</v>
      </c>
      <c r="S767" s="12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IFERROR(ROUND(E771/L771,4),0)</f>
        <v>31.8462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63.122799999999998</v>
      </c>
      <c r="Q778" t="s">
        <v>8320</v>
      </c>
      <c r="R778" t="s">
        <v>8322</v>
      </c>
      <c r="S778" s="12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66.666700000000006</v>
      </c>
      <c r="Q781" t="s">
        <v>8320</v>
      </c>
      <c r="R781" t="s">
        <v>8322</v>
      </c>
      <c r="S781" s="12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38.518500000000003</v>
      </c>
      <c r="Q782" t="s">
        <v>8323</v>
      </c>
      <c r="R782" t="s">
        <v>8324</v>
      </c>
      <c r="S782" s="12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63.485700000000001</v>
      </c>
      <c r="Q785" t="s">
        <v>8323</v>
      </c>
      <c r="R785" t="s">
        <v>8324</v>
      </c>
      <c r="S785" s="12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31.142800000000001</v>
      </c>
      <c r="Q787" t="s">
        <v>8323</v>
      </c>
      <c r="R787" t="s">
        <v>8324</v>
      </c>
      <c r="S787" s="12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162.27269999999999</v>
      </c>
      <c r="Q788" t="s">
        <v>8323</v>
      </c>
      <c r="R788" t="s">
        <v>8324</v>
      </c>
      <c r="S788" s="12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80.588200000000001</v>
      </c>
      <c r="Q789" t="s">
        <v>8323</v>
      </c>
      <c r="R789" t="s">
        <v>8324</v>
      </c>
      <c r="S789" s="12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59.854399999999998</v>
      </c>
      <c r="Q790" t="s">
        <v>8323</v>
      </c>
      <c r="R790" t="s">
        <v>8324</v>
      </c>
      <c r="S790" s="12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132.8571</v>
      </c>
      <c r="Q791" t="s">
        <v>8323</v>
      </c>
      <c r="R791" t="s">
        <v>8324</v>
      </c>
      <c r="S791" s="12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92.547799999999995</v>
      </c>
      <c r="Q792" t="s">
        <v>8323</v>
      </c>
      <c r="R792" t="s">
        <v>8324</v>
      </c>
      <c r="S792" s="12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60.859400000000001</v>
      </c>
      <c r="Q793" t="s">
        <v>8323</v>
      </c>
      <c r="R793" t="s">
        <v>8324</v>
      </c>
      <c r="S793" s="12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41.851799999999997</v>
      </c>
      <c r="Q794" t="s">
        <v>8323</v>
      </c>
      <c r="R794" t="s">
        <v>8324</v>
      </c>
      <c r="S794" s="12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88.325900000000004</v>
      </c>
      <c r="Q795" t="s">
        <v>8323</v>
      </c>
      <c r="R795" t="s">
        <v>8324</v>
      </c>
      <c r="S795" s="12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158.9623</v>
      </c>
      <c r="Q796" t="s">
        <v>8323</v>
      </c>
      <c r="R796" t="s">
        <v>8324</v>
      </c>
      <c r="S796" s="12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85.054299999999998</v>
      </c>
      <c r="Q797" t="s">
        <v>8323</v>
      </c>
      <c r="R797" t="s">
        <v>8324</v>
      </c>
      <c r="S797" s="12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112.61109999999999</v>
      </c>
      <c r="Q798" t="s">
        <v>8323</v>
      </c>
      <c r="R798" t="s">
        <v>8324</v>
      </c>
      <c r="S798" s="12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45.436599999999999</v>
      </c>
      <c r="Q799" t="s">
        <v>8323</v>
      </c>
      <c r="R799" t="s">
        <v>8324</v>
      </c>
      <c r="S799" s="12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46.218400000000003</v>
      </c>
      <c r="Q800" t="s">
        <v>8323</v>
      </c>
      <c r="R800" t="s">
        <v>8324</v>
      </c>
      <c r="S800" s="12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178.6071</v>
      </c>
      <c r="Q801" t="s">
        <v>8323</v>
      </c>
      <c r="R801" t="s">
        <v>8324</v>
      </c>
      <c r="S801" s="12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43.733899999999998</v>
      </c>
      <c r="Q803" t="s">
        <v>8323</v>
      </c>
      <c r="R803" t="s">
        <v>8324</v>
      </c>
      <c r="S803" s="12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81.066699999999997</v>
      </c>
      <c r="Q804" t="s">
        <v>8323</v>
      </c>
      <c r="R804" t="s">
        <v>8324</v>
      </c>
      <c r="S804" s="12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74.6053</v>
      </c>
      <c r="Q805" t="s">
        <v>8323</v>
      </c>
      <c r="R805" t="s">
        <v>8324</v>
      </c>
      <c r="S805" s="12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305.55560000000003</v>
      </c>
      <c r="Q806" t="s">
        <v>8323</v>
      </c>
      <c r="R806" t="s">
        <v>8324</v>
      </c>
      <c r="S806" s="12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58.333300000000001</v>
      </c>
      <c r="Q807" t="s">
        <v>8323</v>
      </c>
      <c r="R807" t="s">
        <v>8324</v>
      </c>
      <c r="S807" s="12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117.67610000000001</v>
      </c>
      <c r="Q808" t="s">
        <v>8323</v>
      </c>
      <c r="R808" t="s">
        <v>8324</v>
      </c>
      <c r="S808" s="12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73.771900000000002</v>
      </c>
      <c r="Q809" t="s">
        <v>8323</v>
      </c>
      <c r="R809" t="s">
        <v>8324</v>
      </c>
      <c r="S809" s="12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104.6512</v>
      </c>
      <c r="Q810" t="s">
        <v>8323</v>
      </c>
      <c r="R810" t="s">
        <v>8324</v>
      </c>
      <c r="S810" s="12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79.826899999999995</v>
      </c>
      <c r="Q811" t="s">
        <v>8323</v>
      </c>
      <c r="R811" t="s">
        <v>8324</v>
      </c>
      <c r="S811" s="12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58.333300000000001</v>
      </c>
      <c r="Q812" t="s">
        <v>8323</v>
      </c>
      <c r="R812" t="s">
        <v>8324</v>
      </c>
      <c r="S812" s="12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86.666700000000006</v>
      </c>
      <c r="Q813" t="s">
        <v>8323</v>
      </c>
      <c r="R813" t="s">
        <v>8324</v>
      </c>
      <c r="S813" s="12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27.606100000000001</v>
      </c>
      <c r="Q814" t="s">
        <v>8323</v>
      </c>
      <c r="R814" t="s">
        <v>8324</v>
      </c>
      <c r="S814" s="12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24.999400000000001</v>
      </c>
      <c r="Q815" t="s">
        <v>8323</v>
      </c>
      <c r="R815" t="s">
        <v>8324</v>
      </c>
      <c r="S815" s="12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45.464300000000001</v>
      </c>
      <c r="Q816" t="s">
        <v>8323</v>
      </c>
      <c r="R816" t="s">
        <v>8324</v>
      </c>
      <c r="S816" s="12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99.534899999999993</v>
      </c>
      <c r="Q817" t="s">
        <v>8323</v>
      </c>
      <c r="R817" t="s">
        <v>8324</v>
      </c>
      <c r="S817" s="12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28.684200000000001</v>
      </c>
      <c r="Q820" t="s">
        <v>8323</v>
      </c>
      <c r="R820" t="s">
        <v>8324</v>
      </c>
      <c r="S820" s="12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31.071400000000001</v>
      </c>
      <c r="Q821" t="s">
        <v>8323</v>
      </c>
      <c r="R821" t="s">
        <v>8324</v>
      </c>
      <c r="S821" s="12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70.552599999999998</v>
      </c>
      <c r="Q822" t="s">
        <v>8323</v>
      </c>
      <c r="R822" t="s">
        <v>8324</v>
      </c>
      <c r="S822" s="12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224.12819999999999</v>
      </c>
      <c r="Q823" t="s">
        <v>8323</v>
      </c>
      <c r="R823" t="s">
        <v>8324</v>
      </c>
      <c r="S823" s="12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51.811599999999999</v>
      </c>
      <c r="Q824" t="s">
        <v>8323</v>
      </c>
      <c r="R824" t="s">
        <v>8324</v>
      </c>
      <c r="S824" s="12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43.5152</v>
      </c>
      <c r="Q825" t="s">
        <v>8323</v>
      </c>
      <c r="R825" t="s">
        <v>8324</v>
      </c>
      <c r="S825" s="12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39.816699999999997</v>
      </c>
      <c r="Q826" t="s">
        <v>8323</v>
      </c>
      <c r="R826" t="s">
        <v>8324</v>
      </c>
      <c r="S826" s="12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126.8081</v>
      </c>
      <c r="Q827" t="s">
        <v>8323</v>
      </c>
      <c r="R827" t="s">
        <v>8324</v>
      </c>
      <c r="S827" s="12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113.8776</v>
      </c>
      <c r="Q828" t="s">
        <v>8323</v>
      </c>
      <c r="R828" t="s">
        <v>8324</v>
      </c>
      <c r="S828" s="12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28.181799999999999</v>
      </c>
      <c r="Q829" t="s">
        <v>8323</v>
      </c>
      <c r="R829" t="s">
        <v>8324</v>
      </c>
      <c r="S829" s="12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36.6053</v>
      </c>
      <c r="Q830" t="s">
        <v>8323</v>
      </c>
      <c r="R830" t="s">
        <v>8324</v>
      </c>
      <c r="S830" s="12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60.656300000000002</v>
      </c>
      <c r="Q832" t="s">
        <v>8323</v>
      </c>
      <c r="R832" t="s">
        <v>8324</v>
      </c>
      <c r="S832" s="12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97.993899999999996</v>
      </c>
      <c r="Q834" t="s">
        <v>8323</v>
      </c>
      <c r="R834" t="s">
        <v>8324</v>
      </c>
      <c r="S834" s="12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IFERROR(ROUND(E835/L835,4),0)</f>
        <v>148.78049999999999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109.70699999999999</v>
      </c>
      <c r="Q838" t="s">
        <v>8323</v>
      </c>
      <c r="R838" t="s">
        <v>8324</v>
      </c>
      <c r="S838" s="12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49.112900000000003</v>
      </c>
      <c r="Q839" t="s">
        <v>8323</v>
      </c>
      <c r="R839" t="s">
        <v>8324</v>
      </c>
      <c r="S839" s="12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47.6721</v>
      </c>
      <c r="Q840" t="s">
        <v>8323</v>
      </c>
      <c r="R840" t="s">
        <v>8324</v>
      </c>
      <c r="S840" s="12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60.7378</v>
      </c>
      <c r="Q841" t="s">
        <v>8323</v>
      </c>
      <c r="R841" t="s">
        <v>8324</v>
      </c>
      <c r="S841" s="12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63.377200000000002</v>
      </c>
      <c r="Q842" t="s">
        <v>8323</v>
      </c>
      <c r="R842" t="s">
        <v>8325</v>
      </c>
      <c r="S842" s="12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53.893599999999999</v>
      </c>
      <c r="Q843" t="s">
        <v>8323</v>
      </c>
      <c r="R843" t="s">
        <v>8325</v>
      </c>
      <c r="S843" s="12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66.871799999999993</v>
      </c>
      <c r="Q844" t="s">
        <v>8323</v>
      </c>
      <c r="R844" t="s">
        <v>8325</v>
      </c>
      <c r="S844" s="12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63.102400000000003</v>
      </c>
      <c r="Q845" t="s">
        <v>8323</v>
      </c>
      <c r="R845" t="s">
        <v>8325</v>
      </c>
      <c r="S845" s="12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36.628900000000002</v>
      </c>
      <c r="Q846" t="s">
        <v>8323</v>
      </c>
      <c r="R846" t="s">
        <v>8325</v>
      </c>
      <c r="S846" s="12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34.005699999999997</v>
      </c>
      <c r="Q847" t="s">
        <v>8323</v>
      </c>
      <c r="R847" t="s">
        <v>8325</v>
      </c>
      <c r="S847" s="12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28.5534</v>
      </c>
      <c r="Q848" t="s">
        <v>8323</v>
      </c>
      <c r="R848" t="s">
        <v>8325</v>
      </c>
      <c r="S848" s="12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41.704300000000003</v>
      </c>
      <c r="Q851" t="s">
        <v>8323</v>
      </c>
      <c r="R851" t="s">
        <v>8325</v>
      </c>
      <c r="S851" s="12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46.669199999999996</v>
      </c>
      <c r="Q852" t="s">
        <v>8323</v>
      </c>
      <c r="R852" t="s">
        <v>8325</v>
      </c>
      <c r="S852" s="12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37.2714</v>
      </c>
      <c r="Q853" t="s">
        <v>8323</v>
      </c>
      <c r="R853" t="s">
        <v>8325</v>
      </c>
      <c r="S853" s="12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59.258099999999999</v>
      </c>
      <c r="Q854" t="s">
        <v>8323</v>
      </c>
      <c r="R854" t="s">
        <v>8325</v>
      </c>
      <c r="S854" s="12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65.862300000000005</v>
      </c>
      <c r="Q856" t="s">
        <v>8323</v>
      </c>
      <c r="R856" t="s">
        <v>8325</v>
      </c>
      <c r="S856" s="12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31.914899999999999</v>
      </c>
      <c r="Q857" t="s">
        <v>8323</v>
      </c>
      <c r="R857" t="s">
        <v>8325</v>
      </c>
      <c r="S857" s="12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19.464300000000001</v>
      </c>
      <c r="Q858" t="s">
        <v>8323</v>
      </c>
      <c r="R858" t="s">
        <v>8325</v>
      </c>
      <c r="S858" s="12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22.7378</v>
      </c>
      <c r="Q860" t="s">
        <v>8323</v>
      </c>
      <c r="R860" t="s">
        <v>8325</v>
      </c>
      <c r="S860" s="12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42.724499999999999</v>
      </c>
      <c r="Q861" t="s">
        <v>8323</v>
      </c>
      <c r="R861" t="s">
        <v>8325</v>
      </c>
      <c r="S861" s="12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52.916699999999999</v>
      </c>
      <c r="Q862" t="s">
        <v>8323</v>
      </c>
      <c r="R862" t="s">
        <v>8326</v>
      </c>
      <c r="S862" s="12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34.177199999999999</v>
      </c>
      <c r="Q866" t="s">
        <v>8323</v>
      </c>
      <c r="R866" t="s">
        <v>8326</v>
      </c>
      <c r="S866" s="12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58.181800000000003</v>
      </c>
      <c r="Q868" t="s">
        <v>8323</v>
      </c>
      <c r="R868" t="s">
        <v>8326</v>
      </c>
      <c r="S868" s="12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109.1818</v>
      </c>
      <c r="Q869" t="s">
        <v>8323</v>
      </c>
      <c r="R869" t="s">
        <v>8326</v>
      </c>
      <c r="S869" s="12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346.66669999999999</v>
      </c>
      <c r="Q871" t="s">
        <v>8323</v>
      </c>
      <c r="R871" t="s">
        <v>8326</v>
      </c>
      <c r="S871" s="12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27.083300000000001</v>
      </c>
      <c r="Q873" t="s">
        <v>8323</v>
      </c>
      <c r="R873" t="s">
        <v>8326</v>
      </c>
      <c r="S873" s="12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34.761899999999997</v>
      </c>
      <c r="Q876" t="s">
        <v>8323</v>
      </c>
      <c r="R876" t="s">
        <v>8326</v>
      </c>
      <c r="S876" s="12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28.5778</v>
      </c>
      <c r="Q878" t="s">
        <v>8323</v>
      </c>
      <c r="R878" t="s">
        <v>8326</v>
      </c>
      <c r="S878" s="12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46.586199999999998</v>
      </c>
      <c r="Q879" t="s">
        <v>8323</v>
      </c>
      <c r="R879" t="s">
        <v>8326</v>
      </c>
      <c r="S879" s="12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21.466699999999999</v>
      </c>
      <c r="Q881" t="s">
        <v>8323</v>
      </c>
      <c r="R881" t="s">
        <v>8326</v>
      </c>
      <c r="S881" s="12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21.571400000000001</v>
      </c>
      <c r="Q884" t="s">
        <v>8323</v>
      </c>
      <c r="R884" t="s">
        <v>8327</v>
      </c>
      <c r="S884" s="12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35.714300000000001</v>
      </c>
      <c r="Q887" t="s">
        <v>8323</v>
      </c>
      <c r="R887" t="s">
        <v>8327</v>
      </c>
      <c r="S887" s="12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29.285699999999999</v>
      </c>
      <c r="Q888" t="s">
        <v>8323</v>
      </c>
      <c r="R888" t="s">
        <v>8327</v>
      </c>
      <c r="S888" s="12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28.8889</v>
      </c>
      <c r="Q893" t="s">
        <v>8323</v>
      </c>
      <c r="R893" t="s">
        <v>8327</v>
      </c>
      <c r="S893" s="12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143.8235</v>
      </c>
      <c r="Q894" t="s">
        <v>8323</v>
      </c>
      <c r="R894" t="s">
        <v>8327</v>
      </c>
      <c r="S894" s="12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147.81129999999999</v>
      </c>
      <c r="Q896" t="s">
        <v>8323</v>
      </c>
      <c r="R896" t="s">
        <v>8327</v>
      </c>
      <c r="S896" s="12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27.857099999999999</v>
      </c>
      <c r="Q897" t="s">
        <v>8323</v>
      </c>
      <c r="R897" t="s">
        <v>8327</v>
      </c>
      <c r="S897" s="12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44.444400000000002</v>
      </c>
      <c r="Q898" t="s">
        <v>8323</v>
      </c>
      <c r="R898" t="s">
        <v>8327</v>
      </c>
      <c r="S898" s="12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IFERROR(ROUND(E899/L899,4),0)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50.333300000000001</v>
      </c>
      <c r="Q906" t="s">
        <v>8323</v>
      </c>
      <c r="R906" t="s">
        <v>8326</v>
      </c>
      <c r="S906" s="12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32.666699999999999</v>
      </c>
      <c r="Q907" t="s">
        <v>8323</v>
      </c>
      <c r="R907" t="s">
        <v>8326</v>
      </c>
      <c r="S907" s="12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82.583299999999994</v>
      </c>
      <c r="Q915" t="s">
        <v>8323</v>
      </c>
      <c r="R915" t="s">
        <v>8326</v>
      </c>
      <c r="S915" s="12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41.666699999999999</v>
      </c>
      <c r="Q917" t="s">
        <v>8323</v>
      </c>
      <c r="R917" t="s">
        <v>8326</v>
      </c>
      <c r="S917" s="12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189.33330000000001</v>
      </c>
      <c r="Q924" t="s">
        <v>8323</v>
      </c>
      <c r="R924" t="s">
        <v>8326</v>
      </c>
      <c r="S924" s="12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18.714300000000001</v>
      </c>
      <c r="Q933" t="s">
        <v>8323</v>
      </c>
      <c r="R933" t="s">
        <v>8326</v>
      </c>
      <c r="S933" s="12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46.033299999999997</v>
      </c>
      <c r="Q934" t="s">
        <v>8323</v>
      </c>
      <c r="R934" t="s">
        <v>8326</v>
      </c>
      <c r="S934" s="12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50.666699999999999</v>
      </c>
      <c r="Q936" t="s">
        <v>8323</v>
      </c>
      <c r="R936" t="s">
        <v>8326</v>
      </c>
      <c r="S936" s="12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110.28570000000001</v>
      </c>
      <c r="Q942" t="s">
        <v>8317</v>
      </c>
      <c r="R942" t="s">
        <v>8319</v>
      </c>
      <c r="S942" s="12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37.451599999999999</v>
      </c>
      <c r="Q943" t="s">
        <v>8317</v>
      </c>
      <c r="R943" t="s">
        <v>8319</v>
      </c>
      <c r="S943" s="12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24.083300000000001</v>
      </c>
      <c r="Q945" t="s">
        <v>8317</v>
      </c>
      <c r="R945" t="s">
        <v>8319</v>
      </c>
      <c r="S945" s="12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69.406300000000002</v>
      </c>
      <c r="Q946" t="s">
        <v>8317</v>
      </c>
      <c r="R946" t="s">
        <v>8319</v>
      </c>
      <c r="S946" s="12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58.416699999999999</v>
      </c>
      <c r="Q952" t="s">
        <v>8317</v>
      </c>
      <c r="R952" t="s">
        <v>8319</v>
      </c>
      <c r="S952" s="12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158.63640000000001</v>
      </c>
      <c r="Q953" t="s">
        <v>8317</v>
      </c>
      <c r="R953" t="s">
        <v>8319</v>
      </c>
      <c r="S953" s="12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99.857100000000003</v>
      </c>
      <c r="Q954" t="s">
        <v>8317</v>
      </c>
      <c r="R954" t="s">
        <v>8319</v>
      </c>
      <c r="S954" s="12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89.191800000000001</v>
      </c>
      <c r="Q956" t="s">
        <v>8317</v>
      </c>
      <c r="R956" t="s">
        <v>8319</v>
      </c>
      <c r="S956" s="12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182.62370000000001</v>
      </c>
      <c r="Q957" t="s">
        <v>8317</v>
      </c>
      <c r="R957" t="s">
        <v>8319</v>
      </c>
      <c r="S957" s="12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50.647100000000002</v>
      </c>
      <c r="Q958" t="s">
        <v>8317</v>
      </c>
      <c r="R958" t="s">
        <v>8319</v>
      </c>
      <c r="S958" s="12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33.285699999999999</v>
      </c>
      <c r="Q959" t="s">
        <v>8317</v>
      </c>
      <c r="R959" t="s">
        <v>8319</v>
      </c>
      <c r="S959" s="12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51.823500000000003</v>
      </c>
      <c r="Q960" t="s">
        <v>8317</v>
      </c>
      <c r="R960" t="s">
        <v>8319</v>
      </c>
      <c r="S960" s="12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113.62569999999999</v>
      </c>
      <c r="Q961" t="s">
        <v>8317</v>
      </c>
      <c r="R961" t="s">
        <v>8319</v>
      </c>
      <c r="S961" s="12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136.46279999999999</v>
      </c>
      <c r="Q962" t="s">
        <v>8317</v>
      </c>
      <c r="R962" t="s">
        <v>8319</v>
      </c>
      <c r="S962" s="12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IFERROR(ROUND(E963/L963,4),0)</f>
        <v>364.35449999999997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19.243200000000002</v>
      </c>
      <c r="Q964" t="s">
        <v>8317</v>
      </c>
      <c r="R964" t="s">
        <v>8319</v>
      </c>
      <c r="S964" s="12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41.8889</v>
      </c>
      <c r="Q965" t="s">
        <v>8317</v>
      </c>
      <c r="R965" t="s">
        <v>8319</v>
      </c>
      <c r="S965" s="12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30.310300000000002</v>
      </c>
      <c r="Q966" t="s">
        <v>8317</v>
      </c>
      <c r="R966" t="s">
        <v>8319</v>
      </c>
      <c r="S966" s="12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49.666699999999999</v>
      </c>
      <c r="Q967" t="s">
        <v>8317</v>
      </c>
      <c r="R967" t="s">
        <v>8319</v>
      </c>
      <c r="S967" s="12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43.975299999999997</v>
      </c>
      <c r="Q969" t="s">
        <v>8317</v>
      </c>
      <c r="R969" t="s">
        <v>8319</v>
      </c>
      <c r="S969" s="12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1272.7273</v>
      </c>
      <c r="Q971" t="s">
        <v>8317</v>
      </c>
      <c r="R971" t="s">
        <v>8319</v>
      </c>
      <c r="S971" s="12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153.88890000000001</v>
      </c>
      <c r="Q974" t="s">
        <v>8317</v>
      </c>
      <c r="R974" t="s">
        <v>8319</v>
      </c>
      <c r="S974" s="12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93.333299999999994</v>
      </c>
      <c r="Q976" t="s">
        <v>8317</v>
      </c>
      <c r="R976" t="s">
        <v>8319</v>
      </c>
      <c r="S976" s="12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790.8374</v>
      </c>
      <c r="Q980" t="s">
        <v>8317</v>
      </c>
      <c r="R980" t="s">
        <v>8319</v>
      </c>
      <c r="S980" s="12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301.93920000000003</v>
      </c>
      <c r="Q981" t="s">
        <v>8317</v>
      </c>
      <c r="R981" t="s">
        <v>8319</v>
      </c>
      <c r="S981" s="12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47.935499999999998</v>
      </c>
      <c r="Q982" t="s">
        <v>8317</v>
      </c>
      <c r="R982" t="s">
        <v>8319</v>
      </c>
      <c r="S982" s="12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171.79329999999999</v>
      </c>
      <c r="Q985" t="s">
        <v>8317</v>
      </c>
      <c r="R985" t="s">
        <v>8319</v>
      </c>
      <c r="S985" s="12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35.333300000000001</v>
      </c>
      <c r="Q986" t="s">
        <v>8317</v>
      </c>
      <c r="R986" t="s">
        <v>8319</v>
      </c>
      <c r="S986" s="12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82.087000000000003</v>
      </c>
      <c r="Q987" t="s">
        <v>8317</v>
      </c>
      <c r="R987" t="s">
        <v>8319</v>
      </c>
      <c r="S987" s="12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110.86960000000001</v>
      </c>
      <c r="Q988" t="s">
        <v>8317</v>
      </c>
      <c r="R988" t="s">
        <v>8319</v>
      </c>
      <c r="S988" s="12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161.21950000000001</v>
      </c>
      <c r="Q989" t="s">
        <v>8317</v>
      </c>
      <c r="R989" t="s">
        <v>8319</v>
      </c>
      <c r="S989" s="12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52.406300000000002</v>
      </c>
      <c r="Q991" t="s">
        <v>8317</v>
      </c>
      <c r="R991" t="s">
        <v>8319</v>
      </c>
      <c r="S991" s="12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30.285699999999999</v>
      </c>
      <c r="Q993" t="s">
        <v>8317</v>
      </c>
      <c r="R993" t="s">
        <v>8319</v>
      </c>
      <c r="S993" s="12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89.596900000000005</v>
      </c>
      <c r="Q995" t="s">
        <v>8317</v>
      </c>
      <c r="R995" t="s">
        <v>8319</v>
      </c>
      <c r="S995" s="12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424.4545</v>
      </c>
      <c r="Q996" t="s">
        <v>8317</v>
      </c>
      <c r="R996" t="s">
        <v>8319</v>
      </c>
      <c r="S996" s="12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80.666700000000006</v>
      </c>
      <c r="Q997" t="s">
        <v>8317</v>
      </c>
      <c r="R997" t="s">
        <v>8319</v>
      </c>
      <c r="S997" s="12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153.42789999999999</v>
      </c>
      <c r="Q1000" t="s">
        <v>8317</v>
      </c>
      <c r="R1000" t="s">
        <v>8319</v>
      </c>
      <c r="S1000" s="12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134.5455</v>
      </c>
      <c r="Q1004" t="s">
        <v>8317</v>
      </c>
      <c r="R1004" t="s">
        <v>8319</v>
      </c>
      <c r="S1004" s="12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214.0667</v>
      </c>
      <c r="Q1005" t="s">
        <v>8317</v>
      </c>
      <c r="R1005" t="s">
        <v>8319</v>
      </c>
      <c r="S1005" s="12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216.33680000000001</v>
      </c>
      <c r="Q1006" t="s">
        <v>8317</v>
      </c>
      <c r="R1006" t="s">
        <v>8319</v>
      </c>
      <c r="S1006" s="12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932.31060000000002</v>
      </c>
      <c r="Q1007" t="s">
        <v>8317</v>
      </c>
      <c r="R1007" t="s">
        <v>8319</v>
      </c>
      <c r="S1007" s="12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174.94739999999999</v>
      </c>
      <c r="Q1009" t="s">
        <v>8317</v>
      </c>
      <c r="R1009" t="s">
        <v>8319</v>
      </c>
      <c r="S1009" s="12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1389.3561999999999</v>
      </c>
      <c r="Q1014" t="s">
        <v>8317</v>
      </c>
      <c r="R1014" t="s">
        <v>8319</v>
      </c>
      <c r="S1014" s="12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95.911100000000005</v>
      </c>
      <c r="Q1015" t="s">
        <v>8317</v>
      </c>
      <c r="R1015" t="s">
        <v>8319</v>
      </c>
      <c r="S1015" s="12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74.789500000000004</v>
      </c>
      <c r="Q1018" t="s">
        <v>8317</v>
      </c>
      <c r="R1018" t="s">
        <v>8319</v>
      </c>
      <c r="S1018" s="12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161.1183</v>
      </c>
      <c r="Q1019" t="s">
        <v>8317</v>
      </c>
      <c r="R1019" t="s">
        <v>8319</v>
      </c>
      <c r="S1019" s="12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88.714299999999994</v>
      </c>
      <c r="Q1020" t="s">
        <v>8317</v>
      </c>
      <c r="R1020" t="s">
        <v>8319</v>
      </c>
      <c r="S1020" s="12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22.079699999999999</v>
      </c>
      <c r="Q1023" t="s">
        <v>8323</v>
      </c>
      <c r="R1023" t="s">
        <v>8328</v>
      </c>
      <c r="S1023" s="12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31.054099999999998</v>
      </c>
      <c r="Q1024" t="s">
        <v>8323</v>
      </c>
      <c r="R1024" t="s">
        <v>8328</v>
      </c>
      <c r="S1024" s="12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36.206099999999999</v>
      </c>
      <c r="Q1025" t="s">
        <v>8323</v>
      </c>
      <c r="R1025" t="s">
        <v>8328</v>
      </c>
      <c r="S1025" s="12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388.97620000000001</v>
      </c>
      <c r="Q1026" t="s">
        <v>8323</v>
      </c>
      <c r="R1026" t="s">
        <v>8328</v>
      </c>
      <c r="S1026" s="12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IFERROR(ROUND(E1027/L1027,4),0)</f>
        <v>71.848600000000005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57.381799999999998</v>
      </c>
      <c r="Q1028" t="s">
        <v>8323</v>
      </c>
      <c r="R1028" t="s">
        <v>8328</v>
      </c>
      <c r="S1028" s="12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69.666700000000006</v>
      </c>
      <c r="Q1029" t="s">
        <v>8323</v>
      </c>
      <c r="R1029" t="s">
        <v>8328</v>
      </c>
      <c r="S1029" s="12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45.988199999999999</v>
      </c>
      <c r="Q1030" t="s">
        <v>8323</v>
      </c>
      <c r="R1030" t="s">
        <v>8328</v>
      </c>
      <c r="S1030" s="12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79.2624</v>
      </c>
      <c r="Q1031" t="s">
        <v>8323</v>
      </c>
      <c r="R1031" t="s">
        <v>8328</v>
      </c>
      <c r="S1031" s="12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43.031399999999998</v>
      </c>
      <c r="Q1032" t="s">
        <v>8323</v>
      </c>
      <c r="R1032" t="s">
        <v>8328</v>
      </c>
      <c r="S1032" s="12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108.48480000000001</v>
      </c>
      <c r="Q1033" t="s">
        <v>8323</v>
      </c>
      <c r="R1033" t="s">
        <v>8328</v>
      </c>
      <c r="S1033" s="12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61.029600000000002</v>
      </c>
      <c r="Q1034" t="s">
        <v>8323</v>
      </c>
      <c r="R1034" t="s">
        <v>8328</v>
      </c>
      <c r="S1034" s="12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50.592599999999997</v>
      </c>
      <c r="Q1035" t="s">
        <v>8323</v>
      </c>
      <c r="R1035" t="s">
        <v>8328</v>
      </c>
      <c r="S1035" s="12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39.157200000000003</v>
      </c>
      <c r="Q1036" t="s">
        <v>8323</v>
      </c>
      <c r="R1036" t="s">
        <v>8328</v>
      </c>
      <c r="S1036" s="12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65.157899999999998</v>
      </c>
      <c r="Q1037" t="s">
        <v>8323</v>
      </c>
      <c r="R1037" t="s">
        <v>8328</v>
      </c>
      <c r="S1037" s="12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23.963100000000001</v>
      </c>
      <c r="Q1038" t="s">
        <v>8323</v>
      </c>
      <c r="R1038" t="s">
        <v>8328</v>
      </c>
      <c r="S1038" s="12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48.619</v>
      </c>
      <c r="Q1039" t="s">
        <v>8323</v>
      </c>
      <c r="R1039" t="s">
        <v>8328</v>
      </c>
      <c r="S1039" s="12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35.737699999999997</v>
      </c>
      <c r="Q1040" t="s">
        <v>8323</v>
      </c>
      <c r="R1040" t="s">
        <v>8328</v>
      </c>
      <c r="S1040" s="12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21.366700000000002</v>
      </c>
      <c r="Q1041" t="s">
        <v>8323</v>
      </c>
      <c r="R1041" t="s">
        <v>8328</v>
      </c>
      <c r="S1041" s="12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29.2363</v>
      </c>
      <c r="Q1045" t="s">
        <v>8329</v>
      </c>
      <c r="R1045" t="s">
        <v>8330</v>
      </c>
      <c r="S1045" s="12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65.666700000000006</v>
      </c>
      <c r="Q1066" t="s">
        <v>8331</v>
      </c>
      <c r="R1066" t="s">
        <v>8332</v>
      </c>
      <c r="S1066" s="12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34.128399999999999</v>
      </c>
      <c r="Q1068" t="s">
        <v>8331</v>
      </c>
      <c r="R1068" t="s">
        <v>8332</v>
      </c>
      <c r="S1068" s="12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40.476199999999999</v>
      </c>
      <c r="Q1071" t="s">
        <v>8331</v>
      </c>
      <c r="R1071" t="s">
        <v>8332</v>
      </c>
      <c r="S1071" s="12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113.5667</v>
      </c>
      <c r="Q1076" t="s">
        <v>8331</v>
      </c>
      <c r="R1076" t="s">
        <v>8332</v>
      </c>
      <c r="S1076" s="12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48.280999999999999</v>
      </c>
      <c r="Q1078" t="s">
        <v>8331</v>
      </c>
      <c r="R1078" t="s">
        <v>8332</v>
      </c>
      <c r="S1078" s="12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43.975999999999999</v>
      </c>
      <c r="Q1079" t="s">
        <v>8331</v>
      </c>
      <c r="R1079" t="s">
        <v>8332</v>
      </c>
      <c r="S1079" s="12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37.666699999999999</v>
      </c>
      <c r="Q1081" t="s">
        <v>8331</v>
      </c>
      <c r="R1081" t="s">
        <v>8332</v>
      </c>
      <c r="S1081" s="12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18.581600000000002</v>
      </c>
      <c r="Q1082" t="s">
        <v>8331</v>
      </c>
      <c r="R1082" t="s">
        <v>8332</v>
      </c>
      <c r="S1082" s="12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18.666699999999999</v>
      </c>
      <c r="Q1084" t="s">
        <v>8331</v>
      </c>
      <c r="R1084" t="s">
        <v>8332</v>
      </c>
      <c r="S1084" s="12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43.417299999999997</v>
      </c>
      <c r="Q1090" t="s">
        <v>8331</v>
      </c>
      <c r="R1090" t="s">
        <v>8332</v>
      </c>
      <c r="S1090" s="12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IFERROR(ROUND(E1091/L1091,4),0)</f>
        <v>23.959199999999999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122.0004</v>
      </c>
      <c r="Q1096" t="s">
        <v>8331</v>
      </c>
      <c r="R1096" t="s">
        <v>8332</v>
      </c>
      <c r="S1096" s="12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267.80849999999998</v>
      </c>
      <c r="Q1097" t="s">
        <v>8331</v>
      </c>
      <c r="R1097" t="s">
        <v>8332</v>
      </c>
      <c r="S1097" s="12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74.206900000000005</v>
      </c>
      <c r="Q1098" t="s">
        <v>8331</v>
      </c>
      <c r="R1098" t="s">
        <v>8332</v>
      </c>
      <c r="S1098" s="12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6.7142999999999997</v>
      </c>
      <c r="Q1099" t="s">
        <v>8331</v>
      </c>
      <c r="R1099" t="s">
        <v>8332</v>
      </c>
      <c r="S1099" s="12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81.954499999999996</v>
      </c>
      <c r="Q1100" t="s">
        <v>8331</v>
      </c>
      <c r="R1100" t="s">
        <v>8332</v>
      </c>
      <c r="S1100" s="12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6.8333000000000004</v>
      </c>
      <c r="Q1103" t="s">
        <v>8331</v>
      </c>
      <c r="R1103" t="s">
        <v>8332</v>
      </c>
      <c r="S1103" s="12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17.708300000000001</v>
      </c>
      <c r="Q1104" t="s">
        <v>8331</v>
      </c>
      <c r="R1104" t="s">
        <v>8332</v>
      </c>
      <c r="S1104" s="12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80.297300000000007</v>
      </c>
      <c r="Q1106" t="s">
        <v>8331</v>
      </c>
      <c r="R1106" t="s">
        <v>8332</v>
      </c>
      <c r="S1106" s="12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23.571400000000001</v>
      </c>
      <c r="Q1108" t="s">
        <v>8331</v>
      </c>
      <c r="R1108" t="s">
        <v>8332</v>
      </c>
      <c r="S1108" s="12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34.881</v>
      </c>
      <c r="Q1110" t="s">
        <v>8331</v>
      </c>
      <c r="R1110" t="s">
        <v>8332</v>
      </c>
      <c r="S1110" s="12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23.181799999999999</v>
      </c>
      <c r="Q1112" t="s">
        <v>8331</v>
      </c>
      <c r="R1112" t="s">
        <v>8332</v>
      </c>
      <c r="S1112" s="12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100.2337</v>
      </c>
      <c r="Q1114" t="s">
        <v>8331</v>
      </c>
      <c r="R1114" t="s">
        <v>8332</v>
      </c>
      <c r="S1114" s="12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3.3332999999999999</v>
      </c>
      <c r="Q1116" t="s">
        <v>8331</v>
      </c>
      <c r="R1116" t="s">
        <v>8332</v>
      </c>
      <c r="S1116" s="12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36.333300000000001</v>
      </c>
      <c r="Q1120" t="s">
        <v>8331</v>
      </c>
      <c r="R1120" t="s">
        <v>8332</v>
      </c>
      <c r="S1120" s="12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3.6667000000000001</v>
      </c>
      <c r="Q1125" t="s">
        <v>8331</v>
      </c>
      <c r="R1125" t="s">
        <v>8332</v>
      </c>
      <c r="S1125" s="12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60.714300000000001</v>
      </c>
      <c r="Q1126" t="s">
        <v>8331</v>
      </c>
      <c r="R1126" t="s">
        <v>8333</v>
      </c>
      <c r="S1126" s="12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25.434799999999999</v>
      </c>
      <c r="Q1129" t="s">
        <v>8331</v>
      </c>
      <c r="R1129" t="s">
        <v>8333</v>
      </c>
      <c r="S1129" s="12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3.6667000000000001</v>
      </c>
      <c r="Q1132" t="s">
        <v>8331</v>
      </c>
      <c r="R1132" t="s">
        <v>8333</v>
      </c>
      <c r="S1132" s="12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110.61539999999999</v>
      </c>
      <c r="Q1134" t="s">
        <v>8331</v>
      </c>
      <c r="R1134" t="s">
        <v>8333</v>
      </c>
      <c r="S1134" s="12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253.20509999999999</v>
      </c>
      <c r="Q1139" t="s">
        <v>8331</v>
      </c>
      <c r="R1139" t="s">
        <v>8333</v>
      </c>
      <c r="S1139" s="12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44.166699999999999</v>
      </c>
      <c r="Q1148" t="s">
        <v>8334</v>
      </c>
      <c r="R1148" t="s">
        <v>8335</v>
      </c>
      <c r="S1148" s="12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24.333300000000001</v>
      </c>
      <c r="Q1150" t="s">
        <v>8334</v>
      </c>
      <c r="R1150" t="s">
        <v>8335</v>
      </c>
      <c r="S1150" s="12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60.7333</v>
      </c>
      <c r="Q1154" t="s">
        <v>8334</v>
      </c>
      <c r="R1154" t="s">
        <v>8335</v>
      </c>
      <c r="S1154" s="12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IFERROR(ROUND(E1155/L1155,4),0)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108.33329999999999</v>
      </c>
      <c r="Q1156" t="s">
        <v>8334</v>
      </c>
      <c r="R1156" t="s">
        <v>8335</v>
      </c>
      <c r="S1156" s="12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50.333300000000001</v>
      </c>
      <c r="Q1159" t="s">
        <v>8334</v>
      </c>
      <c r="R1159" t="s">
        <v>8335</v>
      </c>
      <c r="S1159" s="12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11.666700000000001</v>
      </c>
      <c r="Q1160" t="s">
        <v>8334</v>
      </c>
      <c r="R1160" t="s">
        <v>8335</v>
      </c>
      <c r="S1160" s="12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60.789499999999997</v>
      </c>
      <c r="Q1162" t="s">
        <v>8334</v>
      </c>
      <c r="R1162" t="s">
        <v>8335</v>
      </c>
      <c r="S1162" s="12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5.6666999999999996</v>
      </c>
      <c r="Q1171" t="s">
        <v>8334</v>
      </c>
      <c r="R1171" t="s">
        <v>8335</v>
      </c>
      <c r="S1171" s="12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46.631599999999999</v>
      </c>
      <c r="Q1176" t="s">
        <v>8334</v>
      </c>
      <c r="R1176" t="s">
        <v>8335</v>
      </c>
      <c r="S1176" s="12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69.117599999999996</v>
      </c>
      <c r="Q1182" t="s">
        <v>8334</v>
      </c>
      <c r="R1182" t="s">
        <v>8335</v>
      </c>
      <c r="S1182" s="12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1.3332999999999999</v>
      </c>
      <c r="Q1183" t="s">
        <v>8334</v>
      </c>
      <c r="R1183" t="s">
        <v>8335</v>
      </c>
      <c r="S1183" s="12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33.333300000000001</v>
      </c>
      <c r="Q1185" t="s">
        <v>8334</v>
      </c>
      <c r="R1185" t="s">
        <v>8335</v>
      </c>
      <c r="S1185" s="12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61.5627</v>
      </c>
      <c r="Q1186" t="s">
        <v>8336</v>
      </c>
      <c r="R1186" t="s">
        <v>8337</v>
      </c>
      <c r="S1186" s="12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118.73869999999999</v>
      </c>
      <c r="Q1187" t="s">
        <v>8336</v>
      </c>
      <c r="R1187" t="s">
        <v>8337</v>
      </c>
      <c r="S1187" s="12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65.081299999999999</v>
      </c>
      <c r="Q1188" t="s">
        <v>8336</v>
      </c>
      <c r="R1188" t="s">
        <v>8337</v>
      </c>
      <c r="S1188" s="12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130.15710000000001</v>
      </c>
      <c r="Q1189" t="s">
        <v>8336</v>
      </c>
      <c r="R1189" t="s">
        <v>8337</v>
      </c>
      <c r="S1189" s="12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37.776499999999999</v>
      </c>
      <c r="Q1190" t="s">
        <v>8336</v>
      </c>
      <c r="R1190" t="s">
        <v>8337</v>
      </c>
      <c r="S1190" s="12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112.7907</v>
      </c>
      <c r="Q1191" t="s">
        <v>8336</v>
      </c>
      <c r="R1191" t="s">
        <v>8337</v>
      </c>
      <c r="S1191" s="12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51.923099999999998</v>
      </c>
      <c r="Q1192" t="s">
        <v>8336</v>
      </c>
      <c r="R1192" t="s">
        <v>8337</v>
      </c>
      <c r="S1192" s="12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89.242400000000004</v>
      </c>
      <c r="Q1193" t="s">
        <v>8336</v>
      </c>
      <c r="R1193" t="s">
        <v>8337</v>
      </c>
      <c r="S1193" s="12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19.333300000000001</v>
      </c>
      <c r="Q1194" t="s">
        <v>8336</v>
      </c>
      <c r="R1194" t="s">
        <v>8337</v>
      </c>
      <c r="S1194" s="12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79.966999999999999</v>
      </c>
      <c r="Q1195" t="s">
        <v>8336</v>
      </c>
      <c r="R1195" t="s">
        <v>8337</v>
      </c>
      <c r="S1195" s="12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56.4146</v>
      </c>
      <c r="Q1196" t="s">
        <v>8336</v>
      </c>
      <c r="R1196" t="s">
        <v>8337</v>
      </c>
      <c r="S1196" s="12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79.411799999999999</v>
      </c>
      <c r="Q1197" t="s">
        <v>8336</v>
      </c>
      <c r="R1197" t="s">
        <v>8337</v>
      </c>
      <c r="S1197" s="12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76.439499999999995</v>
      </c>
      <c r="Q1198" t="s">
        <v>8336</v>
      </c>
      <c r="R1198" t="s">
        <v>8337</v>
      </c>
      <c r="S1198" s="12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54.616799999999998</v>
      </c>
      <c r="Q1200" t="s">
        <v>8336</v>
      </c>
      <c r="R1200" t="s">
        <v>8337</v>
      </c>
      <c r="S1200" s="12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299.22219999999999</v>
      </c>
      <c r="Q1201" t="s">
        <v>8336</v>
      </c>
      <c r="R1201" t="s">
        <v>8337</v>
      </c>
      <c r="S1201" s="12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58.533999999999999</v>
      </c>
      <c r="Q1202" t="s">
        <v>8336</v>
      </c>
      <c r="R1202" t="s">
        <v>8337</v>
      </c>
      <c r="S1202" s="12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55.3718</v>
      </c>
      <c r="Q1203" t="s">
        <v>8336</v>
      </c>
      <c r="R1203" t="s">
        <v>8337</v>
      </c>
      <c r="S1203" s="12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183.80439999999999</v>
      </c>
      <c r="Q1204" t="s">
        <v>8336</v>
      </c>
      <c r="R1204" t="s">
        <v>8337</v>
      </c>
      <c r="S1204" s="12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165.34649999999999</v>
      </c>
      <c r="Q1205" t="s">
        <v>8336</v>
      </c>
      <c r="R1205" t="s">
        <v>8337</v>
      </c>
      <c r="S1205" s="12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234.7895</v>
      </c>
      <c r="Q1206" t="s">
        <v>8336</v>
      </c>
      <c r="R1206" t="s">
        <v>8337</v>
      </c>
      <c r="S1206" s="12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211.48390000000001</v>
      </c>
      <c r="Q1207" t="s">
        <v>8336</v>
      </c>
      <c r="R1207" t="s">
        <v>8337</v>
      </c>
      <c r="S1207" s="12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32.343800000000002</v>
      </c>
      <c r="Q1208" t="s">
        <v>8336</v>
      </c>
      <c r="R1208" t="s">
        <v>8337</v>
      </c>
      <c r="S1208" s="12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123.3759</v>
      </c>
      <c r="Q1209" t="s">
        <v>8336</v>
      </c>
      <c r="R1209" t="s">
        <v>8337</v>
      </c>
      <c r="S1209" s="12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207.0667</v>
      </c>
      <c r="Q1210" t="s">
        <v>8336</v>
      </c>
      <c r="R1210" t="s">
        <v>8337</v>
      </c>
      <c r="S1210" s="12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138.26089999999999</v>
      </c>
      <c r="Q1211" t="s">
        <v>8336</v>
      </c>
      <c r="R1211" t="s">
        <v>8337</v>
      </c>
      <c r="S1211" s="12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493.81549999999999</v>
      </c>
      <c r="Q1212" t="s">
        <v>8336</v>
      </c>
      <c r="R1212" t="s">
        <v>8337</v>
      </c>
      <c r="S1212" s="12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38.8675</v>
      </c>
      <c r="Q1214" t="s">
        <v>8336</v>
      </c>
      <c r="R1214" t="s">
        <v>8337</v>
      </c>
      <c r="S1214" s="12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61.527799999999999</v>
      </c>
      <c r="Q1215" t="s">
        <v>8336</v>
      </c>
      <c r="R1215" t="s">
        <v>8337</v>
      </c>
      <c r="S1215" s="12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71.591999999999999</v>
      </c>
      <c r="Q1217" t="s">
        <v>8336</v>
      </c>
      <c r="R1217" t="s">
        <v>8337</v>
      </c>
      <c r="S1217" s="12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91.882900000000006</v>
      </c>
      <c r="Q1218" t="s">
        <v>8336</v>
      </c>
      <c r="R1218" t="s">
        <v>8337</v>
      </c>
      <c r="S1218" s="12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IFERROR(ROUND(E1219/L1219,4),0)</f>
        <v>148.57380000000001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174.21350000000001</v>
      </c>
      <c r="Q1220" t="s">
        <v>8336</v>
      </c>
      <c r="R1220" t="s">
        <v>8337</v>
      </c>
      <c r="S1220" s="12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102.8617</v>
      </c>
      <c r="Q1221" t="s">
        <v>8336</v>
      </c>
      <c r="R1221" t="s">
        <v>8337</v>
      </c>
      <c r="S1221" s="12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111.1786</v>
      </c>
      <c r="Q1222" t="s">
        <v>8336</v>
      </c>
      <c r="R1222" t="s">
        <v>8337</v>
      </c>
      <c r="S1222" s="12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23.796199999999999</v>
      </c>
      <c r="Q1223" t="s">
        <v>8336</v>
      </c>
      <c r="R1223" t="s">
        <v>8337</v>
      </c>
      <c r="S1223" s="12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81.268100000000004</v>
      </c>
      <c r="Q1224" t="s">
        <v>8336</v>
      </c>
      <c r="R1224" t="s">
        <v>8337</v>
      </c>
      <c r="S1224" s="12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116.21469999999999</v>
      </c>
      <c r="Q1225" t="s">
        <v>8336</v>
      </c>
      <c r="R1225" t="s">
        <v>8337</v>
      </c>
      <c r="S1225" s="12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58.8889</v>
      </c>
      <c r="Q1226" t="s">
        <v>8323</v>
      </c>
      <c r="R1226" t="s">
        <v>8338</v>
      </c>
      <c r="S1226" s="12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61.041699999999999</v>
      </c>
      <c r="Q1230" t="s">
        <v>8323</v>
      </c>
      <c r="R1230" t="s">
        <v>8338</v>
      </c>
      <c r="S1230" s="12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19.333300000000001</v>
      </c>
      <c r="Q1235" t="s">
        <v>8323</v>
      </c>
      <c r="R1235" t="s">
        <v>8338</v>
      </c>
      <c r="S1235" s="12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59.333300000000001</v>
      </c>
      <c r="Q1240" t="s">
        <v>8323</v>
      </c>
      <c r="R1240" t="s">
        <v>8338</v>
      </c>
      <c r="S1240" s="12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74.617599999999996</v>
      </c>
      <c r="Q1243" t="s">
        <v>8323</v>
      </c>
      <c r="R1243" t="s">
        <v>8338</v>
      </c>
      <c r="S1243" s="12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46.133299999999998</v>
      </c>
      <c r="Q1246" t="s">
        <v>8323</v>
      </c>
      <c r="R1246" t="s">
        <v>8324</v>
      </c>
      <c r="S1246" s="12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141.47059999999999</v>
      </c>
      <c r="Q1247" t="s">
        <v>8323</v>
      </c>
      <c r="R1247" t="s">
        <v>8324</v>
      </c>
      <c r="S1247" s="12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75.483900000000006</v>
      </c>
      <c r="Q1248" t="s">
        <v>8323</v>
      </c>
      <c r="R1248" t="s">
        <v>8324</v>
      </c>
      <c r="S1248" s="12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64.254199999999997</v>
      </c>
      <c r="Q1250" t="s">
        <v>8323</v>
      </c>
      <c r="R1250" t="s">
        <v>8324</v>
      </c>
      <c r="S1250" s="12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64.469099999999997</v>
      </c>
      <c r="Q1251" t="s">
        <v>8323</v>
      </c>
      <c r="R1251" t="s">
        <v>8324</v>
      </c>
      <c r="S1251" s="12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118.2008</v>
      </c>
      <c r="Q1252" t="s">
        <v>8323</v>
      </c>
      <c r="R1252" t="s">
        <v>8324</v>
      </c>
      <c r="S1252" s="12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82.540499999999994</v>
      </c>
      <c r="Q1253" t="s">
        <v>8323</v>
      </c>
      <c r="R1253" t="s">
        <v>8324</v>
      </c>
      <c r="S1253" s="12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34.170200000000001</v>
      </c>
      <c r="Q1254" t="s">
        <v>8323</v>
      </c>
      <c r="R1254" t="s">
        <v>8324</v>
      </c>
      <c r="S1254" s="12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42.733199999999997</v>
      </c>
      <c r="Q1255" t="s">
        <v>8323</v>
      </c>
      <c r="R1255" t="s">
        <v>8324</v>
      </c>
      <c r="S1255" s="12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94.489400000000003</v>
      </c>
      <c r="Q1256" t="s">
        <v>8323</v>
      </c>
      <c r="R1256" t="s">
        <v>8324</v>
      </c>
      <c r="S1256" s="12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55.697200000000002</v>
      </c>
      <c r="Q1257" t="s">
        <v>8323</v>
      </c>
      <c r="R1257" t="s">
        <v>8324</v>
      </c>
      <c r="S1257" s="12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98.030799999999999</v>
      </c>
      <c r="Q1258" t="s">
        <v>8323</v>
      </c>
      <c r="R1258" t="s">
        <v>8324</v>
      </c>
      <c r="S1258" s="12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92.1023</v>
      </c>
      <c r="Q1259" t="s">
        <v>8323</v>
      </c>
      <c r="R1259" t="s">
        <v>8324</v>
      </c>
      <c r="S1259" s="12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38.1755</v>
      </c>
      <c r="Q1260" t="s">
        <v>8323</v>
      </c>
      <c r="R1260" t="s">
        <v>8324</v>
      </c>
      <c r="S1260" s="12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27.145800000000001</v>
      </c>
      <c r="Q1261" t="s">
        <v>8323</v>
      </c>
      <c r="R1261" t="s">
        <v>8324</v>
      </c>
      <c r="S1261" s="12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50.6892</v>
      </c>
      <c r="Q1262" t="s">
        <v>8323</v>
      </c>
      <c r="R1262" t="s">
        <v>8324</v>
      </c>
      <c r="S1262" s="12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38.942300000000003</v>
      </c>
      <c r="Q1263" t="s">
        <v>8323</v>
      </c>
      <c r="R1263" t="s">
        <v>8324</v>
      </c>
      <c r="S1263" s="12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77.638099999999994</v>
      </c>
      <c r="Q1264" t="s">
        <v>8323</v>
      </c>
      <c r="R1264" t="s">
        <v>8324</v>
      </c>
      <c r="S1264" s="12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43.5366</v>
      </c>
      <c r="Q1265" t="s">
        <v>8323</v>
      </c>
      <c r="R1265" t="s">
        <v>8324</v>
      </c>
      <c r="S1265" s="12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31.823499999999999</v>
      </c>
      <c r="Q1266" t="s">
        <v>8323</v>
      </c>
      <c r="R1266" t="s">
        <v>8324</v>
      </c>
      <c r="S1266" s="12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63.184399999999997</v>
      </c>
      <c r="Q1267" t="s">
        <v>8323</v>
      </c>
      <c r="R1267" t="s">
        <v>8324</v>
      </c>
      <c r="S1267" s="12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140.8553</v>
      </c>
      <c r="Q1269" t="s">
        <v>8323</v>
      </c>
      <c r="R1269" t="s">
        <v>8324</v>
      </c>
      <c r="S1269" s="12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76.923100000000005</v>
      </c>
      <c r="Q1270" t="s">
        <v>8323</v>
      </c>
      <c r="R1270" t="s">
        <v>8324</v>
      </c>
      <c r="S1270" s="12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99.155299999999997</v>
      </c>
      <c r="Q1271" t="s">
        <v>8323</v>
      </c>
      <c r="R1271" t="s">
        <v>8324</v>
      </c>
      <c r="S1271" s="12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67.881699999999995</v>
      </c>
      <c r="Q1272" t="s">
        <v>8323</v>
      </c>
      <c r="R1272" t="s">
        <v>8324</v>
      </c>
      <c r="S1272" s="12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246.2903</v>
      </c>
      <c r="Q1273" t="s">
        <v>8323</v>
      </c>
      <c r="R1273" t="s">
        <v>8324</v>
      </c>
      <c r="S1273" s="12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189.28569999999999</v>
      </c>
      <c r="Q1274" t="s">
        <v>8323</v>
      </c>
      <c r="R1274" t="s">
        <v>8324</v>
      </c>
      <c r="S1274" s="12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76.666700000000006</v>
      </c>
      <c r="Q1275" t="s">
        <v>8323</v>
      </c>
      <c r="R1275" t="s">
        <v>8324</v>
      </c>
      <c r="S1275" s="12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82.963300000000004</v>
      </c>
      <c r="Q1276" t="s">
        <v>8323</v>
      </c>
      <c r="R1276" t="s">
        <v>8324</v>
      </c>
      <c r="S1276" s="12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62.522100000000002</v>
      </c>
      <c r="Q1277" t="s">
        <v>8323</v>
      </c>
      <c r="R1277" t="s">
        <v>8324</v>
      </c>
      <c r="S1277" s="12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46.068100000000001</v>
      </c>
      <c r="Q1278" t="s">
        <v>8323</v>
      </c>
      <c r="R1278" t="s">
        <v>8324</v>
      </c>
      <c r="S1278" s="12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38.543900000000001</v>
      </c>
      <c r="Q1279" t="s">
        <v>8323</v>
      </c>
      <c r="R1279" t="s">
        <v>8324</v>
      </c>
      <c r="S1279" s="12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53.005299999999998</v>
      </c>
      <c r="Q1280" t="s">
        <v>8323</v>
      </c>
      <c r="R1280" t="s">
        <v>8324</v>
      </c>
      <c r="S1280" s="12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73.355400000000003</v>
      </c>
      <c r="Q1281" t="s">
        <v>8323</v>
      </c>
      <c r="R1281" t="s">
        <v>8324</v>
      </c>
      <c r="S1281" s="12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127.9752</v>
      </c>
      <c r="Q1282" t="s">
        <v>8323</v>
      </c>
      <c r="R1282" t="s">
        <v>8324</v>
      </c>
      <c r="S1282" s="12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IFERROR(ROUND(E1283/L1283,4),0)</f>
        <v>104.72969999999999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67.671499999999995</v>
      </c>
      <c r="Q1284" t="s">
        <v>8323</v>
      </c>
      <c r="R1284" t="s">
        <v>8324</v>
      </c>
      <c r="S1284" s="12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95.931799999999996</v>
      </c>
      <c r="Q1285" t="s">
        <v>8323</v>
      </c>
      <c r="R1285" t="s">
        <v>8324</v>
      </c>
      <c r="S1285" s="12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65.161299999999997</v>
      </c>
      <c r="Q1286" t="s">
        <v>8315</v>
      </c>
      <c r="R1286" t="s">
        <v>8316</v>
      </c>
      <c r="S1286" s="12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32.269799999999996</v>
      </c>
      <c r="Q1287" t="s">
        <v>8315</v>
      </c>
      <c r="R1287" t="s">
        <v>8316</v>
      </c>
      <c r="S1287" s="12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65.868899999999996</v>
      </c>
      <c r="Q1290" t="s">
        <v>8315</v>
      </c>
      <c r="R1290" t="s">
        <v>8316</v>
      </c>
      <c r="S1290" s="12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36.076900000000002</v>
      </c>
      <c r="Q1291" t="s">
        <v>8315</v>
      </c>
      <c r="R1291" t="s">
        <v>8316</v>
      </c>
      <c r="S1291" s="12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44.186</v>
      </c>
      <c r="Q1292" t="s">
        <v>8315</v>
      </c>
      <c r="R1292" t="s">
        <v>8316</v>
      </c>
      <c r="S1292" s="12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104.0714</v>
      </c>
      <c r="Q1293" t="s">
        <v>8315</v>
      </c>
      <c r="R1293" t="s">
        <v>8316</v>
      </c>
      <c r="S1293" s="12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35.961500000000001</v>
      </c>
      <c r="Q1294" t="s">
        <v>8315</v>
      </c>
      <c r="R1294" t="s">
        <v>8316</v>
      </c>
      <c r="S1294" s="12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127.79170000000001</v>
      </c>
      <c r="Q1295" t="s">
        <v>8315</v>
      </c>
      <c r="R1295" t="s">
        <v>8316</v>
      </c>
      <c r="S1295" s="12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27.7273</v>
      </c>
      <c r="Q1296" t="s">
        <v>8315</v>
      </c>
      <c r="R1296" t="s">
        <v>8316</v>
      </c>
      <c r="S1296" s="12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39.828099999999999</v>
      </c>
      <c r="Q1297" t="s">
        <v>8315</v>
      </c>
      <c r="R1297" t="s">
        <v>8316</v>
      </c>
      <c r="S1297" s="12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52.173900000000003</v>
      </c>
      <c r="Q1298" t="s">
        <v>8315</v>
      </c>
      <c r="R1298" t="s">
        <v>8316</v>
      </c>
      <c r="S1298" s="12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92.037800000000004</v>
      </c>
      <c r="Q1299" t="s">
        <v>8315</v>
      </c>
      <c r="R1299" t="s">
        <v>8316</v>
      </c>
      <c r="S1299" s="12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63.424199999999999</v>
      </c>
      <c r="Q1300" t="s">
        <v>8315</v>
      </c>
      <c r="R1300" t="s">
        <v>8316</v>
      </c>
      <c r="S1300" s="12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70.862099999999998</v>
      </c>
      <c r="Q1303" t="s">
        <v>8315</v>
      </c>
      <c r="R1303" t="s">
        <v>8316</v>
      </c>
      <c r="S1303" s="12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42.214199999999998</v>
      </c>
      <c r="Q1305" t="s">
        <v>8315</v>
      </c>
      <c r="R1305" t="s">
        <v>8316</v>
      </c>
      <c r="S1305" s="12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152.4135</v>
      </c>
      <c r="Q1306" t="s">
        <v>8317</v>
      </c>
      <c r="R1306" t="s">
        <v>8319</v>
      </c>
      <c r="S1306" s="12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90.616299999999995</v>
      </c>
      <c r="Q1307" t="s">
        <v>8317</v>
      </c>
      <c r="R1307" t="s">
        <v>8319</v>
      </c>
      <c r="S1307" s="12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201.60390000000001</v>
      </c>
      <c r="Q1308" t="s">
        <v>8317</v>
      </c>
      <c r="R1308" t="s">
        <v>8319</v>
      </c>
      <c r="S1308" s="12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127.9333</v>
      </c>
      <c r="Q1309" t="s">
        <v>8317</v>
      </c>
      <c r="R1309" t="s">
        <v>8319</v>
      </c>
      <c r="S1309" s="12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29.8947</v>
      </c>
      <c r="Q1310" t="s">
        <v>8317</v>
      </c>
      <c r="R1310" t="s">
        <v>8319</v>
      </c>
      <c r="S1310" s="12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367.97140000000002</v>
      </c>
      <c r="Q1311" t="s">
        <v>8317</v>
      </c>
      <c r="R1311" t="s">
        <v>8319</v>
      </c>
      <c r="S1311" s="12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129.16669999999999</v>
      </c>
      <c r="Q1312" t="s">
        <v>8317</v>
      </c>
      <c r="R1312" t="s">
        <v>8319</v>
      </c>
      <c r="S1312" s="12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102.0164</v>
      </c>
      <c r="Q1315" t="s">
        <v>8317</v>
      </c>
      <c r="R1315" t="s">
        <v>8319</v>
      </c>
      <c r="S1315" s="12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184.36359999999999</v>
      </c>
      <c r="Q1316" t="s">
        <v>8317</v>
      </c>
      <c r="R1316" t="s">
        <v>8319</v>
      </c>
      <c r="S1316" s="12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162.9194</v>
      </c>
      <c r="Q1317" t="s">
        <v>8317</v>
      </c>
      <c r="R1317" t="s">
        <v>8319</v>
      </c>
      <c r="S1317" s="12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603.52629999999999</v>
      </c>
      <c r="Q1319" t="s">
        <v>8317</v>
      </c>
      <c r="R1319" t="s">
        <v>8319</v>
      </c>
      <c r="S1319" s="12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45.407400000000003</v>
      </c>
      <c r="Q1320" t="s">
        <v>8317</v>
      </c>
      <c r="R1320" t="s">
        <v>8319</v>
      </c>
      <c r="S1320" s="12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97.333299999999994</v>
      </c>
      <c r="Q1321" t="s">
        <v>8317</v>
      </c>
      <c r="R1321" t="s">
        <v>8319</v>
      </c>
      <c r="S1321" s="12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167.66669999999999</v>
      </c>
      <c r="Q1322" t="s">
        <v>8317</v>
      </c>
      <c r="R1322" t="s">
        <v>8319</v>
      </c>
      <c r="S1322" s="12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859.85709999999995</v>
      </c>
      <c r="Q1323" t="s">
        <v>8317</v>
      </c>
      <c r="R1323" t="s">
        <v>8319</v>
      </c>
      <c r="S1323" s="12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30.2727</v>
      </c>
      <c r="Q1325" t="s">
        <v>8317</v>
      </c>
      <c r="R1325" t="s">
        <v>8319</v>
      </c>
      <c r="S1325" s="12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54.666699999999999</v>
      </c>
      <c r="Q1326" t="s">
        <v>8317</v>
      </c>
      <c r="R1326" t="s">
        <v>8319</v>
      </c>
      <c r="S1326" s="12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102.7273</v>
      </c>
      <c r="Q1328" t="s">
        <v>8317</v>
      </c>
      <c r="R1328" t="s">
        <v>8319</v>
      </c>
      <c r="S1328" s="12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41.5854</v>
      </c>
      <c r="Q1329" t="s">
        <v>8317</v>
      </c>
      <c r="R1329" t="s">
        <v>8319</v>
      </c>
      <c r="S1329" s="12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116.5333</v>
      </c>
      <c r="Q1330" t="s">
        <v>8317</v>
      </c>
      <c r="R1330" t="s">
        <v>8319</v>
      </c>
      <c r="S1330" s="12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45.333300000000001</v>
      </c>
      <c r="Q1331" t="s">
        <v>8317</v>
      </c>
      <c r="R1331" t="s">
        <v>8319</v>
      </c>
      <c r="S1331" s="12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51.822499999999998</v>
      </c>
      <c r="Q1336" t="s">
        <v>8317</v>
      </c>
      <c r="R1336" t="s">
        <v>8319</v>
      </c>
      <c r="S1336" s="12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379.22770000000003</v>
      </c>
      <c r="Q1338" t="s">
        <v>8317</v>
      </c>
      <c r="R1338" t="s">
        <v>8319</v>
      </c>
      <c r="S1338" s="12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176.36429999999999</v>
      </c>
      <c r="Q1339" t="s">
        <v>8317</v>
      </c>
      <c r="R1339" t="s">
        <v>8319</v>
      </c>
      <c r="S1339" s="12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66.066699999999997</v>
      </c>
      <c r="Q1340" t="s">
        <v>8317</v>
      </c>
      <c r="R1340" t="s">
        <v>8319</v>
      </c>
      <c r="S1340" s="12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89.648600000000002</v>
      </c>
      <c r="Q1341" t="s">
        <v>8317</v>
      </c>
      <c r="R1341" t="s">
        <v>8319</v>
      </c>
      <c r="S1341" s="12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382.3913</v>
      </c>
      <c r="Q1343" t="s">
        <v>8317</v>
      </c>
      <c r="R1343" t="s">
        <v>8319</v>
      </c>
      <c r="S1343" s="12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158.35599999999999</v>
      </c>
      <c r="Q1345" t="s">
        <v>8317</v>
      </c>
      <c r="R1345" t="s">
        <v>8319</v>
      </c>
      <c r="S1345" s="12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40.762599999999999</v>
      </c>
      <c r="Q1346" t="s">
        <v>8320</v>
      </c>
      <c r="R1346" t="s">
        <v>8321</v>
      </c>
      <c r="S1346" s="12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IFERROR(ROUND(E1347/L1347,4),0)</f>
        <v>53.571399999999997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48.4497</v>
      </c>
      <c r="Q1348" t="s">
        <v>8320</v>
      </c>
      <c r="R1348" t="s">
        <v>8321</v>
      </c>
      <c r="S1348" s="12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82.419399999999996</v>
      </c>
      <c r="Q1349" t="s">
        <v>8320</v>
      </c>
      <c r="R1349" t="s">
        <v>8321</v>
      </c>
      <c r="S1349" s="12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230.19229999999999</v>
      </c>
      <c r="Q1350" t="s">
        <v>8320</v>
      </c>
      <c r="R1350" t="s">
        <v>8321</v>
      </c>
      <c r="S1350" s="12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59.360500000000002</v>
      </c>
      <c r="Q1351" t="s">
        <v>8320</v>
      </c>
      <c r="R1351" t="s">
        <v>8321</v>
      </c>
      <c r="S1351" s="12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66.698700000000002</v>
      </c>
      <c r="Q1352" t="s">
        <v>8320</v>
      </c>
      <c r="R1352" t="s">
        <v>8321</v>
      </c>
      <c r="S1352" s="12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59.973599999999998</v>
      </c>
      <c r="Q1354" t="s">
        <v>8320</v>
      </c>
      <c r="R1354" t="s">
        <v>8321</v>
      </c>
      <c r="S1354" s="12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31.8095</v>
      </c>
      <c r="Q1355" t="s">
        <v>8320</v>
      </c>
      <c r="R1355" t="s">
        <v>8321</v>
      </c>
      <c r="S1355" s="12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24.421900000000001</v>
      </c>
      <c r="Q1356" t="s">
        <v>8320</v>
      </c>
      <c r="R1356" t="s">
        <v>8321</v>
      </c>
      <c r="S1356" s="12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25.347100000000001</v>
      </c>
      <c r="Q1357" t="s">
        <v>8320</v>
      </c>
      <c r="R1357" t="s">
        <v>8321</v>
      </c>
      <c r="S1357" s="12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71.443200000000004</v>
      </c>
      <c r="Q1358" t="s">
        <v>8320</v>
      </c>
      <c r="R1358" t="s">
        <v>8321</v>
      </c>
      <c r="S1358" s="12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38.553800000000003</v>
      </c>
      <c r="Q1359" t="s">
        <v>8320</v>
      </c>
      <c r="R1359" t="s">
        <v>8321</v>
      </c>
      <c r="S1359" s="12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68.3673</v>
      </c>
      <c r="Q1360" t="s">
        <v>8320</v>
      </c>
      <c r="R1360" t="s">
        <v>8321</v>
      </c>
      <c r="S1360" s="12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40.210500000000003</v>
      </c>
      <c r="Q1361" t="s">
        <v>8320</v>
      </c>
      <c r="R1361" t="s">
        <v>8321</v>
      </c>
      <c r="S1361" s="12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32.074100000000001</v>
      </c>
      <c r="Q1362" t="s">
        <v>8320</v>
      </c>
      <c r="R1362" t="s">
        <v>8321</v>
      </c>
      <c r="S1362" s="12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28.6326</v>
      </c>
      <c r="Q1363" t="s">
        <v>8320</v>
      </c>
      <c r="R1363" t="s">
        <v>8321</v>
      </c>
      <c r="S1363" s="12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346.04169999999999</v>
      </c>
      <c r="Q1366" t="s">
        <v>8323</v>
      </c>
      <c r="R1366" t="s">
        <v>8324</v>
      </c>
      <c r="S1366" s="12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81.739099999999993</v>
      </c>
      <c r="Q1367" t="s">
        <v>8323</v>
      </c>
      <c r="R1367" t="s">
        <v>8324</v>
      </c>
      <c r="S1367" s="12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64.535300000000007</v>
      </c>
      <c r="Q1368" t="s">
        <v>8323</v>
      </c>
      <c r="R1368" t="s">
        <v>8324</v>
      </c>
      <c r="S1368" s="12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63.477800000000002</v>
      </c>
      <c r="Q1369" t="s">
        <v>8323</v>
      </c>
      <c r="R1369" t="s">
        <v>8324</v>
      </c>
      <c r="S1369" s="12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63.620699999999999</v>
      </c>
      <c r="Q1370" t="s">
        <v>8323</v>
      </c>
      <c r="R1370" t="s">
        <v>8324</v>
      </c>
      <c r="S1370" s="12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83.967100000000002</v>
      </c>
      <c r="Q1371" t="s">
        <v>8323</v>
      </c>
      <c r="R1371" t="s">
        <v>8324</v>
      </c>
      <c r="S1371" s="12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107.0714</v>
      </c>
      <c r="Q1373" t="s">
        <v>8323</v>
      </c>
      <c r="R1373" t="s">
        <v>8324</v>
      </c>
      <c r="S1373" s="12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201.94229999999999</v>
      </c>
      <c r="Q1375" t="s">
        <v>8323</v>
      </c>
      <c r="R1375" t="s">
        <v>8324</v>
      </c>
      <c r="S1375" s="12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43.060600000000001</v>
      </c>
      <c r="Q1376" t="s">
        <v>8323</v>
      </c>
      <c r="R1376" t="s">
        <v>8324</v>
      </c>
      <c r="S1376" s="12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62.871600000000001</v>
      </c>
      <c r="Q1377" t="s">
        <v>8323</v>
      </c>
      <c r="R1377" t="s">
        <v>8324</v>
      </c>
      <c r="S1377" s="12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55.607100000000003</v>
      </c>
      <c r="Q1378" t="s">
        <v>8323</v>
      </c>
      <c r="R1378" t="s">
        <v>8324</v>
      </c>
      <c r="S1378" s="12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48.709699999999998</v>
      </c>
      <c r="Q1379" t="s">
        <v>8323</v>
      </c>
      <c r="R1379" t="s">
        <v>8324</v>
      </c>
      <c r="S1379" s="12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30.578900000000001</v>
      </c>
      <c r="Q1380" t="s">
        <v>8323</v>
      </c>
      <c r="R1380" t="s">
        <v>8324</v>
      </c>
      <c r="S1380" s="12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73.907300000000006</v>
      </c>
      <c r="Q1381" t="s">
        <v>8323</v>
      </c>
      <c r="R1381" t="s">
        <v>8324</v>
      </c>
      <c r="S1381" s="12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73.356200000000001</v>
      </c>
      <c r="Q1383" t="s">
        <v>8323</v>
      </c>
      <c r="R1383" t="s">
        <v>8324</v>
      </c>
      <c r="S1383" s="12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56.412199999999999</v>
      </c>
      <c r="Q1384" t="s">
        <v>8323</v>
      </c>
      <c r="R1384" t="s">
        <v>8324</v>
      </c>
      <c r="S1384" s="12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50.247300000000003</v>
      </c>
      <c r="Q1385" t="s">
        <v>8323</v>
      </c>
      <c r="R1385" t="s">
        <v>8324</v>
      </c>
      <c r="S1385" s="12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68.936499999999995</v>
      </c>
      <c r="Q1386" t="s">
        <v>8323</v>
      </c>
      <c r="R1386" t="s">
        <v>8324</v>
      </c>
      <c r="S1386" s="12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65.914100000000005</v>
      </c>
      <c r="Q1387" t="s">
        <v>8323</v>
      </c>
      <c r="R1387" t="s">
        <v>8324</v>
      </c>
      <c r="S1387" s="12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70.064099999999996</v>
      </c>
      <c r="Q1389" t="s">
        <v>8323</v>
      </c>
      <c r="R1389" t="s">
        <v>8324</v>
      </c>
      <c r="S1389" s="12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60.181899999999999</v>
      </c>
      <c r="Q1390" t="s">
        <v>8323</v>
      </c>
      <c r="R1390" t="s">
        <v>8324</v>
      </c>
      <c r="S1390" s="12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21.382400000000001</v>
      </c>
      <c r="Q1391" t="s">
        <v>8323</v>
      </c>
      <c r="R1391" t="s">
        <v>8324</v>
      </c>
      <c r="S1391" s="12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160.7895</v>
      </c>
      <c r="Q1392" t="s">
        <v>8323</v>
      </c>
      <c r="R1392" t="s">
        <v>8324</v>
      </c>
      <c r="S1392" s="12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42.384599999999999</v>
      </c>
      <c r="Q1393" t="s">
        <v>8323</v>
      </c>
      <c r="R1393" t="s">
        <v>8324</v>
      </c>
      <c r="S1393" s="12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27.317299999999999</v>
      </c>
      <c r="Q1394" t="s">
        <v>8323</v>
      </c>
      <c r="R1394" t="s">
        <v>8324</v>
      </c>
      <c r="S1394" s="12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196.82689999999999</v>
      </c>
      <c r="Q1395" t="s">
        <v>8323</v>
      </c>
      <c r="R1395" t="s">
        <v>8324</v>
      </c>
      <c r="S1395" s="12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53.882399999999997</v>
      </c>
      <c r="Q1396" t="s">
        <v>8323</v>
      </c>
      <c r="R1396" t="s">
        <v>8324</v>
      </c>
      <c r="S1396" s="12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47.756100000000004</v>
      </c>
      <c r="Q1397" t="s">
        <v>8323</v>
      </c>
      <c r="R1397" t="s">
        <v>8324</v>
      </c>
      <c r="S1397" s="12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88.191800000000001</v>
      </c>
      <c r="Q1398" t="s">
        <v>8323</v>
      </c>
      <c r="R1398" t="s">
        <v>8324</v>
      </c>
      <c r="S1398" s="12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72.057000000000002</v>
      </c>
      <c r="Q1399" t="s">
        <v>8323</v>
      </c>
      <c r="R1399" t="s">
        <v>8324</v>
      </c>
      <c r="S1399" s="12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74.246200000000002</v>
      </c>
      <c r="Q1400" t="s">
        <v>8323</v>
      </c>
      <c r="R1400" t="s">
        <v>8324</v>
      </c>
      <c r="S1400" s="12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61.701099999999997</v>
      </c>
      <c r="Q1401" t="s">
        <v>8323</v>
      </c>
      <c r="R1401" t="s">
        <v>8324</v>
      </c>
      <c r="S1401" s="12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17.235299999999999</v>
      </c>
      <c r="Q1402" t="s">
        <v>8323</v>
      </c>
      <c r="R1402" t="s">
        <v>8324</v>
      </c>
      <c r="S1402" s="12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51.720799999999997</v>
      </c>
      <c r="Q1403" t="s">
        <v>8323</v>
      </c>
      <c r="R1403" t="s">
        <v>8324</v>
      </c>
      <c r="S1403" s="12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24.150400000000001</v>
      </c>
      <c r="Q1404" t="s">
        <v>8323</v>
      </c>
      <c r="R1404" t="s">
        <v>8324</v>
      </c>
      <c r="S1404" s="12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62.166699999999999</v>
      </c>
      <c r="Q1405" t="s">
        <v>8323</v>
      </c>
      <c r="R1405" t="s">
        <v>8324</v>
      </c>
      <c r="S1405" s="12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6.1764999999999999</v>
      </c>
      <c r="Q1407" t="s">
        <v>8320</v>
      </c>
      <c r="R1407" t="s">
        <v>8339</v>
      </c>
      <c r="S1407" s="12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IFERROR(ROUND(E1411/L1411,4),0)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2.3332999999999999</v>
      </c>
      <c r="Q1413" t="s">
        <v>8320</v>
      </c>
      <c r="R1413" t="s">
        <v>8339</v>
      </c>
      <c r="S1413" s="12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24.615400000000001</v>
      </c>
      <c r="Q1414" t="s">
        <v>8320</v>
      </c>
      <c r="R1414" t="s">
        <v>8339</v>
      </c>
      <c r="S1414" s="12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88.888900000000007</v>
      </c>
      <c r="Q1417" t="s">
        <v>8320</v>
      </c>
      <c r="R1417" t="s">
        <v>8339</v>
      </c>
      <c r="S1417" s="12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109.0714</v>
      </c>
      <c r="Q1426" t="s">
        <v>8320</v>
      </c>
      <c r="R1426" t="s">
        <v>8339</v>
      </c>
      <c r="S1426" s="12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115.5532</v>
      </c>
      <c r="Q1433" t="s">
        <v>8320</v>
      </c>
      <c r="R1433" t="s">
        <v>8339</v>
      </c>
      <c r="S1433" s="12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744.54549999999995</v>
      </c>
      <c r="Q1436" t="s">
        <v>8320</v>
      </c>
      <c r="R1436" t="s">
        <v>8339</v>
      </c>
      <c r="S1436" s="12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36.681800000000003</v>
      </c>
      <c r="Q1439" t="s">
        <v>8320</v>
      </c>
      <c r="R1439" t="s">
        <v>8339</v>
      </c>
      <c r="S1439" s="12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673.33330000000001</v>
      </c>
      <c r="Q1443" t="s">
        <v>8320</v>
      </c>
      <c r="R1443" t="s">
        <v>8339</v>
      </c>
      <c r="S1443" s="12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48.333300000000001</v>
      </c>
      <c r="Q1458" t="s">
        <v>8320</v>
      </c>
      <c r="R1458" t="s">
        <v>8339</v>
      </c>
      <c r="S1458" s="12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44.666699999999999</v>
      </c>
      <c r="Q1463" t="s">
        <v>8320</v>
      </c>
      <c r="R1463" t="s">
        <v>8340</v>
      </c>
      <c r="S1463" s="12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34.8718</v>
      </c>
      <c r="Q1466" t="s">
        <v>8320</v>
      </c>
      <c r="R1466" t="s">
        <v>8340</v>
      </c>
      <c r="S1466" s="12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52.622700000000002</v>
      </c>
      <c r="Q1467" t="s">
        <v>8320</v>
      </c>
      <c r="R1467" t="s">
        <v>8340</v>
      </c>
      <c r="S1467" s="12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69.598299999999995</v>
      </c>
      <c r="Q1468" t="s">
        <v>8320</v>
      </c>
      <c r="R1468" t="s">
        <v>8340</v>
      </c>
      <c r="S1468" s="12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33.191099999999999</v>
      </c>
      <c r="Q1470" t="s">
        <v>8320</v>
      </c>
      <c r="R1470" t="s">
        <v>8340</v>
      </c>
      <c r="S1470" s="12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149.46420000000001</v>
      </c>
      <c r="Q1471" t="s">
        <v>8320</v>
      </c>
      <c r="R1471" t="s">
        <v>8340</v>
      </c>
      <c r="S1471" s="12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23.172799999999999</v>
      </c>
      <c r="Q1472" t="s">
        <v>8320</v>
      </c>
      <c r="R1472" t="s">
        <v>8340</v>
      </c>
      <c r="S1472" s="12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96.877600000000001</v>
      </c>
      <c r="Q1473" t="s">
        <v>8320</v>
      </c>
      <c r="R1473" t="s">
        <v>8340</v>
      </c>
      <c r="S1473" s="12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103.2024</v>
      </c>
      <c r="Q1474" t="s">
        <v>8320</v>
      </c>
      <c r="R1474" t="s">
        <v>8340</v>
      </c>
      <c r="S1474" s="12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IFERROR(ROUND(E1475/L1475,4),0)</f>
        <v>38.462600000000002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44.315800000000003</v>
      </c>
      <c r="Q1476" t="s">
        <v>8320</v>
      </c>
      <c r="R1476" t="s">
        <v>8340</v>
      </c>
      <c r="S1476" s="12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64.173400000000001</v>
      </c>
      <c r="Q1477" t="s">
        <v>8320</v>
      </c>
      <c r="R1477" t="s">
        <v>8340</v>
      </c>
      <c r="S1477" s="12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43.333300000000001</v>
      </c>
      <c r="Q1478" t="s">
        <v>8320</v>
      </c>
      <c r="R1478" t="s">
        <v>8340</v>
      </c>
      <c r="S1478" s="12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90.495900000000006</v>
      </c>
      <c r="Q1479" t="s">
        <v>8320</v>
      </c>
      <c r="R1479" t="s">
        <v>8340</v>
      </c>
      <c r="S1479" s="12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29.187200000000001</v>
      </c>
      <c r="Q1480" t="s">
        <v>8320</v>
      </c>
      <c r="R1480" t="s">
        <v>8340</v>
      </c>
      <c r="S1480" s="12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30.957699999999999</v>
      </c>
      <c r="Q1481" t="s">
        <v>8320</v>
      </c>
      <c r="R1481" t="s">
        <v>8340</v>
      </c>
      <c r="S1481" s="12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92.157799999999995</v>
      </c>
      <c r="Q1482" t="s">
        <v>8320</v>
      </c>
      <c r="R1482" t="s">
        <v>8340</v>
      </c>
      <c r="S1482" s="12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47.1053</v>
      </c>
      <c r="Q1492" t="s">
        <v>8320</v>
      </c>
      <c r="R1492" t="s">
        <v>8322</v>
      </c>
      <c r="S1492" s="12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40.454500000000003</v>
      </c>
      <c r="Q1496" t="s">
        <v>8320</v>
      </c>
      <c r="R1496" t="s">
        <v>8322</v>
      </c>
      <c r="S1496" s="12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46.7333</v>
      </c>
      <c r="Q1502" t="s">
        <v>8320</v>
      </c>
      <c r="R1502" t="s">
        <v>8322</v>
      </c>
      <c r="S1502" s="12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97.731099999999998</v>
      </c>
      <c r="Q1503" t="s">
        <v>8336</v>
      </c>
      <c r="R1503" t="s">
        <v>8337</v>
      </c>
      <c r="S1503" s="12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67.835899999999995</v>
      </c>
      <c r="Q1504" t="s">
        <v>8336</v>
      </c>
      <c r="R1504" t="s">
        <v>8337</v>
      </c>
      <c r="S1504" s="12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56.984900000000003</v>
      </c>
      <c r="Q1505" t="s">
        <v>8336</v>
      </c>
      <c r="R1505" t="s">
        <v>8337</v>
      </c>
      <c r="S1505" s="12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67.159899999999993</v>
      </c>
      <c r="Q1506" t="s">
        <v>8336</v>
      </c>
      <c r="R1506" t="s">
        <v>8337</v>
      </c>
      <c r="S1506" s="12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48.037700000000001</v>
      </c>
      <c r="Q1507" t="s">
        <v>8336</v>
      </c>
      <c r="R1507" t="s">
        <v>8337</v>
      </c>
      <c r="S1507" s="12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38.860500000000002</v>
      </c>
      <c r="Q1508" t="s">
        <v>8336</v>
      </c>
      <c r="R1508" t="s">
        <v>8337</v>
      </c>
      <c r="S1508" s="12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78.181799999999996</v>
      </c>
      <c r="Q1509" t="s">
        <v>8336</v>
      </c>
      <c r="R1509" t="s">
        <v>8337</v>
      </c>
      <c r="S1509" s="12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97.113699999999994</v>
      </c>
      <c r="Q1510" t="s">
        <v>8336</v>
      </c>
      <c r="R1510" t="s">
        <v>8337</v>
      </c>
      <c r="S1510" s="12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110.39400000000001</v>
      </c>
      <c r="Q1511" t="s">
        <v>8336</v>
      </c>
      <c r="R1511" t="s">
        <v>8337</v>
      </c>
      <c r="S1511" s="12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39.915100000000002</v>
      </c>
      <c r="Q1512" t="s">
        <v>8336</v>
      </c>
      <c r="R1512" t="s">
        <v>8337</v>
      </c>
      <c r="S1512" s="12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75.975700000000003</v>
      </c>
      <c r="Q1513" t="s">
        <v>8336</v>
      </c>
      <c r="R1513" t="s">
        <v>8337</v>
      </c>
      <c r="S1513" s="12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58.379100000000001</v>
      </c>
      <c r="Q1514" t="s">
        <v>8336</v>
      </c>
      <c r="R1514" t="s">
        <v>8337</v>
      </c>
      <c r="S1514" s="12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55.820900000000002</v>
      </c>
      <c r="Q1515" t="s">
        <v>8336</v>
      </c>
      <c r="R1515" t="s">
        <v>8337</v>
      </c>
      <c r="S1515" s="12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151.24430000000001</v>
      </c>
      <c r="Q1516" t="s">
        <v>8336</v>
      </c>
      <c r="R1516" t="s">
        <v>8337</v>
      </c>
      <c r="S1516" s="12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849.6703</v>
      </c>
      <c r="Q1517" t="s">
        <v>8336</v>
      </c>
      <c r="R1517" t="s">
        <v>8337</v>
      </c>
      <c r="S1517" s="12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159.2414</v>
      </c>
      <c r="Q1518" t="s">
        <v>8336</v>
      </c>
      <c r="R1518" t="s">
        <v>8337</v>
      </c>
      <c r="S1518" s="12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39.507300000000001</v>
      </c>
      <c r="Q1519" t="s">
        <v>8336</v>
      </c>
      <c r="R1519" t="s">
        <v>8337</v>
      </c>
      <c r="S1519" s="12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130.52969999999999</v>
      </c>
      <c r="Q1520" t="s">
        <v>8336</v>
      </c>
      <c r="R1520" t="s">
        <v>8337</v>
      </c>
      <c r="S1520" s="12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64.156899999999993</v>
      </c>
      <c r="Q1521" t="s">
        <v>8336</v>
      </c>
      <c r="R1521" t="s">
        <v>8337</v>
      </c>
      <c r="S1521" s="12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111.5269</v>
      </c>
      <c r="Q1522" t="s">
        <v>8336</v>
      </c>
      <c r="R1522" t="s">
        <v>8337</v>
      </c>
      <c r="S1522" s="12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170.4468</v>
      </c>
      <c r="Q1523" t="s">
        <v>8336</v>
      </c>
      <c r="R1523" t="s">
        <v>8337</v>
      </c>
      <c r="S1523" s="12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133.73920000000001</v>
      </c>
      <c r="Q1524" t="s">
        <v>8336</v>
      </c>
      <c r="R1524" t="s">
        <v>8337</v>
      </c>
      <c r="S1524" s="12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95.834000000000003</v>
      </c>
      <c r="Q1525" t="s">
        <v>8336</v>
      </c>
      <c r="R1525" t="s">
        <v>8337</v>
      </c>
      <c r="S1525" s="12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221.78569999999999</v>
      </c>
      <c r="Q1526" t="s">
        <v>8336</v>
      </c>
      <c r="R1526" t="s">
        <v>8337</v>
      </c>
      <c r="S1526" s="12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32.315399999999997</v>
      </c>
      <c r="Q1527" t="s">
        <v>8336</v>
      </c>
      <c r="R1527" t="s">
        <v>8337</v>
      </c>
      <c r="S1527" s="12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98.839299999999994</v>
      </c>
      <c r="Q1528" t="s">
        <v>8336</v>
      </c>
      <c r="R1528" t="s">
        <v>8337</v>
      </c>
      <c r="S1528" s="12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55.222099999999998</v>
      </c>
      <c r="Q1529" t="s">
        <v>8336</v>
      </c>
      <c r="R1529" t="s">
        <v>8337</v>
      </c>
      <c r="S1529" s="12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52.793799999999997</v>
      </c>
      <c r="Q1530" t="s">
        <v>8336</v>
      </c>
      <c r="R1530" t="s">
        <v>8337</v>
      </c>
      <c r="S1530" s="12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135.66669999999999</v>
      </c>
      <c r="Q1531" t="s">
        <v>8336</v>
      </c>
      <c r="R1531" t="s">
        <v>8337</v>
      </c>
      <c r="S1531" s="12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53.991999999999997</v>
      </c>
      <c r="Q1532" t="s">
        <v>8336</v>
      </c>
      <c r="R1532" t="s">
        <v>8337</v>
      </c>
      <c r="S1532" s="12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56.643799999999999</v>
      </c>
      <c r="Q1533" t="s">
        <v>8336</v>
      </c>
      <c r="R1533" t="s">
        <v>8337</v>
      </c>
      <c r="S1533" s="12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82.316299999999998</v>
      </c>
      <c r="Q1534" t="s">
        <v>8336</v>
      </c>
      <c r="R1534" t="s">
        <v>8337</v>
      </c>
      <c r="S1534" s="12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88.260800000000003</v>
      </c>
      <c r="Q1535" t="s">
        <v>8336</v>
      </c>
      <c r="R1535" t="s">
        <v>8337</v>
      </c>
      <c r="S1535" s="12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84.905100000000004</v>
      </c>
      <c r="Q1536" t="s">
        <v>8336</v>
      </c>
      <c r="R1536" t="s">
        <v>8337</v>
      </c>
      <c r="S1536" s="12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48.154499999999999</v>
      </c>
      <c r="Q1537" t="s">
        <v>8336</v>
      </c>
      <c r="R1537" t="s">
        <v>8337</v>
      </c>
      <c r="S1537" s="12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66.0154</v>
      </c>
      <c r="Q1538" t="s">
        <v>8336</v>
      </c>
      <c r="R1538" t="s">
        <v>8337</v>
      </c>
      <c r="S1538" s="12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IFERROR(ROUND(E1539/L1539,4),0)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156.1739</v>
      </c>
      <c r="Q1540" t="s">
        <v>8336</v>
      </c>
      <c r="R1540" t="s">
        <v>8337</v>
      </c>
      <c r="S1540" s="12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95.764899999999997</v>
      </c>
      <c r="Q1541" t="s">
        <v>8336</v>
      </c>
      <c r="R1541" t="s">
        <v>8337</v>
      </c>
      <c r="S1541" s="12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180.40819999999999</v>
      </c>
      <c r="Q1542" t="s">
        <v>8336</v>
      </c>
      <c r="R1542" t="s">
        <v>8337</v>
      </c>
      <c r="S1542" s="12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26.2727</v>
      </c>
      <c r="Q1548" t="s">
        <v>8336</v>
      </c>
      <c r="R1548" t="s">
        <v>8341</v>
      </c>
      <c r="S1548" s="12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28.333300000000001</v>
      </c>
      <c r="Q1551" t="s">
        <v>8336</v>
      </c>
      <c r="R1551" t="s">
        <v>8341</v>
      </c>
      <c r="S1551" s="12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14.428599999999999</v>
      </c>
      <c r="Q1552" t="s">
        <v>8336</v>
      </c>
      <c r="R1552" t="s">
        <v>8341</v>
      </c>
      <c r="S1552" s="12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56.416699999999999</v>
      </c>
      <c r="Q1558" t="s">
        <v>8336</v>
      </c>
      <c r="R1558" t="s">
        <v>8341</v>
      </c>
      <c r="S1558" s="12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11.666700000000001</v>
      </c>
      <c r="Q1560" t="s">
        <v>8336</v>
      </c>
      <c r="R1560" t="s">
        <v>8341</v>
      </c>
      <c r="S1560" s="12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108.0508</v>
      </c>
      <c r="Q1568" t="s">
        <v>8320</v>
      </c>
      <c r="R1568" t="s">
        <v>8342</v>
      </c>
      <c r="S1568" s="12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26.923100000000002</v>
      </c>
      <c r="Q1569" t="s">
        <v>8320</v>
      </c>
      <c r="R1569" t="s">
        <v>8342</v>
      </c>
      <c r="S1569" s="12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47.769199999999998</v>
      </c>
      <c r="Q1572" t="s">
        <v>8320</v>
      </c>
      <c r="R1572" t="s">
        <v>8342</v>
      </c>
      <c r="S1572" s="12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41.666699999999999</v>
      </c>
      <c r="Q1574" t="s">
        <v>8320</v>
      </c>
      <c r="R1574" t="s">
        <v>8342</v>
      </c>
      <c r="S1574" s="12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74.333299999999994</v>
      </c>
      <c r="Q1575" t="s">
        <v>8320</v>
      </c>
      <c r="R1575" t="s">
        <v>8342</v>
      </c>
      <c r="S1575" s="12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84.333299999999994</v>
      </c>
      <c r="Q1576" t="s">
        <v>8320</v>
      </c>
      <c r="R1576" t="s">
        <v>8342</v>
      </c>
      <c r="S1576" s="12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65.457099999999997</v>
      </c>
      <c r="Q1577" t="s">
        <v>8320</v>
      </c>
      <c r="R1577" t="s">
        <v>8342</v>
      </c>
      <c r="S1577" s="12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131.66669999999999</v>
      </c>
      <c r="Q1587" t="s">
        <v>8336</v>
      </c>
      <c r="R1587" t="s">
        <v>8343</v>
      </c>
      <c r="S1587" s="12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44.478299999999997</v>
      </c>
      <c r="Q1593" t="s">
        <v>8336</v>
      </c>
      <c r="R1593" t="s">
        <v>8343</v>
      </c>
      <c r="S1593" s="12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40.777799999999999</v>
      </c>
      <c r="Q1602" t="s">
        <v>8336</v>
      </c>
      <c r="R1602" t="s">
        <v>8343</v>
      </c>
      <c r="S1602" s="12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IFERROR(ROUND(E1603/L1603,4),0)</f>
        <v>48.325499999999998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46.953099999999999</v>
      </c>
      <c r="Q1604" t="s">
        <v>8323</v>
      </c>
      <c r="R1604" t="s">
        <v>8324</v>
      </c>
      <c r="S1604" s="12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66.688699999999997</v>
      </c>
      <c r="Q1605" t="s">
        <v>8323</v>
      </c>
      <c r="R1605" t="s">
        <v>8324</v>
      </c>
      <c r="S1605" s="12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48.8429</v>
      </c>
      <c r="Q1606" t="s">
        <v>8323</v>
      </c>
      <c r="R1606" t="s">
        <v>8324</v>
      </c>
      <c r="S1606" s="12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137.3091</v>
      </c>
      <c r="Q1607" t="s">
        <v>8323</v>
      </c>
      <c r="R1607" t="s">
        <v>8324</v>
      </c>
      <c r="S1607" s="12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87.829700000000003</v>
      </c>
      <c r="Q1608" t="s">
        <v>8323</v>
      </c>
      <c r="R1608" t="s">
        <v>8324</v>
      </c>
      <c r="S1608" s="12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70.785399999999996</v>
      </c>
      <c r="Q1609" t="s">
        <v>8323</v>
      </c>
      <c r="R1609" t="s">
        <v>8324</v>
      </c>
      <c r="S1609" s="12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52.826099999999997</v>
      </c>
      <c r="Q1610" t="s">
        <v>8323</v>
      </c>
      <c r="R1610" t="s">
        <v>8324</v>
      </c>
      <c r="S1610" s="12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48.544600000000003</v>
      </c>
      <c r="Q1612" t="s">
        <v>8323</v>
      </c>
      <c r="R1612" t="s">
        <v>8324</v>
      </c>
      <c r="S1612" s="12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37.074100000000001</v>
      </c>
      <c r="Q1613" t="s">
        <v>8323</v>
      </c>
      <c r="R1613" t="s">
        <v>8324</v>
      </c>
      <c r="S1613" s="12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39.038499999999999</v>
      </c>
      <c r="Q1615" t="s">
        <v>8323</v>
      </c>
      <c r="R1615" t="s">
        <v>8324</v>
      </c>
      <c r="S1615" s="12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66.688299999999998</v>
      </c>
      <c r="Q1616" t="s">
        <v>8323</v>
      </c>
      <c r="R1616" t="s">
        <v>8324</v>
      </c>
      <c r="S1616" s="12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67.132400000000004</v>
      </c>
      <c r="Q1617" t="s">
        <v>8323</v>
      </c>
      <c r="R1617" t="s">
        <v>8324</v>
      </c>
      <c r="S1617" s="12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66.369399999999999</v>
      </c>
      <c r="Q1618" t="s">
        <v>8323</v>
      </c>
      <c r="R1618" t="s">
        <v>8324</v>
      </c>
      <c r="S1618" s="12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64.6203</v>
      </c>
      <c r="Q1619" t="s">
        <v>8323</v>
      </c>
      <c r="R1619" t="s">
        <v>8324</v>
      </c>
      <c r="S1619" s="12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58.370399999999997</v>
      </c>
      <c r="Q1620" t="s">
        <v>8323</v>
      </c>
      <c r="R1620" t="s">
        <v>8324</v>
      </c>
      <c r="S1620" s="12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86.956500000000005</v>
      </c>
      <c r="Q1621" t="s">
        <v>8323</v>
      </c>
      <c r="R1621" t="s">
        <v>8324</v>
      </c>
      <c r="S1621" s="12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66.470600000000005</v>
      </c>
      <c r="Q1622" t="s">
        <v>8323</v>
      </c>
      <c r="R1622" t="s">
        <v>8324</v>
      </c>
      <c r="S1622" s="12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163.78380000000001</v>
      </c>
      <c r="Q1623" t="s">
        <v>8323</v>
      </c>
      <c r="R1623" t="s">
        <v>8324</v>
      </c>
      <c r="S1623" s="12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107.9846</v>
      </c>
      <c r="Q1624" t="s">
        <v>8323</v>
      </c>
      <c r="R1624" t="s">
        <v>8324</v>
      </c>
      <c r="S1624" s="12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42.1111</v>
      </c>
      <c r="Q1625" t="s">
        <v>8323</v>
      </c>
      <c r="R1625" t="s">
        <v>8324</v>
      </c>
      <c r="S1625" s="12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112.0192</v>
      </c>
      <c r="Q1627" t="s">
        <v>8323</v>
      </c>
      <c r="R1627" t="s">
        <v>8324</v>
      </c>
      <c r="S1627" s="12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74.953699999999998</v>
      </c>
      <c r="Q1628" t="s">
        <v>8323</v>
      </c>
      <c r="R1628" t="s">
        <v>8324</v>
      </c>
      <c r="S1628" s="12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61.578899999999997</v>
      </c>
      <c r="Q1629" t="s">
        <v>8323</v>
      </c>
      <c r="R1629" t="s">
        <v>8324</v>
      </c>
      <c r="S1629" s="12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75.853700000000003</v>
      </c>
      <c r="Q1631" t="s">
        <v>8323</v>
      </c>
      <c r="R1631" t="s">
        <v>8324</v>
      </c>
      <c r="S1631" s="12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84.206299999999999</v>
      </c>
      <c r="Q1632" t="s">
        <v>8323</v>
      </c>
      <c r="R1632" t="s">
        <v>8324</v>
      </c>
      <c r="S1632" s="12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117.2256</v>
      </c>
      <c r="Q1633" t="s">
        <v>8323</v>
      </c>
      <c r="R1633" t="s">
        <v>8324</v>
      </c>
      <c r="S1633" s="12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86.489400000000003</v>
      </c>
      <c r="Q1634" t="s">
        <v>8323</v>
      </c>
      <c r="R1634" t="s">
        <v>8324</v>
      </c>
      <c r="S1634" s="12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172.41380000000001</v>
      </c>
      <c r="Q1635" t="s">
        <v>8323</v>
      </c>
      <c r="R1635" t="s">
        <v>8324</v>
      </c>
      <c r="S1635" s="12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67.729699999999994</v>
      </c>
      <c r="Q1637" t="s">
        <v>8323</v>
      </c>
      <c r="R1637" t="s">
        <v>8324</v>
      </c>
      <c r="S1637" s="12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53.563200000000002</v>
      </c>
      <c r="Q1638" t="s">
        <v>8323</v>
      </c>
      <c r="R1638" t="s">
        <v>8324</v>
      </c>
      <c r="S1638" s="12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38.8889</v>
      </c>
      <c r="Q1640" t="s">
        <v>8323</v>
      </c>
      <c r="R1640" t="s">
        <v>8324</v>
      </c>
      <c r="S1640" s="12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94.736800000000002</v>
      </c>
      <c r="Q1641" t="s">
        <v>8323</v>
      </c>
      <c r="R1641" t="s">
        <v>8324</v>
      </c>
      <c r="S1641" s="12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39.967100000000002</v>
      </c>
      <c r="Q1642" t="s">
        <v>8323</v>
      </c>
      <c r="R1642" t="s">
        <v>8324</v>
      </c>
      <c r="S1642" s="12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42.857100000000003</v>
      </c>
      <c r="Q1644" t="s">
        <v>8323</v>
      </c>
      <c r="R1644" t="s">
        <v>8344</v>
      </c>
      <c r="S1644" s="12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168.51349999999999</v>
      </c>
      <c r="Q1645" t="s">
        <v>8323</v>
      </c>
      <c r="R1645" t="s">
        <v>8344</v>
      </c>
      <c r="S1645" s="12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85.546899999999994</v>
      </c>
      <c r="Q1646" t="s">
        <v>8323</v>
      </c>
      <c r="R1646" t="s">
        <v>8344</v>
      </c>
      <c r="S1646" s="12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26.554200000000002</v>
      </c>
      <c r="Q1648" t="s">
        <v>8323</v>
      </c>
      <c r="R1648" t="s">
        <v>8344</v>
      </c>
      <c r="S1648" s="12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113.8261</v>
      </c>
      <c r="Q1649" t="s">
        <v>8323</v>
      </c>
      <c r="R1649" t="s">
        <v>8344</v>
      </c>
      <c r="S1649" s="12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32.011099999999999</v>
      </c>
      <c r="Q1650" t="s">
        <v>8323</v>
      </c>
      <c r="R1650" t="s">
        <v>8344</v>
      </c>
      <c r="S1650" s="12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47.189300000000003</v>
      </c>
      <c r="Q1651" t="s">
        <v>8323</v>
      </c>
      <c r="R1651" t="s">
        <v>8344</v>
      </c>
      <c r="S1651" s="12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88.468800000000002</v>
      </c>
      <c r="Q1652" t="s">
        <v>8323</v>
      </c>
      <c r="R1652" t="s">
        <v>8344</v>
      </c>
      <c r="S1652" s="12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64.714299999999994</v>
      </c>
      <c r="Q1654" t="s">
        <v>8323</v>
      </c>
      <c r="R1654" t="s">
        <v>8344</v>
      </c>
      <c r="S1654" s="12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51.854300000000002</v>
      </c>
      <c r="Q1655" t="s">
        <v>8323</v>
      </c>
      <c r="R1655" t="s">
        <v>8344</v>
      </c>
      <c r="S1655" s="12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38.7941</v>
      </c>
      <c r="Q1656" t="s">
        <v>8323</v>
      </c>
      <c r="R1656" t="s">
        <v>8344</v>
      </c>
      <c r="S1656" s="12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44.645800000000001</v>
      </c>
      <c r="Q1657" t="s">
        <v>8323</v>
      </c>
      <c r="R1657" t="s">
        <v>8344</v>
      </c>
      <c r="S1657" s="12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156.77330000000001</v>
      </c>
      <c r="Q1658" t="s">
        <v>8323</v>
      </c>
      <c r="R1658" t="s">
        <v>8344</v>
      </c>
      <c r="S1658" s="12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118.7034</v>
      </c>
      <c r="Q1659" t="s">
        <v>8323</v>
      </c>
      <c r="R1659" t="s">
        <v>8344</v>
      </c>
      <c r="S1659" s="12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74.149500000000003</v>
      </c>
      <c r="Q1660" t="s">
        <v>8323</v>
      </c>
      <c r="R1660" t="s">
        <v>8344</v>
      </c>
      <c r="S1660" s="12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12.533300000000001</v>
      </c>
      <c r="Q1661" t="s">
        <v>8323</v>
      </c>
      <c r="R1661" t="s">
        <v>8344</v>
      </c>
      <c r="S1661" s="12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27.8611</v>
      </c>
      <c r="Q1662" t="s">
        <v>8323</v>
      </c>
      <c r="R1662" t="s">
        <v>8344</v>
      </c>
      <c r="S1662" s="12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80.178200000000004</v>
      </c>
      <c r="Q1663" t="s">
        <v>8323</v>
      </c>
      <c r="R1663" t="s">
        <v>8344</v>
      </c>
      <c r="S1663" s="12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132.43549999999999</v>
      </c>
      <c r="Q1664" t="s">
        <v>8323</v>
      </c>
      <c r="R1664" t="s">
        <v>8344</v>
      </c>
      <c r="S1664" s="12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34.384500000000003</v>
      </c>
      <c r="Q1666" t="s">
        <v>8323</v>
      </c>
      <c r="R1666" t="s">
        <v>8344</v>
      </c>
      <c r="S1666" s="12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IFERROR(ROUND(E1667/L1667,4),0)</f>
        <v>44.957000000000001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41.040799999999997</v>
      </c>
      <c r="Q1668" t="s">
        <v>8323</v>
      </c>
      <c r="R1668" t="s">
        <v>8344</v>
      </c>
      <c r="S1668" s="12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52.5976</v>
      </c>
      <c r="Q1669" t="s">
        <v>8323</v>
      </c>
      <c r="R1669" t="s">
        <v>8344</v>
      </c>
      <c r="S1669" s="12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70.784499999999994</v>
      </c>
      <c r="Q1670" t="s">
        <v>8323</v>
      </c>
      <c r="R1670" t="s">
        <v>8344</v>
      </c>
      <c r="S1670" s="12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44.608699999999999</v>
      </c>
      <c r="Q1672" t="s">
        <v>8323</v>
      </c>
      <c r="R1672" t="s">
        <v>8344</v>
      </c>
      <c r="S1672" s="12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26.149000000000001</v>
      </c>
      <c r="Q1673" t="s">
        <v>8323</v>
      </c>
      <c r="R1673" t="s">
        <v>8344</v>
      </c>
      <c r="S1673" s="12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39.183700000000002</v>
      </c>
      <c r="Q1674" t="s">
        <v>8323</v>
      </c>
      <c r="R1674" t="s">
        <v>8344</v>
      </c>
      <c r="S1674" s="12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45.593200000000003</v>
      </c>
      <c r="Q1675" t="s">
        <v>8323</v>
      </c>
      <c r="R1675" t="s">
        <v>8344</v>
      </c>
      <c r="S1675" s="12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89.247799999999998</v>
      </c>
      <c r="Q1676" t="s">
        <v>8323</v>
      </c>
      <c r="R1676" t="s">
        <v>8344</v>
      </c>
      <c r="S1676" s="12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40.416499999999999</v>
      </c>
      <c r="Q1677" t="s">
        <v>8323</v>
      </c>
      <c r="R1677" t="s">
        <v>8344</v>
      </c>
      <c r="S1677" s="12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82.381</v>
      </c>
      <c r="Q1678" t="s">
        <v>8323</v>
      </c>
      <c r="R1678" t="s">
        <v>8344</v>
      </c>
      <c r="S1678" s="12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159.52379999999999</v>
      </c>
      <c r="Q1679" t="s">
        <v>8323</v>
      </c>
      <c r="R1679" t="s">
        <v>8344</v>
      </c>
      <c r="S1679" s="12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36.244900000000001</v>
      </c>
      <c r="Q1680" t="s">
        <v>8323</v>
      </c>
      <c r="R1680" t="s">
        <v>8344</v>
      </c>
      <c r="S1680" s="12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74.575100000000006</v>
      </c>
      <c r="Q1683" t="s">
        <v>8323</v>
      </c>
      <c r="R1683" t="s">
        <v>8345</v>
      </c>
      <c r="S1683" s="12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86.435599999999994</v>
      </c>
      <c r="Q1686" t="s">
        <v>8323</v>
      </c>
      <c r="R1686" t="s">
        <v>8345</v>
      </c>
      <c r="S1686" s="12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80.128200000000007</v>
      </c>
      <c r="Q1689" t="s">
        <v>8323</v>
      </c>
      <c r="R1689" t="s">
        <v>8345</v>
      </c>
      <c r="S1689" s="12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253.1429</v>
      </c>
      <c r="Q1690" t="s">
        <v>8323</v>
      </c>
      <c r="R1690" t="s">
        <v>8345</v>
      </c>
      <c r="S1690" s="12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171.42859999999999</v>
      </c>
      <c r="Q1691" t="s">
        <v>8323</v>
      </c>
      <c r="R1691" t="s">
        <v>8345</v>
      </c>
      <c r="S1691" s="12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57.7273</v>
      </c>
      <c r="Q1692" t="s">
        <v>8323</v>
      </c>
      <c r="R1692" t="s">
        <v>8345</v>
      </c>
      <c r="S1692" s="12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264.26319999999998</v>
      </c>
      <c r="Q1693" t="s">
        <v>8323</v>
      </c>
      <c r="R1693" t="s">
        <v>8345</v>
      </c>
      <c r="S1693" s="12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159.33330000000001</v>
      </c>
      <c r="Q1694" t="s">
        <v>8323</v>
      </c>
      <c r="R1694" t="s">
        <v>8345</v>
      </c>
      <c r="S1694" s="12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61.087000000000003</v>
      </c>
      <c r="Q1697" t="s">
        <v>8323</v>
      </c>
      <c r="R1697" t="s">
        <v>8345</v>
      </c>
      <c r="S1697" s="12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114.8182</v>
      </c>
      <c r="Q1699" t="s">
        <v>8323</v>
      </c>
      <c r="R1699" t="s">
        <v>8345</v>
      </c>
      <c r="S1699" s="12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65.974699999999999</v>
      </c>
      <c r="Q1702" t="s">
        <v>8323</v>
      </c>
      <c r="R1702" t="s">
        <v>8345</v>
      </c>
      <c r="S1702" s="12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118.36360000000001</v>
      </c>
      <c r="Q1706" t="s">
        <v>8323</v>
      </c>
      <c r="R1706" t="s">
        <v>8345</v>
      </c>
      <c r="S1706" s="12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54.1111</v>
      </c>
      <c r="Q1709" t="s">
        <v>8323</v>
      </c>
      <c r="R1709" t="s">
        <v>8345</v>
      </c>
      <c r="S1709" s="12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115.7059</v>
      </c>
      <c r="Q1716" t="s">
        <v>8323</v>
      </c>
      <c r="R1716" t="s">
        <v>8345</v>
      </c>
      <c r="S1716" s="12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34.0244</v>
      </c>
      <c r="Q1719" t="s">
        <v>8323</v>
      </c>
      <c r="R1719" t="s">
        <v>8345</v>
      </c>
      <c r="S1719" s="12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11.666700000000001</v>
      </c>
      <c r="Q1721" t="s">
        <v>8323</v>
      </c>
      <c r="R1721" t="s">
        <v>8345</v>
      </c>
      <c r="S1721" s="12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216.66669999999999</v>
      </c>
      <c r="Q1725" t="s">
        <v>8323</v>
      </c>
      <c r="R1725" t="s">
        <v>8345</v>
      </c>
      <c r="S1725" s="12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62.222200000000001</v>
      </c>
      <c r="Q1727" t="s">
        <v>8323</v>
      </c>
      <c r="R1727" t="s">
        <v>8345</v>
      </c>
      <c r="S1727" s="12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122.1429</v>
      </c>
      <c r="Q1730" t="s">
        <v>8323</v>
      </c>
      <c r="R1730" t="s">
        <v>8345</v>
      </c>
      <c r="S1730" s="12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IFERROR(ROUND(E1731/L1731,4),0)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56.666699999999999</v>
      </c>
      <c r="Q1739" t="s">
        <v>8323</v>
      </c>
      <c r="R1739" t="s">
        <v>8345</v>
      </c>
      <c r="S1739" s="12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25.576899999999998</v>
      </c>
      <c r="Q1743" t="s">
        <v>8336</v>
      </c>
      <c r="R1743" t="s">
        <v>8337</v>
      </c>
      <c r="S1743" s="12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63.970599999999997</v>
      </c>
      <c r="Q1744" t="s">
        <v>8336</v>
      </c>
      <c r="R1744" t="s">
        <v>8337</v>
      </c>
      <c r="S1744" s="12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89.925399999999996</v>
      </c>
      <c r="Q1745" t="s">
        <v>8336</v>
      </c>
      <c r="R1745" t="s">
        <v>8337</v>
      </c>
      <c r="S1745" s="12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93.071399999999997</v>
      </c>
      <c r="Q1746" t="s">
        <v>8336</v>
      </c>
      <c r="R1746" t="s">
        <v>8337</v>
      </c>
      <c r="S1746" s="12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89.674199999999999</v>
      </c>
      <c r="Q1747" t="s">
        <v>8336</v>
      </c>
      <c r="R1747" t="s">
        <v>8337</v>
      </c>
      <c r="S1747" s="12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207.61680000000001</v>
      </c>
      <c r="Q1748" t="s">
        <v>8336</v>
      </c>
      <c r="R1748" t="s">
        <v>8337</v>
      </c>
      <c r="S1748" s="12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59.408799999999999</v>
      </c>
      <c r="Q1749" t="s">
        <v>8336</v>
      </c>
      <c r="R1749" t="s">
        <v>8337</v>
      </c>
      <c r="S1749" s="12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358.97239999999999</v>
      </c>
      <c r="Q1750" t="s">
        <v>8336</v>
      </c>
      <c r="R1750" t="s">
        <v>8337</v>
      </c>
      <c r="S1750" s="12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94.736599999999996</v>
      </c>
      <c r="Q1751" t="s">
        <v>8336</v>
      </c>
      <c r="R1751" t="s">
        <v>8337</v>
      </c>
      <c r="S1751" s="12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168.6885</v>
      </c>
      <c r="Q1753" t="s">
        <v>8336</v>
      </c>
      <c r="R1753" t="s">
        <v>8337</v>
      </c>
      <c r="S1753" s="12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34.688899999999997</v>
      </c>
      <c r="Q1754" t="s">
        <v>8336</v>
      </c>
      <c r="R1754" t="s">
        <v>8337</v>
      </c>
      <c r="S1754" s="12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462.8571</v>
      </c>
      <c r="Q1755" t="s">
        <v>8336</v>
      </c>
      <c r="R1755" t="s">
        <v>8337</v>
      </c>
      <c r="S1755" s="12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104.38890000000001</v>
      </c>
      <c r="Q1756" t="s">
        <v>8336</v>
      </c>
      <c r="R1756" t="s">
        <v>8337</v>
      </c>
      <c r="S1756" s="12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414.28570000000002</v>
      </c>
      <c r="Q1759" t="s">
        <v>8336</v>
      </c>
      <c r="R1759" t="s">
        <v>8337</v>
      </c>
      <c r="S1759" s="12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42.481499999999997</v>
      </c>
      <c r="Q1760" t="s">
        <v>8336</v>
      </c>
      <c r="R1760" t="s">
        <v>8337</v>
      </c>
      <c r="S1760" s="12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108.77549999999999</v>
      </c>
      <c r="Q1761" t="s">
        <v>8336</v>
      </c>
      <c r="R1761" t="s">
        <v>8337</v>
      </c>
      <c r="S1761" s="12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81.097999999999999</v>
      </c>
      <c r="Q1762" t="s">
        <v>8336</v>
      </c>
      <c r="R1762" t="s">
        <v>8337</v>
      </c>
      <c r="S1762" s="12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51.666699999999999</v>
      </c>
      <c r="Q1763" t="s">
        <v>8336</v>
      </c>
      <c r="R1763" t="s">
        <v>8337</v>
      </c>
      <c r="S1763" s="12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103.6356</v>
      </c>
      <c r="Q1765" t="s">
        <v>8336</v>
      </c>
      <c r="R1765" t="s">
        <v>8337</v>
      </c>
      <c r="S1765" s="12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55.2821</v>
      </c>
      <c r="Q1766" t="s">
        <v>8336</v>
      </c>
      <c r="R1766" t="s">
        <v>8337</v>
      </c>
      <c r="S1766" s="12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72.169700000000006</v>
      </c>
      <c r="Q1767" t="s">
        <v>8336</v>
      </c>
      <c r="R1767" t="s">
        <v>8337</v>
      </c>
      <c r="S1767" s="12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58.615400000000001</v>
      </c>
      <c r="Q1769" t="s">
        <v>8336</v>
      </c>
      <c r="R1769" t="s">
        <v>8337</v>
      </c>
      <c r="S1769" s="12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12.466699999999999</v>
      </c>
      <c r="Q1770" t="s">
        <v>8336</v>
      </c>
      <c r="R1770" t="s">
        <v>8337</v>
      </c>
      <c r="S1770" s="12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49.136400000000002</v>
      </c>
      <c r="Q1771" t="s">
        <v>8336</v>
      </c>
      <c r="R1771" t="s">
        <v>8337</v>
      </c>
      <c r="S1771" s="12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45.157899999999998</v>
      </c>
      <c r="Q1774" t="s">
        <v>8336</v>
      </c>
      <c r="R1774" t="s">
        <v>8337</v>
      </c>
      <c r="S1774" s="12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98.789500000000004</v>
      </c>
      <c r="Q1775" t="s">
        <v>8336</v>
      </c>
      <c r="R1775" t="s">
        <v>8337</v>
      </c>
      <c r="S1775" s="12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88.307699999999997</v>
      </c>
      <c r="Q1776" t="s">
        <v>8336</v>
      </c>
      <c r="R1776" t="s">
        <v>8337</v>
      </c>
      <c r="S1776" s="12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170.62899999999999</v>
      </c>
      <c r="Q1777" t="s">
        <v>8336</v>
      </c>
      <c r="R1777" t="s">
        <v>8337</v>
      </c>
      <c r="S1777" s="12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66.333299999999994</v>
      </c>
      <c r="Q1780" t="s">
        <v>8336</v>
      </c>
      <c r="R1780" t="s">
        <v>8337</v>
      </c>
      <c r="S1780" s="12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104.8947</v>
      </c>
      <c r="Q1781" t="s">
        <v>8336</v>
      </c>
      <c r="R1781" t="s">
        <v>8337</v>
      </c>
      <c r="S1781" s="12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78.440799999999996</v>
      </c>
      <c r="Q1782" t="s">
        <v>8336</v>
      </c>
      <c r="R1782" t="s">
        <v>8337</v>
      </c>
      <c r="S1782" s="12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59.041699999999999</v>
      </c>
      <c r="Q1783" t="s">
        <v>8336</v>
      </c>
      <c r="R1783" t="s">
        <v>8337</v>
      </c>
      <c r="S1783" s="12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71.342100000000002</v>
      </c>
      <c r="Q1784" t="s">
        <v>8336</v>
      </c>
      <c r="R1784" t="s">
        <v>8337</v>
      </c>
      <c r="S1784" s="12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51.226999999999997</v>
      </c>
      <c r="Q1785" t="s">
        <v>8336</v>
      </c>
      <c r="R1785" t="s">
        <v>8337</v>
      </c>
      <c r="S1785" s="12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60.242400000000004</v>
      </c>
      <c r="Q1786" t="s">
        <v>8336</v>
      </c>
      <c r="R1786" t="s">
        <v>8337</v>
      </c>
      <c r="S1786" s="12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44.935200000000002</v>
      </c>
      <c r="Q1787" t="s">
        <v>8336</v>
      </c>
      <c r="R1787" t="s">
        <v>8337</v>
      </c>
      <c r="S1787" s="12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31.206900000000001</v>
      </c>
      <c r="Q1788" t="s">
        <v>8336</v>
      </c>
      <c r="R1788" t="s">
        <v>8337</v>
      </c>
      <c r="S1788" s="12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109.0667</v>
      </c>
      <c r="Q1792" t="s">
        <v>8336</v>
      </c>
      <c r="R1792" t="s">
        <v>8337</v>
      </c>
      <c r="S1792" s="12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109.9353</v>
      </c>
      <c r="Q1794" t="s">
        <v>8336</v>
      </c>
      <c r="R1794" t="s">
        <v>8337</v>
      </c>
      <c r="S1794" s="12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IFERROR(ROUND(E1795/L1795,4),0)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55.3889</v>
      </c>
      <c r="Q1796" t="s">
        <v>8336</v>
      </c>
      <c r="R1796" t="s">
        <v>8337</v>
      </c>
      <c r="S1796" s="12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133.90119999999999</v>
      </c>
      <c r="Q1797" t="s">
        <v>8336</v>
      </c>
      <c r="R1797" t="s">
        <v>8337</v>
      </c>
      <c r="S1797" s="12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48.7209</v>
      </c>
      <c r="Q1798" t="s">
        <v>8336</v>
      </c>
      <c r="R1798" t="s">
        <v>8337</v>
      </c>
      <c r="S1798" s="12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58.972999999999999</v>
      </c>
      <c r="Q1800" t="s">
        <v>8336</v>
      </c>
      <c r="R1800" t="s">
        <v>8337</v>
      </c>
      <c r="S1800" s="12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11.638299999999999</v>
      </c>
      <c r="Q1801" t="s">
        <v>8336</v>
      </c>
      <c r="R1801" t="s">
        <v>8337</v>
      </c>
      <c r="S1801" s="12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83.716800000000006</v>
      </c>
      <c r="Q1802" t="s">
        <v>8336</v>
      </c>
      <c r="R1802" t="s">
        <v>8337</v>
      </c>
      <c r="S1802" s="12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63.648600000000002</v>
      </c>
      <c r="Q1803" t="s">
        <v>8336</v>
      </c>
      <c r="R1803" t="s">
        <v>8337</v>
      </c>
      <c r="S1803" s="12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94.277799999999999</v>
      </c>
      <c r="Q1804" t="s">
        <v>8336</v>
      </c>
      <c r="R1804" t="s">
        <v>8337</v>
      </c>
      <c r="S1804" s="12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71.866699999999994</v>
      </c>
      <c r="Q1805" t="s">
        <v>8336</v>
      </c>
      <c r="R1805" t="s">
        <v>8337</v>
      </c>
      <c r="S1805" s="12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104.8462</v>
      </c>
      <c r="Q1806" t="s">
        <v>8336</v>
      </c>
      <c r="R1806" t="s">
        <v>8337</v>
      </c>
      <c r="S1806" s="12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67.139300000000006</v>
      </c>
      <c r="Q1807" t="s">
        <v>8336</v>
      </c>
      <c r="R1807" t="s">
        <v>8337</v>
      </c>
      <c r="S1807" s="12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120.77079999999999</v>
      </c>
      <c r="Q1810" t="s">
        <v>8336</v>
      </c>
      <c r="R1810" t="s">
        <v>8337</v>
      </c>
      <c r="S1810" s="12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42.222200000000001</v>
      </c>
      <c r="Q1811" t="s">
        <v>8336</v>
      </c>
      <c r="R1811" t="s">
        <v>8337</v>
      </c>
      <c r="S1811" s="12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1.5385</v>
      </c>
      <c r="Q1813" t="s">
        <v>8336</v>
      </c>
      <c r="R1813" t="s">
        <v>8337</v>
      </c>
      <c r="S1813" s="12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37.608699999999999</v>
      </c>
      <c r="Q1814" t="s">
        <v>8336</v>
      </c>
      <c r="R1814" t="s">
        <v>8337</v>
      </c>
      <c r="S1814" s="12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42.1571</v>
      </c>
      <c r="Q1816" t="s">
        <v>8336</v>
      </c>
      <c r="R1816" t="s">
        <v>8337</v>
      </c>
      <c r="S1816" s="12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84.833299999999994</v>
      </c>
      <c r="Q1818" t="s">
        <v>8336</v>
      </c>
      <c r="R1818" t="s">
        <v>8337</v>
      </c>
      <c r="S1818" s="12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59.162300000000002</v>
      </c>
      <c r="Q1823" t="s">
        <v>8323</v>
      </c>
      <c r="R1823" t="s">
        <v>8324</v>
      </c>
      <c r="S1823" s="12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27.2727</v>
      </c>
      <c r="Q1824" t="s">
        <v>8323</v>
      </c>
      <c r="R1824" t="s">
        <v>8324</v>
      </c>
      <c r="S1824" s="12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24.575800000000001</v>
      </c>
      <c r="Q1825" t="s">
        <v>8323</v>
      </c>
      <c r="R1825" t="s">
        <v>8324</v>
      </c>
      <c r="S1825" s="12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53.157899999999998</v>
      </c>
      <c r="Q1828" t="s">
        <v>8323</v>
      </c>
      <c r="R1828" t="s">
        <v>8324</v>
      </c>
      <c r="S1828" s="12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83.885400000000004</v>
      </c>
      <c r="Q1829" t="s">
        <v>8323</v>
      </c>
      <c r="R1829" t="s">
        <v>8324</v>
      </c>
      <c r="S1829" s="12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417.33330000000001</v>
      </c>
      <c r="Q1830" t="s">
        <v>8323</v>
      </c>
      <c r="R1830" t="s">
        <v>8324</v>
      </c>
      <c r="S1830" s="12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75.765199999999993</v>
      </c>
      <c r="Q1831" t="s">
        <v>8323</v>
      </c>
      <c r="R1831" t="s">
        <v>8324</v>
      </c>
      <c r="S1831" s="12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67.389399999999995</v>
      </c>
      <c r="Q1832" t="s">
        <v>8323</v>
      </c>
      <c r="R1832" t="s">
        <v>8324</v>
      </c>
      <c r="S1832" s="12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73.571399999999997</v>
      </c>
      <c r="Q1833" t="s">
        <v>8323</v>
      </c>
      <c r="R1833" t="s">
        <v>8324</v>
      </c>
      <c r="S1833" s="12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131.16669999999999</v>
      </c>
      <c r="Q1836" t="s">
        <v>8323</v>
      </c>
      <c r="R1836" t="s">
        <v>8324</v>
      </c>
      <c r="S1836" s="12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47.2727</v>
      </c>
      <c r="Q1837" t="s">
        <v>8323</v>
      </c>
      <c r="R1837" t="s">
        <v>8324</v>
      </c>
      <c r="S1837" s="12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182.12729999999999</v>
      </c>
      <c r="Q1838" t="s">
        <v>8323</v>
      </c>
      <c r="R1838" t="s">
        <v>8324</v>
      </c>
      <c r="S1838" s="12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61.366700000000002</v>
      </c>
      <c r="Q1839" t="s">
        <v>8323</v>
      </c>
      <c r="R1839" t="s">
        <v>8324</v>
      </c>
      <c r="S1839" s="12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45.622199999999999</v>
      </c>
      <c r="Q1841" t="s">
        <v>8323</v>
      </c>
      <c r="R1841" t="s">
        <v>8324</v>
      </c>
      <c r="S1841" s="12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75.384600000000006</v>
      </c>
      <c r="Q1842" t="s">
        <v>8323</v>
      </c>
      <c r="R1842" t="s">
        <v>8324</v>
      </c>
      <c r="S1842" s="12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119.28570000000001</v>
      </c>
      <c r="Q1844" t="s">
        <v>8323</v>
      </c>
      <c r="R1844" t="s">
        <v>8324</v>
      </c>
      <c r="S1844" s="12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92.541899999999998</v>
      </c>
      <c r="Q1845" t="s">
        <v>8323</v>
      </c>
      <c r="R1845" t="s">
        <v>8324</v>
      </c>
      <c r="S1845" s="12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52.631599999999999</v>
      </c>
      <c r="Q1847" t="s">
        <v>8323</v>
      </c>
      <c r="R1847" t="s">
        <v>8324</v>
      </c>
      <c r="S1847" s="12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98.990399999999994</v>
      </c>
      <c r="Q1848" t="s">
        <v>8323</v>
      </c>
      <c r="R1848" t="s">
        <v>8324</v>
      </c>
      <c r="S1848" s="12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79.526300000000006</v>
      </c>
      <c r="Q1849" t="s">
        <v>8323</v>
      </c>
      <c r="R1849" t="s">
        <v>8324</v>
      </c>
      <c r="S1849" s="12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134.20830000000001</v>
      </c>
      <c r="Q1850" t="s">
        <v>8323</v>
      </c>
      <c r="R1850" t="s">
        <v>8324</v>
      </c>
      <c r="S1850" s="12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51.044699999999999</v>
      </c>
      <c r="Q1852" t="s">
        <v>8323</v>
      </c>
      <c r="R1852" t="s">
        <v>8324</v>
      </c>
      <c r="S1852" s="12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50.038499999999999</v>
      </c>
      <c r="Q1853" t="s">
        <v>8323</v>
      </c>
      <c r="R1853" t="s">
        <v>8324</v>
      </c>
      <c r="S1853" s="12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133.93129999999999</v>
      </c>
      <c r="Q1854" t="s">
        <v>8323</v>
      </c>
      <c r="R1854" t="s">
        <v>8324</v>
      </c>
      <c r="S1854" s="12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58.214300000000001</v>
      </c>
      <c r="Q1855" t="s">
        <v>8323</v>
      </c>
      <c r="R1855" t="s">
        <v>8324</v>
      </c>
      <c r="S1855" s="12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88.037599999999998</v>
      </c>
      <c r="Q1856" t="s">
        <v>8323</v>
      </c>
      <c r="R1856" t="s">
        <v>8324</v>
      </c>
      <c r="S1856" s="12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70.576800000000006</v>
      </c>
      <c r="Q1857" t="s">
        <v>8323</v>
      </c>
      <c r="R1857" t="s">
        <v>8324</v>
      </c>
      <c r="S1857" s="12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53.289499999999997</v>
      </c>
      <c r="Q1858" t="s">
        <v>8323</v>
      </c>
      <c r="R1858" t="s">
        <v>8324</v>
      </c>
      <c r="S1858" s="12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IFERROR(ROUND(E1859/L1859,4),0)</f>
        <v>136.36359999999999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40.5473</v>
      </c>
      <c r="Q1860" t="s">
        <v>8323</v>
      </c>
      <c r="R1860" t="s">
        <v>8324</v>
      </c>
      <c r="S1860" s="12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52.684199999999997</v>
      </c>
      <c r="Q1862" t="s">
        <v>8323</v>
      </c>
      <c r="R1862" t="s">
        <v>8324</v>
      </c>
      <c r="S1862" s="12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58.083300000000001</v>
      </c>
      <c r="Q1866" t="s">
        <v>8331</v>
      </c>
      <c r="R1866" t="s">
        <v>8333</v>
      </c>
      <c r="S1866" s="12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71.588200000000001</v>
      </c>
      <c r="Q1870" t="s">
        <v>8331</v>
      </c>
      <c r="R1870" t="s">
        <v>8333</v>
      </c>
      <c r="S1870" s="12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32.818199999999997</v>
      </c>
      <c r="Q1872" t="s">
        <v>8331</v>
      </c>
      <c r="R1872" t="s">
        <v>8333</v>
      </c>
      <c r="S1872" s="12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49.1158</v>
      </c>
      <c r="Q1873" t="s">
        <v>8331</v>
      </c>
      <c r="R1873" t="s">
        <v>8333</v>
      </c>
      <c r="S1873" s="12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16.307700000000001</v>
      </c>
      <c r="Q1874" t="s">
        <v>8331</v>
      </c>
      <c r="R1874" t="s">
        <v>8333</v>
      </c>
      <c r="S1874" s="12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41.833300000000001</v>
      </c>
      <c r="Q1882" t="s">
        <v>8331</v>
      </c>
      <c r="R1882" t="s">
        <v>8333</v>
      </c>
      <c r="S1882" s="12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49.3384</v>
      </c>
      <c r="Q1883" t="s">
        <v>8323</v>
      </c>
      <c r="R1883" t="s">
        <v>8327</v>
      </c>
      <c r="S1883" s="12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41.728400000000001</v>
      </c>
      <c r="Q1884" t="s">
        <v>8323</v>
      </c>
      <c r="R1884" t="s">
        <v>8327</v>
      </c>
      <c r="S1884" s="12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32.718800000000002</v>
      </c>
      <c r="Q1885" t="s">
        <v>8323</v>
      </c>
      <c r="R1885" t="s">
        <v>8327</v>
      </c>
      <c r="S1885" s="12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51.961500000000001</v>
      </c>
      <c r="Q1886" t="s">
        <v>8323</v>
      </c>
      <c r="R1886" t="s">
        <v>8327</v>
      </c>
      <c r="S1886" s="12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50.685699999999997</v>
      </c>
      <c r="Q1887" t="s">
        <v>8323</v>
      </c>
      <c r="R1887" t="s">
        <v>8327</v>
      </c>
      <c r="S1887" s="12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42.241399999999999</v>
      </c>
      <c r="Q1888" t="s">
        <v>8323</v>
      </c>
      <c r="R1888" t="s">
        <v>8327</v>
      </c>
      <c r="S1888" s="12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46.651699999999998</v>
      </c>
      <c r="Q1890" t="s">
        <v>8323</v>
      </c>
      <c r="R1890" t="s">
        <v>8327</v>
      </c>
      <c r="S1890" s="12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48.454500000000003</v>
      </c>
      <c r="Q1891" t="s">
        <v>8323</v>
      </c>
      <c r="R1891" t="s">
        <v>8327</v>
      </c>
      <c r="S1891" s="12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70.528999999999996</v>
      </c>
      <c r="Q1892" t="s">
        <v>8323</v>
      </c>
      <c r="R1892" t="s">
        <v>8327</v>
      </c>
      <c r="S1892" s="12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87.958299999999994</v>
      </c>
      <c r="Q1893" t="s">
        <v>8323</v>
      </c>
      <c r="R1893" t="s">
        <v>8327</v>
      </c>
      <c r="S1893" s="12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26.269200000000001</v>
      </c>
      <c r="Q1894" t="s">
        <v>8323</v>
      </c>
      <c r="R1894" t="s">
        <v>8327</v>
      </c>
      <c r="S1894" s="12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57.777799999999999</v>
      </c>
      <c r="Q1895" t="s">
        <v>8323</v>
      </c>
      <c r="R1895" t="s">
        <v>8327</v>
      </c>
      <c r="S1895" s="12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196.34039999999999</v>
      </c>
      <c r="Q1897" t="s">
        <v>8323</v>
      </c>
      <c r="R1897" t="s">
        <v>8327</v>
      </c>
      <c r="S1897" s="12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35.551900000000003</v>
      </c>
      <c r="Q1899" t="s">
        <v>8323</v>
      </c>
      <c r="R1899" t="s">
        <v>8327</v>
      </c>
      <c r="S1899" s="12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68.8095</v>
      </c>
      <c r="Q1900" t="s">
        <v>8323</v>
      </c>
      <c r="R1900" t="s">
        <v>8327</v>
      </c>
      <c r="S1900" s="12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28.571400000000001</v>
      </c>
      <c r="Q1901" t="s">
        <v>8323</v>
      </c>
      <c r="R1901" t="s">
        <v>8327</v>
      </c>
      <c r="S1901" s="12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50.631700000000002</v>
      </c>
      <c r="Q1902" t="s">
        <v>8323</v>
      </c>
      <c r="R1902" t="s">
        <v>8327</v>
      </c>
      <c r="S1902" s="12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34.0976</v>
      </c>
      <c r="Q1905" t="s">
        <v>8317</v>
      </c>
      <c r="R1905" t="s">
        <v>8346</v>
      </c>
      <c r="S1905" s="12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215.95959999999999</v>
      </c>
      <c r="Q1908" t="s">
        <v>8317</v>
      </c>
      <c r="R1908" t="s">
        <v>8346</v>
      </c>
      <c r="S1908" s="12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129.97370000000001</v>
      </c>
      <c r="Q1911" t="s">
        <v>8317</v>
      </c>
      <c r="R1911" t="s">
        <v>8346</v>
      </c>
      <c r="S1911" s="12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117.49469999999999</v>
      </c>
      <c r="Q1912" t="s">
        <v>8317</v>
      </c>
      <c r="R1912" t="s">
        <v>8346</v>
      </c>
      <c r="S1912" s="12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70.595200000000006</v>
      </c>
      <c r="Q1914" t="s">
        <v>8317</v>
      </c>
      <c r="R1914" t="s">
        <v>8346</v>
      </c>
      <c r="S1914" s="12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2928.9286000000002</v>
      </c>
      <c r="Q1919" t="s">
        <v>8317</v>
      </c>
      <c r="R1919" t="s">
        <v>8346</v>
      </c>
      <c r="S1919" s="12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28.8889</v>
      </c>
      <c r="Q1920" t="s">
        <v>8317</v>
      </c>
      <c r="R1920" t="s">
        <v>8346</v>
      </c>
      <c r="S1920" s="12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40.981000000000002</v>
      </c>
      <c r="Q1922" t="s">
        <v>8317</v>
      </c>
      <c r="R1922" t="s">
        <v>8346</v>
      </c>
      <c r="S1922" s="12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IFERROR(ROUND(E1923/L1923,4),0)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36.109400000000001</v>
      </c>
      <c r="Q1924" t="s">
        <v>8323</v>
      </c>
      <c r="R1924" t="s">
        <v>8327</v>
      </c>
      <c r="S1924" s="12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23.1538</v>
      </c>
      <c r="Q1925" t="s">
        <v>8323</v>
      </c>
      <c r="R1925" t="s">
        <v>8327</v>
      </c>
      <c r="S1925" s="12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31.826899999999998</v>
      </c>
      <c r="Q1927" t="s">
        <v>8323</v>
      </c>
      <c r="R1927" t="s">
        <v>8327</v>
      </c>
      <c r="S1927" s="12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27.389600000000002</v>
      </c>
      <c r="Q1928" t="s">
        <v>8323</v>
      </c>
      <c r="R1928" t="s">
        <v>8327</v>
      </c>
      <c r="S1928" s="12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56.363599999999998</v>
      </c>
      <c r="Q1929" t="s">
        <v>8323</v>
      </c>
      <c r="R1929" t="s">
        <v>8327</v>
      </c>
      <c r="S1929" s="12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77.352900000000005</v>
      </c>
      <c r="Q1930" t="s">
        <v>8323</v>
      </c>
      <c r="R1930" t="s">
        <v>8327</v>
      </c>
      <c r="S1930" s="12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48.846200000000003</v>
      </c>
      <c r="Q1932" t="s">
        <v>8323</v>
      </c>
      <c r="R1932" t="s">
        <v>8327</v>
      </c>
      <c r="S1932" s="12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94.054500000000004</v>
      </c>
      <c r="Q1935" t="s">
        <v>8323</v>
      </c>
      <c r="R1935" t="s">
        <v>8327</v>
      </c>
      <c r="S1935" s="12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80.2727</v>
      </c>
      <c r="Q1936" t="s">
        <v>8323</v>
      </c>
      <c r="R1936" t="s">
        <v>8327</v>
      </c>
      <c r="S1936" s="12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60.268999999999998</v>
      </c>
      <c r="Q1938" t="s">
        <v>8323</v>
      </c>
      <c r="R1938" t="s">
        <v>8327</v>
      </c>
      <c r="S1938" s="12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38.740299999999998</v>
      </c>
      <c r="Q1939" t="s">
        <v>8323</v>
      </c>
      <c r="R1939" t="s">
        <v>8327</v>
      </c>
      <c r="S1939" s="12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152.54390000000001</v>
      </c>
      <c r="Q1940" t="s">
        <v>8323</v>
      </c>
      <c r="R1940" t="s">
        <v>8327</v>
      </c>
      <c r="S1940" s="12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35.838700000000003</v>
      </c>
      <c r="Q1942" t="s">
        <v>8323</v>
      </c>
      <c r="R1942" t="s">
        <v>8327</v>
      </c>
      <c r="S1942" s="12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64.570099999999996</v>
      </c>
      <c r="Q1943" t="s">
        <v>8317</v>
      </c>
      <c r="R1943" t="s">
        <v>8347</v>
      </c>
      <c r="S1943" s="12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68.815600000000003</v>
      </c>
      <c r="Q1945" t="s">
        <v>8317</v>
      </c>
      <c r="R1945" t="s">
        <v>8347</v>
      </c>
      <c r="S1945" s="12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176.2002</v>
      </c>
      <c r="Q1946" t="s">
        <v>8317</v>
      </c>
      <c r="R1946" t="s">
        <v>8347</v>
      </c>
      <c r="S1946" s="12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511.7912</v>
      </c>
      <c r="Q1947" t="s">
        <v>8317</v>
      </c>
      <c r="R1947" t="s">
        <v>8347</v>
      </c>
      <c r="S1947" s="12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160.44290000000001</v>
      </c>
      <c r="Q1948" t="s">
        <v>8317</v>
      </c>
      <c r="R1948" t="s">
        <v>8347</v>
      </c>
      <c r="S1948" s="12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35.003</v>
      </c>
      <c r="Q1949" t="s">
        <v>8317</v>
      </c>
      <c r="R1949" t="s">
        <v>8347</v>
      </c>
      <c r="S1949" s="12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188.5067</v>
      </c>
      <c r="Q1950" t="s">
        <v>8317</v>
      </c>
      <c r="R1950" t="s">
        <v>8347</v>
      </c>
      <c r="S1950" s="12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56.204999999999998</v>
      </c>
      <c r="Q1951" t="s">
        <v>8317</v>
      </c>
      <c r="R1951" t="s">
        <v>8347</v>
      </c>
      <c r="S1951" s="12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51.305399999999999</v>
      </c>
      <c r="Q1952" t="s">
        <v>8317</v>
      </c>
      <c r="R1952" t="s">
        <v>8347</v>
      </c>
      <c r="S1952" s="12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127.36450000000001</v>
      </c>
      <c r="Q1953" t="s">
        <v>8317</v>
      </c>
      <c r="R1953" t="s">
        <v>8347</v>
      </c>
      <c r="S1953" s="12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101.8553</v>
      </c>
      <c r="Q1954" t="s">
        <v>8317</v>
      </c>
      <c r="R1954" t="s">
        <v>8347</v>
      </c>
      <c r="S1954" s="12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230.55779999999999</v>
      </c>
      <c r="Q1955" t="s">
        <v>8317</v>
      </c>
      <c r="R1955" t="s">
        <v>8347</v>
      </c>
      <c r="S1955" s="12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842.10599999999999</v>
      </c>
      <c r="Q1956" t="s">
        <v>8317</v>
      </c>
      <c r="R1956" t="s">
        <v>8347</v>
      </c>
      <c r="S1956" s="12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577.27589999999998</v>
      </c>
      <c r="Q1957" t="s">
        <v>8317</v>
      </c>
      <c r="R1957" t="s">
        <v>8347</v>
      </c>
      <c r="S1957" s="12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483.34249999999997</v>
      </c>
      <c r="Q1958" t="s">
        <v>8317</v>
      </c>
      <c r="R1958" t="s">
        <v>8347</v>
      </c>
      <c r="S1958" s="12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76.138499999999993</v>
      </c>
      <c r="Q1959" t="s">
        <v>8317</v>
      </c>
      <c r="R1959" t="s">
        <v>8347</v>
      </c>
      <c r="S1959" s="12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74.107699999999994</v>
      </c>
      <c r="Q1960" t="s">
        <v>8317</v>
      </c>
      <c r="R1960" t="s">
        <v>8347</v>
      </c>
      <c r="S1960" s="12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36.965699999999998</v>
      </c>
      <c r="Q1961" t="s">
        <v>8317</v>
      </c>
      <c r="R1961" t="s">
        <v>8347</v>
      </c>
      <c r="S1961" s="12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2500.9697000000001</v>
      </c>
      <c r="Q1962" t="s">
        <v>8317</v>
      </c>
      <c r="R1962" t="s">
        <v>8347</v>
      </c>
      <c r="S1962" s="12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67.690200000000004</v>
      </c>
      <c r="Q1963" t="s">
        <v>8317</v>
      </c>
      <c r="R1963" t="s">
        <v>8347</v>
      </c>
      <c r="S1963" s="12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63.047400000000003</v>
      </c>
      <c r="Q1964" t="s">
        <v>8317</v>
      </c>
      <c r="R1964" t="s">
        <v>8347</v>
      </c>
      <c r="S1964" s="12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180.75190000000001</v>
      </c>
      <c r="Q1966" t="s">
        <v>8317</v>
      </c>
      <c r="R1966" t="s">
        <v>8347</v>
      </c>
      <c r="S1966" s="12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127.32040000000001</v>
      </c>
      <c r="Q1967" t="s">
        <v>8317</v>
      </c>
      <c r="R1967" t="s">
        <v>8347</v>
      </c>
      <c r="S1967" s="12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136.64449999999999</v>
      </c>
      <c r="Q1968" t="s">
        <v>8317</v>
      </c>
      <c r="R1968" t="s">
        <v>8347</v>
      </c>
      <c r="S1968" s="12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182.78020000000001</v>
      </c>
      <c r="Q1969" t="s">
        <v>8317</v>
      </c>
      <c r="R1969" t="s">
        <v>8347</v>
      </c>
      <c r="S1969" s="12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279.3784</v>
      </c>
      <c r="Q1970" t="s">
        <v>8317</v>
      </c>
      <c r="R1970" t="s">
        <v>8347</v>
      </c>
      <c r="S1970" s="12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61.375700000000002</v>
      </c>
      <c r="Q1971" t="s">
        <v>8317</v>
      </c>
      <c r="R1971" t="s">
        <v>8347</v>
      </c>
      <c r="S1971" s="12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80.727500000000006</v>
      </c>
      <c r="Q1972" t="s">
        <v>8317</v>
      </c>
      <c r="R1972" t="s">
        <v>8347</v>
      </c>
      <c r="S1972" s="12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272.35590000000002</v>
      </c>
      <c r="Q1973" t="s">
        <v>8317</v>
      </c>
      <c r="R1973" t="s">
        <v>8347</v>
      </c>
      <c r="S1973" s="12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70.848699999999994</v>
      </c>
      <c r="Q1974" t="s">
        <v>8317</v>
      </c>
      <c r="R1974" t="s">
        <v>8347</v>
      </c>
      <c r="S1974" s="12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186.81389999999999</v>
      </c>
      <c r="Q1976" t="s">
        <v>8317</v>
      </c>
      <c r="R1976" t="s">
        <v>8347</v>
      </c>
      <c r="S1976" s="12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131.98949999999999</v>
      </c>
      <c r="Q1977" t="s">
        <v>8317</v>
      </c>
      <c r="R1977" t="s">
        <v>8347</v>
      </c>
      <c r="S1977" s="12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29.3108</v>
      </c>
      <c r="Q1978" t="s">
        <v>8317</v>
      </c>
      <c r="R1978" t="s">
        <v>8347</v>
      </c>
      <c r="S1978" s="12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245.02440000000001</v>
      </c>
      <c r="Q1979" t="s">
        <v>8317</v>
      </c>
      <c r="R1979" t="s">
        <v>8347</v>
      </c>
      <c r="S1979" s="12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1323.2539999999999</v>
      </c>
      <c r="Q1980" t="s">
        <v>8317</v>
      </c>
      <c r="R1980" t="s">
        <v>8347</v>
      </c>
      <c r="S1980" s="12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282.65969999999999</v>
      </c>
      <c r="Q1981" t="s">
        <v>8317</v>
      </c>
      <c r="R1981" t="s">
        <v>8347</v>
      </c>
      <c r="S1981" s="12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91.214399999999998</v>
      </c>
      <c r="Q1982" t="s">
        <v>8317</v>
      </c>
      <c r="R1982" t="s">
        <v>8347</v>
      </c>
      <c r="S1982" s="12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453.1429</v>
      </c>
      <c r="Q1986" t="s">
        <v>8336</v>
      </c>
      <c r="R1986" t="s">
        <v>8348</v>
      </c>
      <c r="S1986" s="12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IFERROR(ROUND(E1987/L1987,4),0)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83.428600000000003</v>
      </c>
      <c r="Q1989" t="s">
        <v>8336</v>
      </c>
      <c r="R1989" t="s">
        <v>8348</v>
      </c>
      <c r="S1989" s="12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46.666699999999999</v>
      </c>
      <c r="Q1993" t="s">
        <v>8336</v>
      </c>
      <c r="R1993" t="s">
        <v>8348</v>
      </c>
      <c r="S1993" s="12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218.33330000000001</v>
      </c>
      <c r="Q2000" t="s">
        <v>8336</v>
      </c>
      <c r="R2000" t="s">
        <v>8348</v>
      </c>
      <c r="S2000" s="12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33.714300000000001</v>
      </c>
      <c r="Q2001" t="s">
        <v>8336</v>
      </c>
      <c r="R2001" t="s">
        <v>8348</v>
      </c>
      <c r="S2001" s="12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128.3879</v>
      </c>
      <c r="Q2003" t="s">
        <v>8317</v>
      </c>
      <c r="R2003" t="s">
        <v>8347</v>
      </c>
      <c r="S2003" s="12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78.834299999999999</v>
      </c>
      <c r="Q2004" t="s">
        <v>8317</v>
      </c>
      <c r="R2004" t="s">
        <v>8347</v>
      </c>
      <c r="S2004" s="12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91.764700000000005</v>
      </c>
      <c r="Q2005" t="s">
        <v>8317</v>
      </c>
      <c r="R2005" t="s">
        <v>8347</v>
      </c>
      <c r="S2005" s="12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331.10239999999999</v>
      </c>
      <c r="Q2006" t="s">
        <v>8317</v>
      </c>
      <c r="R2006" t="s">
        <v>8347</v>
      </c>
      <c r="S2006" s="12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194.2619</v>
      </c>
      <c r="Q2007" t="s">
        <v>8317</v>
      </c>
      <c r="R2007" t="s">
        <v>8347</v>
      </c>
      <c r="S2007" s="12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408.9769</v>
      </c>
      <c r="Q2008" t="s">
        <v>8317</v>
      </c>
      <c r="R2008" t="s">
        <v>8347</v>
      </c>
      <c r="S2008" s="12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84.459299999999999</v>
      </c>
      <c r="Q2009" t="s">
        <v>8317</v>
      </c>
      <c r="R2009" t="s">
        <v>8347</v>
      </c>
      <c r="S2009" s="12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44.853700000000003</v>
      </c>
      <c r="Q2010" t="s">
        <v>8317</v>
      </c>
      <c r="R2010" t="s">
        <v>8347</v>
      </c>
      <c r="S2010" s="12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383.36430000000001</v>
      </c>
      <c r="Q2011" t="s">
        <v>8317</v>
      </c>
      <c r="R2011" t="s">
        <v>8347</v>
      </c>
      <c r="S2011" s="12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55.276899999999998</v>
      </c>
      <c r="Q2012" t="s">
        <v>8317</v>
      </c>
      <c r="R2012" t="s">
        <v>8347</v>
      </c>
      <c r="S2012" s="12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422.0206</v>
      </c>
      <c r="Q2013" t="s">
        <v>8317</v>
      </c>
      <c r="R2013" t="s">
        <v>8347</v>
      </c>
      <c r="S2013" s="12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64.180300000000003</v>
      </c>
      <c r="Q2014" t="s">
        <v>8317</v>
      </c>
      <c r="R2014" t="s">
        <v>8347</v>
      </c>
      <c r="S2014" s="12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173.5778</v>
      </c>
      <c r="Q2015" t="s">
        <v>8317</v>
      </c>
      <c r="R2015" t="s">
        <v>8347</v>
      </c>
      <c r="S2015" s="12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88.601699999999994</v>
      </c>
      <c r="Q2016" t="s">
        <v>8317</v>
      </c>
      <c r="R2016" t="s">
        <v>8347</v>
      </c>
      <c r="S2016" s="12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50.222299999999997</v>
      </c>
      <c r="Q2017" t="s">
        <v>8317</v>
      </c>
      <c r="R2017" t="s">
        <v>8347</v>
      </c>
      <c r="S2017" s="12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192.3888</v>
      </c>
      <c r="Q2018" t="s">
        <v>8317</v>
      </c>
      <c r="R2018" t="s">
        <v>8347</v>
      </c>
      <c r="S2018" s="12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73.416899999999998</v>
      </c>
      <c r="Q2019" t="s">
        <v>8317</v>
      </c>
      <c r="R2019" t="s">
        <v>8347</v>
      </c>
      <c r="S2019" s="12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147.685</v>
      </c>
      <c r="Q2020" t="s">
        <v>8317</v>
      </c>
      <c r="R2020" t="s">
        <v>8347</v>
      </c>
      <c r="S2020" s="12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108.96850000000001</v>
      </c>
      <c r="Q2021" t="s">
        <v>8317</v>
      </c>
      <c r="R2021" t="s">
        <v>8347</v>
      </c>
      <c r="S2021" s="12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23.647500000000001</v>
      </c>
      <c r="Q2022" t="s">
        <v>8317</v>
      </c>
      <c r="R2022" t="s">
        <v>8347</v>
      </c>
      <c r="S2022" s="12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147.94739999999999</v>
      </c>
      <c r="Q2023" t="s">
        <v>8317</v>
      </c>
      <c r="R2023" t="s">
        <v>8347</v>
      </c>
      <c r="S2023" s="12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385.0369</v>
      </c>
      <c r="Q2024" t="s">
        <v>8317</v>
      </c>
      <c r="R2024" t="s">
        <v>8347</v>
      </c>
      <c r="S2024" s="12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457.39089999999999</v>
      </c>
      <c r="Q2025" t="s">
        <v>8317</v>
      </c>
      <c r="R2025" t="s">
        <v>8347</v>
      </c>
      <c r="S2025" s="12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222.9905</v>
      </c>
      <c r="Q2026" t="s">
        <v>8317</v>
      </c>
      <c r="R2026" t="s">
        <v>8347</v>
      </c>
      <c r="S2026" s="12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220.7407</v>
      </c>
      <c r="Q2027" t="s">
        <v>8317</v>
      </c>
      <c r="R2027" t="s">
        <v>8347</v>
      </c>
      <c r="S2027" s="12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73.503900000000002</v>
      </c>
      <c r="Q2028" t="s">
        <v>8317</v>
      </c>
      <c r="R2028" t="s">
        <v>8347</v>
      </c>
      <c r="S2028" s="12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223.09649999999999</v>
      </c>
      <c r="Q2029" t="s">
        <v>8317</v>
      </c>
      <c r="R2029" t="s">
        <v>8347</v>
      </c>
      <c r="S2029" s="12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47.9114</v>
      </c>
      <c r="Q2030" t="s">
        <v>8317</v>
      </c>
      <c r="R2030" t="s">
        <v>8347</v>
      </c>
      <c r="S2030" s="12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96.063800000000001</v>
      </c>
      <c r="Q2031" t="s">
        <v>8317</v>
      </c>
      <c r="R2031" t="s">
        <v>8347</v>
      </c>
      <c r="S2031" s="12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118.4547</v>
      </c>
      <c r="Q2033" t="s">
        <v>8317</v>
      </c>
      <c r="R2033" t="s">
        <v>8347</v>
      </c>
      <c r="S2033" s="12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143.21469999999999</v>
      </c>
      <c r="Q2034" t="s">
        <v>8317</v>
      </c>
      <c r="R2034" t="s">
        <v>8347</v>
      </c>
      <c r="S2034" s="12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282.71519999999998</v>
      </c>
      <c r="Q2035" t="s">
        <v>8317</v>
      </c>
      <c r="R2035" t="s">
        <v>8347</v>
      </c>
      <c r="S2035" s="12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593.93619999999999</v>
      </c>
      <c r="Q2036" t="s">
        <v>8317</v>
      </c>
      <c r="R2036" t="s">
        <v>8347</v>
      </c>
      <c r="S2036" s="12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262.15699999999998</v>
      </c>
      <c r="Q2037" t="s">
        <v>8317</v>
      </c>
      <c r="R2037" t="s">
        <v>8347</v>
      </c>
      <c r="S2037" s="12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46.580800000000004</v>
      </c>
      <c r="Q2038" t="s">
        <v>8317</v>
      </c>
      <c r="R2038" t="s">
        <v>8347</v>
      </c>
      <c r="S2038" s="12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70.0411</v>
      </c>
      <c r="Q2039" t="s">
        <v>8317</v>
      </c>
      <c r="R2039" t="s">
        <v>8347</v>
      </c>
      <c r="S2039" s="12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164.90690000000001</v>
      </c>
      <c r="Q2040" t="s">
        <v>8317</v>
      </c>
      <c r="R2040" t="s">
        <v>8347</v>
      </c>
      <c r="S2040" s="12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449.26389999999998</v>
      </c>
      <c r="Q2041" t="s">
        <v>8317</v>
      </c>
      <c r="R2041" t="s">
        <v>8347</v>
      </c>
      <c r="S2041" s="12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27.472799999999999</v>
      </c>
      <c r="Q2042" t="s">
        <v>8317</v>
      </c>
      <c r="R2042" t="s">
        <v>8347</v>
      </c>
      <c r="S2042" s="12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88.235699999999994</v>
      </c>
      <c r="Q2044" t="s">
        <v>8317</v>
      </c>
      <c r="R2044" t="s">
        <v>8347</v>
      </c>
      <c r="S2044" s="12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36.3264</v>
      </c>
      <c r="Q2045" t="s">
        <v>8317</v>
      </c>
      <c r="R2045" t="s">
        <v>8347</v>
      </c>
      <c r="S2045" s="12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90.177800000000005</v>
      </c>
      <c r="Q2046" t="s">
        <v>8317</v>
      </c>
      <c r="R2046" t="s">
        <v>8347</v>
      </c>
      <c r="S2046" s="12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152.62360000000001</v>
      </c>
      <c r="Q2047" t="s">
        <v>8317</v>
      </c>
      <c r="R2047" t="s">
        <v>8347</v>
      </c>
      <c r="S2047" s="12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55.8065</v>
      </c>
      <c r="Q2048" t="s">
        <v>8317</v>
      </c>
      <c r="R2048" t="s">
        <v>8347</v>
      </c>
      <c r="S2048" s="12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227.85329999999999</v>
      </c>
      <c r="Q2049" t="s">
        <v>8317</v>
      </c>
      <c r="R2049" t="s">
        <v>8347</v>
      </c>
      <c r="S2049" s="12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91.829899999999995</v>
      </c>
      <c r="Q2050" t="s">
        <v>8317</v>
      </c>
      <c r="R2050" t="s">
        <v>8347</v>
      </c>
      <c r="S2050" s="12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IFERROR(ROUND(E2051/L2051,4),0)</f>
        <v>80.991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278.39409999999998</v>
      </c>
      <c r="Q2052" t="s">
        <v>8317</v>
      </c>
      <c r="R2052" t="s">
        <v>8347</v>
      </c>
      <c r="S2052" s="12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43.094999999999999</v>
      </c>
      <c r="Q2053" t="s">
        <v>8317</v>
      </c>
      <c r="R2053" t="s">
        <v>8347</v>
      </c>
      <c r="S2053" s="12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326.2921</v>
      </c>
      <c r="Q2054" t="s">
        <v>8317</v>
      </c>
      <c r="R2054" t="s">
        <v>8347</v>
      </c>
      <c r="S2054" s="12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41.7438</v>
      </c>
      <c r="Q2055" t="s">
        <v>8317</v>
      </c>
      <c r="R2055" t="s">
        <v>8347</v>
      </c>
      <c r="S2055" s="12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64.020899999999997</v>
      </c>
      <c r="Q2056" t="s">
        <v>8317</v>
      </c>
      <c r="R2056" t="s">
        <v>8347</v>
      </c>
      <c r="S2056" s="12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99.455399999999997</v>
      </c>
      <c r="Q2057" t="s">
        <v>8317</v>
      </c>
      <c r="R2057" t="s">
        <v>8347</v>
      </c>
      <c r="S2057" s="12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138.49459999999999</v>
      </c>
      <c r="Q2058" t="s">
        <v>8317</v>
      </c>
      <c r="R2058" t="s">
        <v>8347</v>
      </c>
      <c r="S2058" s="12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45.547800000000002</v>
      </c>
      <c r="Q2059" t="s">
        <v>8317</v>
      </c>
      <c r="R2059" t="s">
        <v>8347</v>
      </c>
      <c r="S2059" s="12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10.507300000000001</v>
      </c>
      <c r="Q2060" t="s">
        <v>8317</v>
      </c>
      <c r="R2060" t="s">
        <v>8347</v>
      </c>
      <c r="S2060" s="12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114.7653</v>
      </c>
      <c r="Q2061" t="s">
        <v>8317</v>
      </c>
      <c r="R2061" t="s">
        <v>8347</v>
      </c>
      <c r="S2061" s="12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35.997100000000003</v>
      </c>
      <c r="Q2062" t="s">
        <v>8317</v>
      </c>
      <c r="R2062" t="s">
        <v>8347</v>
      </c>
      <c r="S2062" s="12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154.17140000000001</v>
      </c>
      <c r="Q2063" t="s">
        <v>8317</v>
      </c>
      <c r="R2063" t="s">
        <v>8347</v>
      </c>
      <c r="S2063" s="12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566.38919999999996</v>
      </c>
      <c r="Q2064" t="s">
        <v>8317</v>
      </c>
      <c r="R2064" t="s">
        <v>8347</v>
      </c>
      <c r="S2064" s="12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120.8571</v>
      </c>
      <c r="Q2065" t="s">
        <v>8317</v>
      </c>
      <c r="R2065" t="s">
        <v>8347</v>
      </c>
      <c r="S2065" s="12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86.163799999999995</v>
      </c>
      <c r="Q2066" t="s">
        <v>8317</v>
      </c>
      <c r="R2066" t="s">
        <v>8347</v>
      </c>
      <c r="S2066" s="12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51.2121</v>
      </c>
      <c r="Q2067" t="s">
        <v>8317</v>
      </c>
      <c r="R2067" t="s">
        <v>8347</v>
      </c>
      <c r="S2067" s="12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67.261499999999998</v>
      </c>
      <c r="Q2068" t="s">
        <v>8317</v>
      </c>
      <c r="R2068" t="s">
        <v>8347</v>
      </c>
      <c r="S2068" s="12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346.13119999999998</v>
      </c>
      <c r="Q2070" t="s">
        <v>8317</v>
      </c>
      <c r="R2070" t="s">
        <v>8347</v>
      </c>
      <c r="S2070" s="12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244.1191</v>
      </c>
      <c r="Q2071" t="s">
        <v>8317</v>
      </c>
      <c r="R2071" t="s">
        <v>8347</v>
      </c>
      <c r="S2071" s="12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259.25420000000003</v>
      </c>
      <c r="Q2072" t="s">
        <v>8317</v>
      </c>
      <c r="R2072" t="s">
        <v>8347</v>
      </c>
      <c r="S2072" s="12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201.964</v>
      </c>
      <c r="Q2073" t="s">
        <v>8317</v>
      </c>
      <c r="R2073" t="s">
        <v>8347</v>
      </c>
      <c r="S2073" s="12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226.20859999999999</v>
      </c>
      <c r="Q2074" t="s">
        <v>8317</v>
      </c>
      <c r="R2074" t="s">
        <v>8347</v>
      </c>
      <c r="S2074" s="12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20.465900000000001</v>
      </c>
      <c r="Q2077" t="s">
        <v>8317</v>
      </c>
      <c r="R2077" t="s">
        <v>8347</v>
      </c>
      <c r="S2077" s="12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116.35299999999999</v>
      </c>
      <c r="Q2078" t="s">
        <v>8317</v>
      </c>
      <c r="R2078" t="s">
        <v>8347</v>
      </c>
      <c r="S2078" s="12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307.20209999999997</v>
      </c>
      <c r="Q2079" t="s">
        <v>8317</v>
      </c>
      <c r="R2079" t="s">
        <v>8347</v>
      </c>
      <c r="S2079" s="12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47.474499999999999</v>
      </c>
      <c r="Q2081" t="s">
        <v>8317</v>
      </c>
      <c r="R2081" t="s">
        <v>8347</v>
      </c>
      <c r="S2081" s="12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72.909099999999995</v>
      </c>
      <c r="Q2083" t="s">
        <v>8323</v>
      </c>
      <c r="R2083" t="s">
        <v>8327</v>
      </c>
      <c r="S2083" s="12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43.710500000000003</v>
      </c>
      <c r="Q2084" t="s">
        <v>8323</v>
      </c>
      <c r="R2084" t="s">
        <v>8327</v>
      </c>
      <c r="S2084" s="12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70.652199999999993</v>
      </c>
      <c r="Q2086" t="s">
        <v>8323</v>
      </c>
      <c r="R2086" t="s">
        <v>8327</v>
      </c>
      <c r="S2086" s="12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89.301199999999994</v>
      </c>
      <c r="Q2087" t="s">
        <v>8323</v>
      </c>
      <c r="R2087" t="s">
        <v>8327</v>
      </c>
      <c r="S2087" s="12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115.0857</v>
      </c>
      <c r="Q2088" t="s">
        <v>8323</v>
      </c>
      <c r="R2088" t="s">
        <v>8327</v>
      </c>
      <c r="S2088" s="12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46.204300000000003</v>
      </c>
      <c r="Q2090" t="s">
        <v>8323</v>
      </c>
      <c r="R2090" t="s">
        <v>8327</v>
      </c>
      <c r="S2090" s="12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48.548499999999997</v>
      </c>
      <c r="Q2091" t="s">
        <v>8323</v>
      </c>
      <c r="R2091" t="s">
        <v>8327</v>
      </c>
      <c r="S2091" s="12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57.520200000000003</v>
      </c>
      <c r="Q2092" t="s">
        <v>8323</v>
      </c>
      <c r="R2092" t="s">
        <v>8327</v>
      </c>
      <c r="S2092" s="12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88.147199999999998</v>
      </c>
      <c r="Q2093" t="s">
        <v>8323</v>
      </c>
      <c r="R2093" t="s">
        <v>8327</v>
      </c>
      <c r="S2093" s="12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110.4909</v>
      </c>
      <c r="Q2094" t="s">
        <v>8323</v>
      </c>
      <c r="R2094" t="s">
        <v>8327</v>
      </c>
      <c r="S2094" s="12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66.826099999999997</v>
      </c>
      <c r="Q2095" t="s">
        <v>8323</v>
      </c>
      <c r="R2095" t="s">
        <v>8327</v>
      </c>
      <c r="S2095" s="12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58.597200000000001</v>
      </c>
      <c r="Q2096" t="s">
        <v>8323</v>
      </c>
      <c r="R2096" t="s">
        <v>8327</v>
      </c>
      <c r="S2096" s="12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113.63639999999999</v>
      </c>
      <c r="Q2097" t="s">
        <v>8323</v>
      </c>
      <c r="R2097" t="s">
        <v>8327</v>
      </c>
      <c r="S2097" s="12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43.571399999999997</v>
      </c>
      <c r="Q2098" t="s">
        <v>8323</v>
      </c>
      <c r="R2098" t="s">
        <v>8327</v>
      </c>
      <c r="S2098" s="12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78.947400000000002</v>
      </c>
      <c r="Q2099" t="s">
        <v>8323</v>
      </c>
      <c r="R2099" t="s">
        <v>8327</v>
      </c>
      <c r="S2099" s="12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63.031700000000001</v>
      </c>
      <c r="Q2101" t="s">
        <v>8323</v>
      </c>
      <c r="R2101" t="s">
        <v>8327</v>
      </c>
      <c r="S2101" s="12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30.3704</v>
      </c>
      <c r="Q2102" t="s">
        <v>8323</v>
      </c>
      <c r="R2102" t="s">
        <v>8327</v>
      </c>
      <c r="S2102" s="12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51.4773</v>
      </c>
      <c r="Q2103" t="s">
        <v>8323</v>
      </c>
      <c r="R2103" t="s">
        <v>8327</v>
      </c>
      <c r="S2103" s="12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35.789499999999997</v>
      </c>
      <c r="Q2104" t="s">
        <v>8323</v>
      </c>
      <c r="R2104" t="s">
        <v>8327</v>
      </c>
      <c r="S2104" s="12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98.817400000000006</v>
      </c>
      <c r="Q2105" t="s">
        <v>8323</v>
      </c>
      <c r="R2105" t="s">
        <v>8327</v>
      </c>
      <c r="S2105" s="12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51.313099999999999</v>
      </c>
      <c r="Q2107" t="s">
        <v>8323</v>
      </c>
      <c r="R2107" t="s">
        <v>8327</v>
      </c>
      <c r="S2107" s="12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53.5227</v>
      </c>
      <c r="Q2108" t="s">
        <v>8323</v>
      </c>
      <c r="R2108" t="s">
        <v>8327</v>
      </c>
      <c r="S2108" s="12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37.149299999999997</v>
      </c>
      <c r="Q2109" t="s">
        <v>8323</v>
      </c>
      <c r="R2109" t="s">
        <v>8327</v>
      </c>
      <c r="S2109" s="12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89.895300000000006</v>
      </c>
      <c r="Q2110" t="s">
        <v>8323</v>
      </c>
      <c r="R2110" t="s">
        <v>8327</v>
      </c>
      <c r="S2110" s="12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52.815800000000003</v>
      </c>
      <c r="Q2112" t="s">
        <v>8323</v>
      </c>
      <c r="R2112" t="s">
        <v>8327</v>
      </c>
      <c r="S2112" s="12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54.615400000000001</v>
      </c>
      <c r="Q2113" t="s">
        <v>8323</v>
      </c>
      <c r="R2113" t="s">
        <v>8327</v>
      </c>
      <c r="S2113" s="12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27.2727</v>
      </c>
      <c r="Q2114" t="s">
        <v>8323</v>
      </c>
      <c r="R2114" t="s">
        <v>8327</v>
      </c>
      <c r="S2114" s="12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IFERROR(ROUND(E2115/L2115,4),0)</f>
        <v>68.598100000000002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35.612200000000001</v>
      </c>
      <c r="Q2116" t="s">
        <v>8323</v>
      </c>
      <c r="R2116" t="s">
        <v>8327</v>
      </c>
      <c r="S2116" s="12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94.027799999999999</v>
      </c>
      <c r="Q2117" t="s">
        <v>8323</v>
      </c>
      <c r="R2117" t="s">
        <v>8327</v>
      </c>
      <c r="S2117" s="12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526.45650000000001</v>
      </c>
      <c r="Q2118" t="s">
        <v>8323</v>
      </c>
      <c r="R2118" t="s">
        <v>8327</v>
      </c>
      <c r="S2118" s="12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50.6571</v>
      </c>
      <c r="Q2119" t="s">
        <v>8323</v>
      </c>
      <c r="R2119" t="s">
        <v>8327</v>
      </c>
      <c r="S2119" s="12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79.182900000000004</v>
      </c>
      <c r="Q2120" t="s">
        <v>8323</v>
      </c>
      <c r="R2120" t="s">
        <v>8327</v>
      </c>
      <c r="S2120" s="12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91.590900000000005</v>
      </c>
      <c r="Q2121" t="s">
        <v>8323</v>
      </c>
      <c r="R2121" t="s">
        <v>8327</v>
      </c>
      <c r="S2121" s="12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116.9628</v>
      </c>
      <c r="Q2122" t="s">
        <v>8323</v>
      </c>
      <c r="R2122" t="s">
        <v>8327</v>
      </c>
      <c r="S2122" s="12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103.33329999999999</v>
      </c>
      <c r="Q2124" t="s">
        <v>8331</v>
      </c>
      <c r="R2124" t="s">
        <v>8332</v>
      </c>
      <c r="S2124" s="12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31.555599999999998</v>
      </c>
      <c r="Q2127" t="s">
        <v>8331</v>
      </c>
      <c r="R2127" t="s">
        <v>8332</v>
      </c>
      <c r="S2127" s="12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34.220300000000002</v>
      </c>
      <c r="Q2129" t="s">
        <v>8331</v>
      </c>
      <c r="R2129" t="s">
        <v>8332</v>
      </c>
      <c r="S2129" s="12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19.666699999999999</v>
      </c>
      <c r="Q2131" t="s">
        <v>8331</v>
      </c>
      <c r="R2131" t="s">
        <v>8332</v>
      </c>
      <c r="S2131" s="12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8.3332999999999995</v>
      </c>
      <c r="Q2133" t="s">
        <v>8331</v>
      </c>
      <c r="R2133" t="s">
        <v>8332</v>
      </c>
      <c r="S2133" s="12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21.343299999999999</v>
      </c>
      <c r="Q2134" t="s">
        <v>8331</v>
      </c>
      <c r="R2134" t="s">
        <v>8332</v>
      </c>
      <c r="S2134" s="12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5.3333000000000004</v>
      </c>
      <c r="Q2135" t="s">
        <v>8331</v>
      </c>
      <c r="R2135" t="s">
        <v>8332</v>
      </c>
      <c r="S2135" s="12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34.666699999999999</v>
      </c>
      <c r="Q2136" t="s">
        <v>8331</v>
      </c>
      <c r="R2136" t="s">
        <v>8332</v>
      </c>
      <c r="S2136" s="12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21.7273</v>
      </c>
      <c r="Q2137" t="s">
        <v>8331</v>
      </c>
      <c r="R2137" t="s">
        <v>8332</v>
      </c>
      <c r="S2137" s="12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26.5974</v>
      </c>
      <c r="Q2139" t="s">
        <v>8331</v>
      </c>
      <c r="R2139" t="s">
        <v>8332</v>
      </c>
      <c r="S2139" s="12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10.666700000000001</v>
      </c>
      <c r="Q2140" t="s">
        <v>8331</v>
      </c>
      <c r="R2140" t="s">
        <v>8332</v>
      </c>
      <c r="S2140" s="12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29.035699999999999</v>
      </c>
      <c r="Q2141" t="s">
        <v>8331</v>
      </c>
      <c r="R2141" t="s">
        <v>8332</v>
      </c>
      <c r="S2141" s="12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50.909100000000002</v>
      </c>
      <c r="Q2142" t="s">
        <v>8331</v>
      </c>
      <c r="R2142" t="s">
        <v>8332</v>
      </c>
      <c r="S2142" s="12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50.083300000000001</v>
      </c>
      <c r="Q2144" t="s">
        <v>8331</v>
      </c>
      <c r="R2144" t="s">
        <v>8332</v>
      </c>
      <c r="S2144" s="12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25.291699999999999</v>
      </c>
      <c r="Q2146" t="s">
        <v>8331</v>
      </c>
      <c r="R2146" t="s">
        <v>8332</v>
      </c>
      <c r="S2146" s="12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51.292099999999998</v>
      </c>
      <c r="Q2147" t="s">
        <v>8331</v>
      </c>
      <c r="R2147" t="s">
        <v>8332</v>
      </c>
      <c r="S2147" s="12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49.381799999999998</v>
      </c>
      <c r="Q2149" t="s">
        <v>8331</v>
      </c>
      <c r="R2149" t="s">
        <v>8332</v>
      </c>
      <c r="S2149" s="12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19.666699999999999</v>
      </c>
      <c r="Q2153" t="s">
        <v>8331</v>
      </c>
      <c r="R2153" t="s">
        <v>8332</v>
      </c>
      <c r="S2153" s="12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17.988</v>
      </c>
      <c r="Q2158" t="s">
        <v>8331</v>
      </c>
      <c r="R2158" t="s">
        <v>8332</v>
      </c>
      <c r="S2158" s="12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370.94740000000002</v>
      </c>
      <c r="Q2159" t="s">
        <v>8331</v>
      </c>
      <c r="R2159" t="s">
        <v>8332</v>
      </c>
      <c r="S2159" s="12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63.569499999999998</v>
      </c>
      <c r="Q2160" t="s">
        <v>8331</v>
      </c>
      <c r="R2160" t="s">
        <v>8332</v>
      </c>
      <c r="S2160" s="12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35.615400000000001</v>
      </c>
      <c r="Q2163" t="s">
        <v>8323</v>
      </c>
      <c r="R2163" t="s">
        <v>8324</v>
      </c>
      <c r="S2163" s="12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87.103399999999993</v>
      </c>
      <c r="Q2164" t="s">
        <v>8323</v>
      </c>
      <c r="R2164" t="s">
        <v>8324</v>
      </c>
      <c r="S2164" s="12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75.113600000000005</v>
      </c>
      <c r="Q2165" t="s">
        <v>8323</v>
      </c>
      <c r="R2165" t="s">
        <v>8324</v>
      </c>
      <c r="S2165" s="12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68.012</v>
      </c>
      <c r="Q2166" t="s">
        <v>8323</v>
      </c>
      <c r="R2166" t="s">
        <v>8324</v>
      </c>
      <c r="S2166" s="12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29.623899999999999</v>
      </c>
      <c r="Q2167" t="s">
        <v>8323</v>
      </c>
      <c r="R2167" t="s">
        <v>8324</v>
      </c>
      <c r="S2167" s="12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64.366699999999994</v>
      </c>
      <c r="Q2170" t="s">
        <v>8323</v>
      </c>
      <c r="R2170" t="s">
        <v>8324</v>
      </c>
      <c r="S2170" s="12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21.857099999999999</v>
      </c>
      <c r="Q2171" t="s">
        <v>8323</v>
      </c>
      <c r="R2171" t="s">
        <v>8324</v>
      </c>
      <c r="S2171" s="12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33.315800000000003</v>
      </c>
      <c r="Q2172" t="s">
        <v>8323</v>
      </c>
      <c r="R2172" t="s">
        <v>8324</v>
      </c>
      <c r="S2172" s="12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90.276600000000002</v>
      </c>
      <c r="Q2173" t="s">
        <v>8323</v>
      </c>
      <c r="R2173" t="s">
        <v>8324</v>
      </c>
      <c r="S2173" s="12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76.923100000000005</v>
      </c>
      <c r="Q2174" t="s">
        <v>8323</v>
      </c>
      <c r="R2174" t="s">
        <v>8324</v>
      </c>
      <c r="S2174" s="12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59.2333</v>
      </c>
      <c r="Q2175" t="s">
        <v>8323</v>
      </c>
      <c r="R2175" t="s">
        <v>8324</v>
      </c>
      <c r="S2175" s="12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65.381</v>
      </c>
      <c r="Q2176" t="s">
        <v>8323</v>
      </c>
      <c r="R2176" t="s">
        <v>8324</v>
      </c>
      <c r="S2176" s="12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67.307699999999997</v>
      </c>
      <c r="Q2177" t="s">
        <v>8323</v>
      </c>
      <c r="R2177" t="s">
        <v>8324</v>
      </c>
      <c r="S2177" s="12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88.746499999999997</v>
      </c>
      <c r="Q2178" t="s">
        <v>8323</v>
      </c>
      <c r="R2178" t="s">
        <v>8324</v>
      </c>
      <c r="S2178" s="12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IFERROR(ROUND(E2179/L2179,4),0)</f>
        <v>65.868399999999994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40.349200000000003</v>
      </c>
      <c r="Q2180" t="s">
        <v>8323</v>
      </c>
      <c r="R2180" t="s">
        <v>8324</v>
      </c>
      <c r="S2180" s="12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76.857100000000003</v>
      </c>
      <c r="Q2181" t="s">
        <v>8323</v>
      </c>
      <c r="R2181" t="s">
        <v>8324</v>
      </c>
      <c r="S2181" s="12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68.707800000000006</v>
      </c>
      <c r="Q2182" t="s">
        <v>8323</v>
      </c>
      <c r="R2182" t="s">
        <v>8324</v>
      </c>
      <c r="S2182" s="12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57.773600000000002</v>
      </c>
      <c r="Q2183" t="s">
        <v>8331</v>
      </c>
      <c r="R2183" t="s">
        <v>8349</v>
      </c>
      <c r="S2183" s="12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44.171300000000002</v>
      </c>
      <c r="Q2184" t="s">
        <v>8331</v>
      </c>
      <c r="R2184" t="s">
        <v>8349</v>
      </c>
      <c r="S2184" s="12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31.566299999999998</v>
      </c>
      <c r="Q2185" t="s">
        <v>8331</v>
      </c>
      <c r="R2185" t="s">
        <v>8349</v>
      </c>
      <c r="S2185" s="12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107.04510000000001</v>
      </c>
      <c r="Q2186" t="s">
        <v>8331</v>
      </c>
      <c r="R2186" t="s">
        <v>8349</v>
      </c>
      <c r="S2186" s="12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149.03450000000001</v>
      </c>
      <c r="Q2187" t="s">
        <v>8331</v>
      </c>
      <c r="R2187" t="s">
        <v>8349</v>
      </c>
      <c r="S2187" s="12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55.956600000000002</v>
      </c>
      <c r="Q2188" t="s">
        <v>8331</v>
      </c>
      <c r="R2188" t="s">
        <v>8349</v>
      </c>
      <c r="S2188" s="12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56.970399999999998</v>
      </c>
      <c r="Q2189" t="s">
        <v>8331</v>
      </c>
      <c r="R2189" t="s">
        <v>8349</v>
      </c>
      <c r="S2189" s="12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44.056399999999996</v>
      </c>
      <c r="Q2190" t="s">
        <v>8331</v>
      </c>
      <c r="R2190" t="s">
        <v>8349</v>
      </c>
      <c r="S2190" s="12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65.318399999999997</v>
      </c>
      <c r="Q2192" t="s">
        <v>8331</v>
      </c>
      <c r="R2192" t="s">
        <v>8349</v>
      </c>
      <c r="S2192" s="12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40.070700000000002</v>
      </c>
      <c r="Q2194" t="s">
        <v>8331</v>
      </c>
      <c r="R2194" t="s">
        <v>8349</v>
      </c>
      <c r="S2194" s="12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75.6477</v>
      </c>
      <c r="Q2195" t="s">
        <v>8331</v>
      </c>
      <c r="R2195" t="s">
        <v>8349</v>
      </c>
      <c r="S2195" s="12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61.203899999999997</v>
      </c>
      <c r="Q2196" t="s">
        <v>8331</v>
      </c>
      <c r="R2196" t="s">
        <v>8349</v>
      </c>
      <c r="S2196" s="12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48.130400000000002</v>
      </c>
      <c r="Q2197" t="s">
        <v>8331</v>
      </c>
      <c r="R2197" t="s">
        <v>8349</v>
      </c>
      <c r="S2197" s="12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68.106800000000007</v>
      </c>
      <c r="Q2198" t="s">
        <v>8331</v>
      </c>
      <c r="R2198" t="s">
        <v>8349</v>
      </c>
      <c r="S2198" s="12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65.891300000000001</v>
      </c>
      <c r="Q2199" t="s">
        <v>8331</v>
      </c>
      <c r="R2199" t="s">
        <v>8349</v>
      </c>
      <c r="S2199" s="12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81.654399999999995</v>
      </c>
      <c r="Q2200" t="s">
        <v>8331</v>
      </c>
      <c r="R2200" t="s">
        <v>8349</v>
      </c>
      <c r="S2200" s="12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52.7012</v>
      </c>
      <c r="Q2201" t="s">
        <v>8331</v>
      </c>
      <c r="R2201" t="s">
        <v>8349</v>
      </c>
      <c r="S2201" s="12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41.228099999999998</v>
      </c>
      <c r="Q2202" t="s">
        <v>8331</v>
      </c>
      <c r="R2202" t="s">
        <v>8349</v>
      </c>
      <c r="S2202" s="12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15.035399999999999</v>
      </c>
      <c r="Q2203" t="s">
        <v>8323</v>
      </c>
      <c r="R2203" t="s">
        <v>8328</v>
      </c>
      <c r="S2203" s="12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39.066899999999997</v>
      </c>
      <c r="Q2204" t="s">
        <v>8323</v>
      </c>
      <c r="R2204" t="s">
        <v>8328</v>
      </c>
      <c r="S2204" s="12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27.301400000000001</v>
      </c>
      <c r="Q2206" t="s">
        <v>8323</v>
      </c>
      <c r="R2206" t="s">
        <v>8328</v>
      </c>
      <c r="S2206" s="12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42.222200000000001</v>
      </c>
      <c r="Q2207" t="s">
        <v>8323</v>
      </c>
      <c r="R2207" t="s">
        <v>8328</v>
      </c>
      <c r="S2207" s="12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33.235300000000002</v>
      </c>
      <c r="Q2208" t="s">
        <v>8323</v>
      </c>
      <c r="R2208" t="s">
        <v>8328</v>
      </c>
      <c r="S2208" s="12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285.71429999999998</v>
      </c>
      <c r="Q2209" t="s">
        <v>8323</v>
      </c>
      <c r="R2209" t="s">
        <v>8328</v>
      </c>
      <c r="S2209" s="12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42.333300000000001</v>
      </c>
      <c r="Q2210" t="s">
        <v>8323</v>
      </c>
      <c r="R2210" t="s">
        <v>8328</v>
      </c>
      <c r="S2210" s="12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50.2667</v>
      </c>
      <c r="Q2211" t="s">
        <v>8323</v>
      </c>
      <c r="R2211" t="s">
        <v>8328</v>
      </c>
      <c r="S2211" s="12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61.902799999999999</v>
      </c>
      <c r="Q2212" t="s">
        <v>8323</v>
      </c>
      <c r="R2212" t="s">
        <v>8328</v>
      </c>
      <c r="S2212" s="12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55.796700000000001</v>
      </c>
      <c r="Q2214" t="s">
        <v>8323</v>
      </c>
      <c r="R2214" t="s">
        <v>8328</v>
      </c>
      <c r="S2214" s="12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73.125399999999999</v>
      </c>
      <c r="Q2216" t="s">
        <v>8323</v>
      </c>
      <c r="R2216" t="s">
        <v>8328</v>
      </c>
      <c r="S2216" s="12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26.060600000000001</v>
      </c>
      <c r="Q2217" t="s">
        <v>8323</v>
      </c>
      <c r="R2217" t="s">
        <v>8328</v>
      </c>
      <c r="S2217" s="12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22.642900000000001</v>
      </c>
      <c r="Q2218" t="s">
        <v>8323</v>
      </c>
      <c r="R2218" t="s">
        <v>8328</v>
      </c>
      <c r="S2218" s="12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47.222200000000001</v>
      </c>
      <c r="Q2219" t="s">
        <v>8323</v>
      </c>
      <c r="R2219" t="s">
        <v>8328</v>
      </c>
      <c r="S2219" s="12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32.3245</v>
      </c>
      <c r="Q2220" t="s">
        <v>8323</v>
      </c>
      <c r="R2220" t="s">
        <v>8328</v>
      </c>
      <c r="S2220" s="12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53.421100000000003</v>
      </c>
      <c r="Q2221" t="s">
        <v>8323</v>
      </c>
      <c r="R2221" t="s">
        <v>8328</v>
      </c>
      <c r="S2221" s="12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51.304299999999998</v>
      </c>
      <c r="Q2222" t="s">
        <v>8323</v>
      </c>
      <c r="R2222" t="s">
        <v>8328</v>
      </c>
      <c r="S2222" s="12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37.197200000000002</v>
      </c>
      <c r="Q2223" t="s">
        <v>8331</v>
      </c>
      <c r="R2223" t="s">
        <v>8349</v>
      </c>
      <c r="S2223" s="12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82.145300000000006</v>
      </c>
      <c r="Q2226" t="s">
        <v>8331</v>
      </c>
      <c r="R2226" t="s">
        <v>8349</v>
      </c>
      <c r="S2226" s="12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164.79650000000001</v>
      </c>
      <c r="Q2227" t="s">
        <v>8331</v>
      </c>
      <c r="R2227" t="s">
        <v>8349</v>
      </c>
      <c r="S2227" s="12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60.820300000000003</v>
      </c>
      <c r="Q2228" t="s">
        <v>8331</v>
      </c>
      <c r="R2228" t="s">
        <v>8349</v>
      </c>
      <c r="S2228" s="12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67.970100000000002</v>
      </c>
      <c r="Q2229" t="s">
        <v>8331</v>
      </c>
      <c r="R2229" t="s">
        <v>8349</v>
      </c>
      <c r="S2229" s="12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81.561800000000005</v>
      </c>
      <c r="Q2230" t="s">
        <v>8331</v>
      </c>
      <c r="R2230" t="s">
        <v>8349</v>
      </c>
      <c r="S2230" s="12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25.4255</v>
      </c>
      <c r="Q2231" t="s">
        <v>8331</v>
      </c>
      <c r="R2231" t="s">
        <v>8349</v>
      </c>
      <c r="S2231" s="12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21.498000000000001</v>
      </c>
      <c r="Q2232" t="s">
        <v>8331</v>
      </c>
      <c r="R2232" t="s">
        <v>8349</v>
      </c>
      <c r="S2232" s="12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27.226600000000001</v>
      </c>
      <c r="Q2233" t="s">
        <v>8331</v>
      </c>
      <c r="R2233" t="s">
        <v>8349</v>
      </c>
      <c r="S2233" s="12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25.091100000000001</v>
      </c>
      <c r="Q2234" t="s">
        <v>8331</v>
      </c>
      <c r="R2234" t="s">
        <v>8349</v>
      </c>
      <c r="S2234" s="12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21.2302</v>
      </c>
      <c r="Q2235" t="s">
        <v>8331</v>
      </c>
      <c r="R2235" t="s">
        <v>8349</v>
      </c>
      <c r="S2235" s="12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41.607100000000003</v>
      </c>
      <c r="Q2236" t="s">
        <v>8331</v>
      </c>
      <c r="R2236" t="s">
        <v>8349</v>
      </c>
      <c r="S2236" s="12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135.58500000000001</v>
      </c>
      <c r="Q2237" t="s">
        <v>8331</v>
      </c>
      <c r="R2237" t="s">
        <v>8349</v>
      </c>
      <c r="S2237" s="12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22.116199999999999</v>
      </c>
      <c r="Q2238" t="s">
        <v>8331</v>
      </c>
      <c r="R2238" t="s">
        <v>8349</v>
      </c>
      <c r="S2238" s="12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64.625600000000006</v>
      </c>
      <c r="Q2239" t="s">
        <v>8331</v>
      </c>
      <c r="R2239" t="s">
        <v>8349</v>
      </c>
      <c r="S2239" s="12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69.569599999999994</v>
      </c>
      <c r="Q2240" t="s">
        <v>8331</v>
      </c>
      <c r="R2240" t="s">
        <v>8349</v>
      </c>
      <c r="S2240" s="12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75.132999999999996</v>
      </c>
      <c r="Q2241" t="s">
        <v>8331</v>
      </c>
      <c r="R2241" t="s">
        <v>8349</v>
      </c>
      <c r="S2241" s="12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140.97919999999999</v>
      </c>
      <c r="Q2242" t="s">
        <v>8331</v>
      </c>
      <c r="R2242" t="s">
        <v>8349</v>
      </c>
      <c r="S2242" s="12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IFERROR(ROUND(E2243/L2243,4),0)</f>
        <v>49.4724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53.865299999999998</v>
      </c>
      <c r="Q2244" t="s">
        <v>8331</v>
      </c>
      <c r="R2244" t="s">
        <v>8349</v>
      </c>
      <c r="S2244" s="12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4.5712999999999999</v>
      </c>
      <c r="Q2245" t="s">
        <v>8331</v>
      </c>
      <c r="R2245" t="s">
        <v>8349</v>
      </c>
      <c r="S2245" s="12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65.003399999999999</v>
      </c>
      <c r="Q2246" t="s">
        <v>8331</v>
      </c>
      <c r="R2246" t="s">
        <v>8349</v>
      </c>
      <c r="S2246" s="12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53.475299999999997</v>
      </c>
      <c r="Q2247" t="s">
        <v>8331</v>
      </c>
      <c r="R2247" t="s">
        <v>8349</v>
      </c>
      <c r="S2247" s="12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43.912300000000002</v>
      </c>
      <c r="Q2248" t="s">
        <v>8331</v>
      </c>
      <c r="R2248" t="s">
        <v>8349</v>
      </c>
      <c r="S2248" s="12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50.852600000000002</v>
      </c>
      <c r="Q2249" t="s">
        <v>8331</v>
      </c>
      <c r="R2249" t="s">
        <v>8349</v>
      </c>
      <c r="S2249" s="12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58.632800000000003</v>
      </c>
      <c r="Q2250" t="s">
        <v>8331</v>
      </c>
      <c r="R2250" t="s">
        <v>8349</v>
      </c>
      <c r="S2250" s="12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32.816699999999997</v>
      </c>
      <c r="Q2251" t="s">
        <v>8331</v>
      </c>
      <c r="R2251" t="s">
        <v>8349</v>
      </c>
      <c r="S2251" s="12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426.93169999999998</v>
      </c>
      <c r="Q2252" t="s">
        <v>8331</v>
      </c>
      <c r="R2252" t="s">
        <v>8349</v>
      </c>
      <c r="S2252" s="12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23.808700000000002</v>
      </c>
      <c r="Q2253" t="s">
        <v>8331</v>
      </c>
      <c r="R2253" t="s">
        <v>8349</v>
      </c>
      <c r="S2253" s="12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98.413700000000006</v>
      </c>
      <c r="Q2254" t="s">
        <v>8331</v>
      </c>
      <c r="R2254" t="s">
        <v>8349</v>
      </c>
      <c r="S2254" s="12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107.3214</v>
      </c>
      <c r="Q2255" t="s">
        <v>8331</v>
      </c>
      <c r="R2255" t="s">
        <v>8349</v>
      </c>
      <c r="S2255" s="12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11.6701</v>
      </c>
      <c r="Q2256" t="s">
        <v>8331</v>
      </c>
      <c r="R2256" t="s">
        <v>8349</v>
      </c>
      <c r="S2256" s="12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41.782299999999999</v>
      </c>
      <c r="Q2257" t="s">
        <v>8331</v>
      </c>
      <c r="R2257" t="s">
        <v>8349</v>
      </c>
      <c r="S2257" s="12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94.1036</v>
      </c>
      <c r="Q2259" t="s">
        <v>8331</v>
      </c>
      <c r="R2259" t="s">
        <v>8349</v>
      </c>
      <c r="S2259" s="12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15.722</v>
      </c>
      <c r="Q2260" t="s">
        <v>8331</v>
      </c>
      <c r="R2260" t="s">
        <v>8349</v>
      </c>
      <c r="S2260" s="12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90.635900000000007</v>
      </c>
      <c r="Q2261" t="s">
        <v>8331</v>
      </c>
      <c r="R2261" t="s">
        <v>8349</v>
      </c>
      <c r="S2261" s="12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97.297600000000003</v>
      </c>
      <c r="Q2262" t="s">
        <v>8331</v>
      </c>
      <c r="R2262" t="s">
        <v>8349</v>
      </c>
      <c r="S2262" s="12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</v>
      </c>
      <c r="Q2263" t="s">
        <v>8331</v>
      </c>
      <c r="R2263" t="s">
        <v>8349</v>
      </c>
      <c r="S2263" s="12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28.105</v>
      </c>
      <c r="Q2264" t="s">
        <v>8331</v>
      </c>
      <c r="R2264" t="s">
        <v>8349</v>
      </c>
      <c r="S2264" s="12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144.4333</v>
      </c>
      <c r="Q2265" t="s">
        <v>8331</v>
      </c>
      <c r="R2265" t="s">
        <v>8349</v>
      </c>
      <c r="S2265" s="12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24.2742</v>
      </c>
      <c r="Q2266" t="s">
        <v>8331</v>
      </c>
      <c r="R2266" t="s">
        <v>8349</v>
      </c>
      <c r="S2266" s="12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35.117600000000003</v>
      </c>
      <c r="Q2267" t="s">
        <v>8331</v>
      </c>
      <c r="R2267" t="s">
        <v>8349</v>
      </c>
      <c r="S2267" s="12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24.762899999999998</v>
      </c>
      <c r="Q2268" t="s">
        <v>8331</v>
      </c>
      <c r="R2268" t="s">
        <v>8349</v>
      </c>
      <c r="S2268" s="12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188.37870000000001</v>
      </c>
      <c r="Q2269" t="s">
        <v>8331</v>
      </c>
      <c r="R2269" t="s">
        <v>8349</v>
      </c>
      <c r="S2269" s="12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148.08250000000001</v>
      </c>
      <c r="Q2270" t="s">
        <v>8331</v>
      </c>
      <c r="R2270" t="s">
        <v>8349</v>
      </c>
      <c r="S2270" s="12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49.934600000000003</v>
      </c>
      <c r="Q2271" t="s">
        <v>8331</v>
      </c>
      <c r="R2271" t="s">
        <v>8349</v>
      </c>
      <c r="S2271" s="12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107.8216</v>
      </c>
      <c r="Q2272" t="s">
        <v>8331</v>
      </c>
      <c r="R2272" t="s">
        <v>8349</v>
      </c>
      <c r="S2272" s="12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42.634</v>
      </c>
      <c r="Q2273" t="s">
        <v>8331</v>
      </c>
      <c r="R2273" t="s">
        <v>8349</v>
      </c>
      <c r="S2273" s="12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14.370799999999999</v>
      </c>
      <c r="Q2274" t="s">
        <v>8331</v>
      </c>
      <c r="R2274" t="s">
        <v>8349</v>
      </c>
      <c r="S2274" s="12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37.476199999999999</v>
      </c>
      <c r="Q2275" t="s">
        <v>8331</v>
      </c>
      <c r="R2275" t="s">
        <v>8349</v>
      </c>
      <c r="S2275" s="12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30.202000000000002</v>
      </c>
      <c r="Q2276" t="s">
        <v>8331</v>
      </c>
      <c r="R2276" t="s">
        <v>8349</v>
      </c>
      <c r="S2276" s="12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33.550600000000003</v>
      </c>
      <c r="Q2277" t="s">
        <v>8331</v>
      </c>
      <c r="R2277" t="s">
        <v>8349</v>
      </c>
      <c r="S2277" s="12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64.746700000000004</v>
      </c>
      <c r="Q2278" t="s">
        <v>8331</v>
      </c>
      <c r="R2278" t="s">
        <v>8349</v>
      </c>
      <c r="S2278" s="12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57.932400000000001</v>
      </c>
      <c r="Q2279" t="s">
        <v>8331</v>
      </c>
      <c r="R2279" t="s">
        <v>8349</v>
      </c>
      <c r="S2279" s="12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53.078400000000002</v>
      </c>
      <c r="Q2280" t="s">
        <v>8331</v>
      </c>
      <c r="R2280" t="s">
        <v>8349</v>
      </c>
      <c r="S2280" s="12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82.396900000000002</v>
      </c>
      <c r="Q2282" t="s">
        <v>8331</v>
      </c>
      <c r="R2282" t="s">
        <v>8349</v>
      </c>
      <c r="S2282" s="12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50.454500000000003</v>
      </c>
      <c r="Q2283" t="s">
        <v>8323</v>
      </c>
      <c r="R2283" t="s">
        <v>8324</v>
      </c>
      <c r="S2283" s="12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115.83329999999999</v>
      </c>
      <c r="Q2284" t="s">
        <v>8323</v>
      </c>
      <c r="R2284" t="s">
        <v>8324</v>
      </c>
      <c r="S2284" s="12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63.034599999999998</v>
      </c>
      <c r="Q2285" t="s">
        <v>8323</v>
      </c>
      <c r="R2285" t="s">
        <v>8324</v>
      </c>
      <c r="S2285" s="12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108.0215</v>
      </c>
      <c r="Q2286" t="s">
        <v>8323</v>
      </c>
      <c r="R2286" t="s">
        <v>8324</v>
      </c>
      <c r="S2286" s="12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46.0886</v>
      </c>
      <c r="Q2287" t="s">
        <v>8323</v>
      </c>
      <c r="R2287" t="s">
        <v>8324</v>
      </c>
      <c r="S2287" s="12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107.21429999999999</v>
      </c>
      <c r="Q2288" t="s">
        <v>8323</v>
      </c>
      <c r="R2288" t="s">
        <v>8324</v>
      </c>
      <c r="S2288" s="12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50.933900000000001</v>
      </c>
      <c r="Q2289" t="s">
        <v>8323</v>
      </c>
      <c r="R2289" t="s">
        <v>8324</v>
      </c>
      <c r="S2289" s="12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53.827599999999997</v>
      </c>
      <c r="Q2292" t="s">
        <v>8323</v>
      </c>
      <c r="R2292" t="s">
        <v>8324</v>
      </c>
      <c r="S2292" s="12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100.46510000000001</v>
      </c>
      <c r="Q2293" t="s">
        <v>8323</v>
      </c>
      <c r="R2293" t="s">
        <v>8324</v>
      </c>
      <c r="S2293" s="12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46.630699999999997</v>
      </c>
      <c r="Q2294" t="s">
        <v>8323</v>
      </c>
      <c r="R2294" t="s">
        <v>8324</v>
      </c>
      <c r="S2294" s="12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34.074100000000001</v>
      </c>
      <c r="Q2295" t="s">
        <v>8323</v>
      </c>
      <c r="R2295" t="s">
        <v>8324</v>
      </c>
      <c r="S2295" s="12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65.214600000000004</v>
      </c>
      <c r="Q2296" t="s">
        <v>8323</v>
      </c>
      <c r="R2296" t="s">
        <v>8324</v>
      </c>
      <c r="S2296" s="12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44.2059</v>
      </c>
      <c r="Q2297" t="s">
        <v>8323</v>
      </c>
      <c r="R2297" t="s">
        <v>8324</v>
      </c>
      <c r="S2297" s="12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71.965500000000006</v>
      </c>
      <c r="Q2298" t="s">
        <v>8323</v>
      </c>
      <c r="R2298" t="s">
        <v>8324</v>
      </c>
      <c r="S2298" s="12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52.947400000000002</v>
      </c>
      <c r="Q2299" t="s">
        <v>8323</v>
      </c>
      <c r="R2299" t="s">
        <v>8324</v>
      </c>
      <c r="S2299" s="12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109.45140000000001</v>
      </c>
      <c r="Q2300" t="s">
        <v>8323</v>
      </c>
      <c r="R2300" t="s">
        <v>8324</v>
      </c>
      <c r="S2300" s="12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75.035700000000006</v>
      </c>
      <c r="Q2301" t="s">
        <v>8323</v>
      </c>
      <c r="R2301" t="s">
        <v>8324</v>
      </c>
      <c r="S2301" s="12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115.71429999999999</v>
      </c>
      <c r="Q2302" t="s">
        <v>8323</v>
      </c>
      <c r="R2302" t="s">
        <v>8324</v>
      </c>
      <c r="S2302" s="12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31.659800000000001</v>
      </c>
      <c r="Q2303" t="s">
        <v>8323</v>
      </c>
      <c r="R2303" t="s">
        <v>8327</v>
      </c>
      <c r="S2303" s="12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46.176499999999997</v>
      </c>
      <c r="Q2304" t="s">
        <v>8323</v>
      </c>
      <c r="R2304" t="s">
        <v>8327</v>
      </c>
      <c r="S2304" s="12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68.481700000000004</v>
      </c>
      <c r="Q2305" t="s">
        <v>8323</v>
      </c>
      <c r="R2305" t="s">
        <v>8327</v>
      </c>
      <c r="S2305" s="12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53.469200000000001</v>
      </c>
      <c r="Q2306" t="s">
        <v>8323</v>
      </c>
      <c r="R2306" t="s">
        <v>8327</v>
      </c>
      <c r="S2306" s="12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IFERROR(ROUND(E2307/L2307,4),0)</f>
        <v>109.1078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51.185600000000001</v>
      </c>
      <c r="Q2308" t="s">
        <v>8323</v>
      </c>
      <c r="R2308" t="s">
        <v>8327</v>
      </c>
      <c r="S2308" s="12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82.496899999999997</v>
      </c>
      <c r="Q2310" t="s">
        <v>8323</v>
      </c>
      <c r="R2310" t="s">
        <v>8327</v>
      </c>
      <c r="S2310" s="12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59.817500000000003</v>
      </c>
      <c r="Q2311" t="s">
        <v>8323</v>
      </c>
      <c r="R2311" t="s">
        <v>8327</v>
      </c>
      <c r="S2311" s="12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64.816500000000005</v>
      </c>
      <c r="Q2312" t="s">
        <v>8323</v>
      </c>
      <c r="R2312" t="s">
        <v>8327</v>
      </c>
      <c r="S2312" s="12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90.096199999999996</v>
      </c>
      <c r="Q2313" t="s">
        <v>8323</v>
      </c>
      <c r="R2313" t="s">
        <v>8327</v>
      </c>
      <c r="S2313" s="12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40.962000000000003</v>
      </c>
      <c r="Q2314" t="s">
        <v>8323</v>
      </c>
      <c r="R2314" t="s">
        <v>8327</v>
      </c>
      <c r="S2314" s="12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56.000100000000003</v>
      </c>
      <c r="Q2315" t="s">
        <v>8323</v>
      </c>
      <c r="R2315" t="s">
        <v>8327</v>
      </c>
      <c r="S2315" s="12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40.078099999999999</v>
      </c>
      <c r="Q2317" t="s">
        <v>8323</v>
      </c>
      <c r="R2317" t="s">
        <v>8327</v>
      </c>
      <c r="S2317" s="12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18.909099999999999</v>
      </c>
      <c r="Q2319" t="s">
        <v>8323</v>
      </c>
      <c r="R2319" t="s">
        <v>8327</v>
      </c>
      <c r="S2319" s="12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37.134999999999998</v>
      </c>
      <c r="Q2320" t="s">
        <v>8323</v>
      </c>
      <c r="R2320" t="s">
        <v>8327</v>
      </c>
      <c r="S2320" s="12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41.960999999999999</v>
      </c>
      <c r="Q2321" t="s">
        <v>8323</v>
      </c>
      <c r="R2321" t="s">
        <v>8327</v>
      </c>
      <c r="S2321" s="12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61.044899999999998</v>
      </c>
      <c r="Q2322" t="s">
        <v>8323</v>
      </c>
      <c r="R2322" t="s">
        <v>8327</v>
      </c>
      <c r="S2322" s="12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64.531300000000002</v>
      </c>
      <c r="Q2323" t="s">
        <v>8334</v>
      </c>
      <c r="R2323" t="s">
        <v>8350</v>
      </c>
      <c r="S2323" s="12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25.491800000000001</v>
      </c>
      <c r="Q2326" t="s">
        <v>8334</v>
      </c>
      <c r="R2326" t="s">
        <v>8350</v>
      </c>
      <c r="S2326" s="12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11.428599999999999</v>
      </c>
      <c r="Q2327" t="s">
        <v>8334</v>
      </c>
      <c r="R2327" t="s">
        <v>8350</v>
      </c>
      <c r="S2327" s="12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54.883200000000002</v>
      </c>
      <c r="Q2329" t="s">
        <v>8334</v>
      </c>
      <c r="R2329" t="s">
        <v>8350</v>
      </c>
      <c r="S2329" s="12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47.383600000000001</v>
      </c>
      <c r="Q2330" t="s">
        <v>8334</v>
      </c>
      <c r="R2330" t="s">
        <v>8350</v>
      </c>
      <c r="S2330" s="12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219.9264</v>
      </c>
      <c r="Q2332" t="s">
        <v>8334</v>
      </c>
      <c r="R2332" t="s">
        <v>8350</v>
      </c>
      <c r="S2332" s="12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40.795400000000001</v>
      </c>
      <c r="Q2333" t="s">
        <v>8334</v>
      </c>
      <c r="R2333" t="s">
        <v>8350</v>
      </c>
      <c r="S2333" s="12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75.502799999999993</v>
      </c>
      <c r="Q2334" t="s">
        <v>8334</v>
      </c>
      <c r="R2334" t="s">
        <v>8350</v>
      </c>
      <c r="S2334" s="12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13.5426</v>
      </c>
      <c r="Q2335" t="s">
        <v>8334</v>
      </c>
      <c r="R2335" t="s">
        <v>8350</v>
      </c>
      <c r="S2335" s="12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60.865699999999997</v>
      </c>
      <c r="Q2336" t="s">
        <v>8334</v>
      </c>
      <c r="R2336" t="s">
        <v>8350</v>
      </c>
      <c r="S2336" s="12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115.6923</v>
      </c>
      <c r="Q2337" t="s">
        <v>8334</v>
      </c>
      <c r="R2337" t="s">
        <v>8350</v>
      </c>
      <c r="S2337" s="12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48.104599999999998</v>
      </c>
      <c r="Q2338" t="s">
        <v>8334</v>
      </c>
      <c r="R2338" t="s">
        <v>8350</v>
      </c>
      <c r="S2338" s="12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74.184399999999997</v>
      </c>
      <c r="Q2339" t="s">
        <v>8334</v>
      </c>
      <c r="R2339" t="s">
        <v>8350</v>
      </c>
      <c r="S2339" s="12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123.3455</v>
      </c>
      <c r="Q2340" t="s">
        <v>8334</v>
      </c>
      <c r="R2340" t="s">
        <v>8350</v>
      </c>
      <c r="S2340" s="12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66.623199999999997</v>
      </c>
      <c r="Q2341" t="s">
        <v>8334</v>
      </c>
      <c r="R2341" t="s">
        <v>8350</v>
      </c>
      <c r="S2341" s="12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104.9901</v>
      </c>
      <c r="Q2342" t="s">
        <v>8334</v>
      </c>
      <c r="R2342" t="s">
        <v>8350</v>
      </c>
      <c r="S2342" s="12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15.428599999999999</v>
      </c>
      <c r="Q2353" t="s">
        <v>8317</v>
      </c>
      <c r="R2353" t="s">
        <v>8318</v>
      </c>
      <c r="S2353" s="12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97.407399999999996</v>
      </c>
      <c r="Q2368" t="s">
        <v>8317</v>
      </c>
      <c r="R2368" t="s">
        <v>8318</v>
      </c>
      <c r="S2368" s="12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47.857100000000003</v>
      </c>
      <c r="Q2369" t="s">
        <v>8317</v>
      </c>
      <c r="R2369" t="s">
        <v>8318</v>
      </c>
      <c r="S2369" s="12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IFERROR(ROUND(E2371/L2371,4),0)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18.333300000000001</v>
      </c>
      <c r="Q2382" t="s">
        <v>8317</v>
      </c>
      <c r="R2382" t="s">
        <v>8318</v>
      </c>
      <c r="S2382" s="12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224.42859999999999</v>
      </c>
      <c r="Q2383" t="s">
        <v>8317</v>
      </c>
      <c r="R2383" t="s">
        <v>8318</v>
      </c>
      <c r="S2383" s="12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112.5714</v>
      </c>
      <c r="Q2387" t="s">
        <v>8317</v>
      </c>
      <c r="R2387" t="s">
        <v>8318</v>
      </c>
      <c r="S2387" s="12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22.333300000000001</v>
      </c>
      <c r="Q2403" t="s">
        <v>8334</v>
      </c>
      <c r="R2403" t="s">
        <v>8335</v>
      </c>
      <c r="S2403" s="12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16.833300000000001</v>
      </c>
      <c r="Q2405" t="s">
        <v>8334</v>
      </c>
      <c r="R2405" t="s">
        <v>8335</v>
      </c>
      <c r="S2405" s="12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168.3939</v>
      </c>
      <c r="Q2409" t="s">
        <v>8334</v>
      </c>
      <c r="R2409" t="s">
        <v>8335</v>
      </c>
      <c r="S2409" s="12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76.666700000000006</v>
      </c>
      <c r="Q2411" t="s">
        <v>8334</v>
      </c>
      <c r="R2411" t="s">
        <v>8335</v>
      </c>
      <c r="S2411" s="12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50.333300000000001</v>
      </c>
      <c r="Q2413" t="s">
        <v>8334</v>
      </c>
      <c r="R2413" t="s">
        <v>8335</v>
      </c>
      <c r="S2413" s="12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8.3332999999999995</v>
      </c>
      <c r="Q2415" t="s">
        <v>8334</v>
      </c>
      <c r="R2415" t="s">
        <v>8335</v>
      </c>
      <c r="S2415" s="12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35.384599999999999</v>
      </c>
      <c r="Q2416" t="s">
        <v>8334</v>
      </c>
      <c r="R2416" t="s">
        <v>8335</v>
      </c>
      <c r="S2416" s="12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55.833300000000001</v>
      </c>
      <c r="Q2417" t="s">
        <v>8334</v>
      </c>
      <c r="R2417" t="s">
        <v>8335</v>
      </c>
      <c r="S2417" s="12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69.472200000000001</v>
      </c>
      <c r="Q2422" t="s">
        <v>8334</v>
      </c>
      <c r="R2422" t="s">
        <v>8335</v>
      </c>
      <c r="S2422" s="12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34.444400000000002</v>
      </c>
      <c r="Q2426" t="s">
        <v>8334</v>
      </c>
      <c r="R2426" t="s">
        <v>8335</v>
      </c>
      <c r="S2426" s="12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IFERROR(ROUND(E2435/L2435,4),0)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74.229399999999998</v>
      </c>
      <c r="Q2443" t="s">
        <v>8334</v>
      </c>
      <c r="R2443" t="s">
        <v>8350</v>
      </c>
      <c r="S2443" s="12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81.252700000000004</v>
      </c>
      <c r="Q2444" t="s">
        <v>8334</v>
      </c>
      <c r="R2444" t="s">
        <v>8350</v>
      </c>
      <c r="S2444" s="12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130.2347</v>
      </c>
      <c r="Q2445" t="s">
        <v>8334</v>
      </c>
      <c r="R2445" t="s">
        <v>8350</v>
      </c>
      <c r="S2445" s="12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53.409799999999997</v>
      </c>
      <c r="Q2446" t="s">
        <v>8334</v>
      </c>
      <c r="R2446" t="s">
        <v>8350</v>
      </c>
      <c r="S2446" s="12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75.130399999999995</v>
      </c>
      <c r="Q2447" t="s">
        <v>8334</v>
      </c>
      <c r="R2447" t="s">
        <v>8350</v>
      </c>
      <c r="S2447" s="12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75.666700000000006</v>
      </c>
      <c r="Q2448" t="s">
        <v>8334</v>
      </c>
      <c r="R2448" t="s">
        <v>8350</v>
      </c>
      <c r="S2448" s="12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31.691400000000002</v>
      </c>
      <c r="Q2449" t="s">
        <v>8334</v>
      </c>
      <c r="R2449" t="s">
        <v>8350</v>
      </c>
      <c r="S2449" s="12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47.777799999999999</v>
      </c>
      <c r="Q2450" t="s">
        <v>8334</v>
      </c>
      <c r="R2450" t="s">
        <v>8350</v>
      </c>
      <c r="S2450" s="12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149.31399999999999</v>
      </c>
      <c r="Q2452" t="s">
        <v>8334</v>
      </c>
      <c r="R2452" t="s">
        <v>8350</v>
      </c>
      <c r="S2452" s="12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62.069899999999997</v>
      </c>
      <c r="Q2453" t="s">
        <v>8334</v>
      </c>
      <c r="R2453" t="s">
        <v>8350</v>
      </c>
      <c r="S2453" s="12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69.268699999999995</v>
      </c>
      <c r="Q2455" t="s">
        <v>8334</v>
      </c>
      <c r="R2455" t="s">
        <v>8350</v>
      </c>
      <c r="S2455" s="12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271.5077</v>
      </c>
      <c r="Q2456" t="s">
        <v>8334</v>
      </c>
      <c r="R2456" t="s">
        <v>8350</v>
      </c>
      <c r="S2456" s="12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40.4925</v>
      </c>
      <c r="Q2458" t="s">
        <v>8334</v>
      </c>
      <c r="R2458" t="s">
        <v>8350</v>
      </c>
      <c r="S2458" s="12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189.75810000000001</v>
      </c>
      <c r="Q2459" t="s">
        <v>8334</v>
      </c>
      <c r="R2459" t="s">
        <v>8350</v>
      </c>
      <c r="S2459" s="12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108.7766</v>
      </c>
      <c r="Q2461" t="s">
        <v>8334</v>
      </c>
      <c r="R2461" t="s">
        <v>8350</v>
      </c>
      <c r="S2461" s="12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125.9853</v>
      </c>
      <c r="Q2462" t="s">
        <v>8334</v>
      </c>
      <c r="R2462" t="s">
        <v>8350</v>
      </c>
      <c r="S2462" s="12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90.523300000000006</v>
      </c>
      <c r="Q2463" t="s">
        <v>8323</v>
      </c>
      <c r="R2463" t="s">
        <v>8327</v>
      </c>
      <c r="S2463" s="12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28.880400000000002</v>
      </c>
      <c r="Q2464" t="s">
        <v>8323</v>
      </c>
      <c r="R2464" t="s">
        <v>8327</v>
      </c>
      <c r="S2464" s="12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51.674399999999999</v>
      </c>
      <c r="Q2466" t="s">
        <v>8323</v>
      </c>
      <c r="R2466" t="s">
        <v>8327</v>
      </c>
      <c r="S2466" s="12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26.270800000000001</v>
      </c>
      <c r="Q2467" t="s">
        <v>8323</v>
      </c>
      <c r="R2467" t="s">
        <v>8327</v>
      </c>
      <c r="S2467" s="12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48.076900000000002</v>
      </c>
      <c r="Q2468" t="s">
        <v>8323</v>
      </c>
      <c r="R2468" t="s">
        <v>8327</v>
      </c>
      <c r="S2468" s="12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27.5581</v>
      </c>
      <c r="Q2469" t="s">
        <v>8323</v>
      </c>
      <c r="R2469" t="s">
        <v>8327</v>
      </c>
      <c r="S2469" s="12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36.971400000000003</v>
      </c>
      <c r="Q2470" t="s">
        <v>8323</v>
      </c>
      <c r="R2470" t="s">
        <v>8327</v>
      </c>
      <c r="S2470" s="12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29.0213</v>
      </c>
      <c r="Q2471" t="s">
        <v>8323</v>
      </c>
      <c r="R2471" t="s">
        <v>8327</v>
      </c>
      <c r="S2471" s="12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28.656700000000001</v>
      </c>
      <c r="Q2472" t="s">
        <v>8323</v>
      </c>
      <c r="R2472" t="s">
        <v>8327</v>
      </c>
      <c r="S2472" s="12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37.647100000000002</v>
      </c>
      <c r="Q2473" t="s">
        <v>8323</v>
      </c>
      <c r="R2473" t="s">
        <v>8327</v>
      </c>
      <c r="S2473" s="12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97.903999999999996</v>
      </c>
      <c r="Q2474" t="s">
        <v>8323</v>
      </c>
      <c r="R2474" t="s">
        <v>8327</v>
      </c>
      <c r="S2474" s="12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42.553199999999997</v>
      </c>
      <c r="Q2475" t="s">
        <v>8323</v>
      </c>
      <c r="R2475" t="s">
        <v>8327</v>
      </c>
      <c r="S2475" s="12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131.58369999999999</v>
      </c>
      <c r="Q2476" t="s">
        <v>8323</v>
      </c>
      <c r="R2476" t="s">
        <v>8327</v>
      </c>
      <c r="S2476" s="12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32.320999999999998</v>
      </c>
      <c r="Q2477" t="s">
        <v>8323</v>
      </c>
      <c r="R2477" t="s">
        <v>8327</v>
      </c>
      <c r="S2477" s="12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31.3415</v>
      </c>
      <c r="Q2479" t="s">
        <v>8323</v>
      </c>
      <c r="R2479" t="s">
        <v>8327</v>
      </c>
      <c r="S2479" s="12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129.1139</v>
      </c>
      <c r="Q2480" t="s">
        <v>8323</v>
      </c>
      <c r="R2480" t="s">
        <v>8327</v>
      </c>
      <c r="S2480" s="12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25.020600000000002</v>
      </c>
      <c r="Q2481" t="s">
        <v>8323</v>
      </c>
      <c r="R2481" t="s">
        <v>8327</v>
      </c>
      <c r="S2481" s="12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47.541499999999999</v>
      </c>
      <c r="Q2483" t="s">
        <v>8323</v>
      </c>
      <c r="R2483" t="s">
        <v>8327</v>
      </c>
      <c r="S2483" s="12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65.842100000000002</v>
      </c>
      <c r="Q2485" t="s">
        <v>8323</v>
      </c>
      <c r="R2485" t="s">
        <v>8327</v>
      </c>
      <c r="S2485" s="12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46.401200000000003</v>
      </c>
      <c r="Q2486" t="s">
        <v>8323</v>
      </c>
      <c r="R2486" t="s">
        <v>8327</v>
      </c>
      <c r="S2486" s="12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50.365900000000003</v>
      </c>
      <c r="Q2487" t="s">
        <v>8323</v>
      </c>
      <c r="R2487" t="s">
        <v>8327</v>
      </c>
      <c r="S2487" s="12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26.566700000000001</v>
      </c>
      <c r="Q2488" t="s">
        <v>8323</v>
      </c>
      <c r="R2488" t="s">
        <v>8327</v>
      </c>
      <c r="S2488" s="12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39.493699999999997</v>
      </c>
      <c r="Q2489" t="s">
        <v>8323</v>
      </c>
      <c r="R2489" t="s">
        <v>8327</v>
      </c>
      <c r="S2489" s="12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49.246200000000002</v>
      </c>
      <c r="Q2490" t="s">
        <v>8323</v>
      </c>
      <c r="R2490" t="s">
        <v>8327</v>
      </c>
      <c r="S2490" s="12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27.777799999999999</v>
      </c>
      <c r="Q2494" t="s">
        <v>8323</v>
      </c>
      <c r="R2494" t="s">
        <v>8327</v>
      </c>
      <c r="S2494" s="12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99.382199999999997</v>
      </c>
      <c r="Q2495" t="s">
        <v>8323</v>
      </c>
      <c r="R2495" t="s">
        <v>8327</v>
      </c>
      <c r="S2495" s="12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38.848199999999999</v>
      </c>
      <c r="Q2496" t="s">
        <v>8323</v>
      </c>
      <c r="R2496" t="s">
        <v>8327</v>
      </c>
      <c r="S2496" s="12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45.5488</v>
      </c>
      <c r="Q2497" t="s">
        <v>8323</v>
      </c>
      <c r="R2497" t="s">
        <v>8327</v>
      </c>
      <c r="S2497" s="12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IFERROR(ROUND(E2499/L2499,4),0)</f>
        <v>80.551100000000005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47.676499999999997</v>
      </c>
      <c r="Q2501" t="s">
        <v>8323</v>
      </c>
      <c r="R2501" t="s">
        <v>8327</v>
      </c>
      <c r="S2501" s="12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23.4483</v>
      </c>
      <c r="Q2502" t="s">
        <v>8323</v>
      </c>
      <c r="R2502" t="s">
        <v>8327</v>
      </c>
      <c r="S2502" s="12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40.142899999999997</v>
      </c>
      <c r="Q2503" t="s">
        <v>8334</v>
      </c>
      <c r="R2503" t="s">
        <v>8351</v>
      </c>
      <c r="S2503" s="12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35.714300000000001</v>
      </c>
      <c r="Q2511" t="s">
        <v>8334</v>
      </c>
      <c r="R2511" t="s">
        <v>8351</v>
      </c>
      <c r="S2511" s="12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53.545499999999997</v>
      </c>
      <c r="Q2519" t="s">
        <v>8334</v>
      </c>
      <c r="R2519" t="s">
        <v>8351</v>
      </c>
      <c r="S2519" s="12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103.68170000000001</v>
      </c>
      <c r="Q2523" t="s">
        <v>8323</v>
      </c>
      <c r="R2523" t="s">
        <v>8352</v>
      </c>
      <c r="S2523" s="12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185.18520000000001</v>
      </c>
      <c r="Q2524" t="s">
        <v>8323</v>
      </c>
      <c r="R2524" t="s">
        <v>8352</v>
      </c>
      <c r="S2524" s="12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54.153799999999997</v>
      </c>
      <c r="Q2525" t="s">
        <v>8323</v>
      </c>
      <c r="R2525" t="s">
        <v>8352</v>
      </c>
      <c r="S2525" s="12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177.20930000000001</v>
      </c>
      <c r="Q2526" t="s">
        <v>8323</v>
      </c>
      <c r="R2526" t="s">
        <v>8352</v>
      </c>
      <c r="S2526" s="12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136.9091</v>
      </c>
      <c r="Q2528" t="s">
        <v>8323</v>
      </c>
      <c r="R2528" t="s">
        <v>8352</v>
      </c>
      <c r="S2528" s="12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57.535200000000003</v>
      </c>
      <c r="Q2529" t="s">
        <v>8323</v>
      </c>
      <c r="R2529" t="s">
        <v>8352</v>
      </c>
      <c r="S2529" s="12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52.962800000000001</v>
      </c>
      <c r="Q2530" t="s">
        <v>8323</v>
      </c>
      <c r="R2530" t="s">
        <v>8352</v>
      </c>
      <c r="S2530" s="12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82.328900000000004</v>
      </c>
      <c r="Q2531" t="s">
        <v>8323</v>
      </c>
      <c r="R2531" t="s">
        <v>8352</v>
      </c>
      <c r="S2531" s="12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135.41669999999999</v>
      </c>
      <c r="Q2532" t="s">
        <v>8323</v>
      </c>
      <c r="R2532" t="s">
        <v>8352</v>
      </c>
      <c r="S2532" s="12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74.065600000000003</v>
      </c>
      <c r="Q2533" t="s">
        <v>8323</v>
      </c>
      <c r="R2533" t="s">
        <v>8352</v>
      </c>
      <c r="S2533" s="12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84.083299999999994</v>
      </c>
      <c r="Q2534" t="s">
        <v>8323</v>
      </c>
      <c r="R2534" t="s">
        <v>8352</v>
      </c>
      <c r="S2534" s="12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61.029400000000003</v>
      </c>
      <c r="Q2535" t="s">
        <v>8323</v>
      </c>
      <c r="R2535" t="s">
        <v>8352</v>
      </c>
      <c r="S2535" s="12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266.08969999999999</v>
      </c>
      <c r="Q2537" t="s">
        <v>8323</v>
      </c>
      <c r="R2537" t="s">
        <v>8352</v>
      </c>
      <c r="S2537" s="12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109.9631</v>
      </c>
      <c r="Q2540" t="s">
        <v>8323</v>
      </c>
      <c r="R2540" t="s">
        <v>8352</v>
      </c>
      <c r="S2540" s="12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169.9153</v>
      </c>
      <c r="Q2541" t="s">
        <v>8323</v>
      </c>
      <c r="R2541" t="s">
        <v>8352</v>
      </c>
      <c r="S2541" s="12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95.740700000000004</v>
      </c>
      <c r="Q2542" t="s">
        <v>8323</v>
      </c>
      <c r="R2542" t="s">
        <v>8352</v>
      </c>
      <c r="S2542" s="12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59.460299999999997</v>
      </c>
      <c r="Q2543" t="s">
        <v>8323</v>
      </c>
      <c r="R2543" t="s">
        <v>8352</v>
      </c>
      <c r="S2543" s="12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55.769199999999998</v>
      </c>
      <c r="Q2544" t="s">
        <v>8323</v>
      </c>
      <c r="R2544" t="s">
        <v>8352</v>
      </c>
      <c r="S2544" s="12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30.076899999999998</v>
      </c>
      <c r="Q2545" t="s">
        <v>8323</v>
      </c>
      <c r="R2545" t="s">
        <v>8352</v>
      </c>
      <c r="S2545" s="12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88.438599999999994</v>
      </c>
      <c r="Q2546" t="s">
        <v>8323</v>
      </c>
      <c r="R2546" t="s">
        <v>8352</v>
      </c>
      <c r="S2546" s="12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64.032799999999995</v>
      </c>
      <c r="Q2547" t="s">
        <v>8323</v>
      </c>
      <c r="R2547" t="s">
        <v>8352</v>
      </c>
      <c r="S2547" s="12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60.153799999999997</v>
      </c>
      <c r="Q2548" t="s">
        <v>8323</v>
      </c>
      <c r="R2548" t="s">
        <v>8352</v>
      </c>
      <c r="S2548" s="12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49.194000000000003</v>
      </c>
      <c r="Q2549" t="s">
        <v>8323</v>
      </c>
      <c r="R2549" t="s">
        <v>8352</v>
      </c>
      <c r="S2549" s="12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165.16220000000001</v>
      </c>
      <c r="Q2550" t="s">
        <v>8323</v>
      </c>
      <c r="R2550" t="s">
        <v>8352</v>
      </c>
      <c r="S2550" s="12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43.621600000000001</v>
      </c>
      <c r="Q2551" t="s">
        <v>8323</v>
      </c>
      <c r="R2551" t="s">
        <v>8352</v>
      </c>
      <c r="S2551" s="12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67.419600000000003</v>
      </c>
      <c r="Q2553" t="s">
        <v>8323</v>
      </c>
      <c r="R2553" t="s">
        <v>8352</v>
      </c>
      <c r="S2553" s="12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38.883299999999998</v>
      </c>
      <c r="Q2555" t="s">
        <v>8323</v>
      </c>
      <c r="R2555" t="s">
        <v>8352</v>
      </c>
      <c r="S2555" s="12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54.985100000000003</v>
      </c>
      <c r="Q2556" t="s">
        <v>8323</v>
      </c>
      <c r="R2556" t="s">
        <v>8352</v>
      </c>
      <c r="S2556" s="12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61.3429</v>
      </c>
      <c r="Q2557" t="s">
        <v>8323</v>
      </c>
      <c r="R2557" t="s">
        <v>8352</v>
      </c>
      <c r="S2557" s="12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23.117599999999999</v>
      </c>
      <c r="Q2558" t="s">
        <v>8323</v>
      </c>
      <c r="R2558" t="s">
        <v>8352</v>
      </c>
      <c r="S2558" s="12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29.6111</v>
      </c>
      <c r="Q2559" t="s">
        <v>8323</v>
      </c>
      <c r="R2559" t="s">
        <v>8352</v>
      </c>
      <c r="S2559" s="12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75.611099999999993</v>
      </c>
      <c r="Q2560" t="s">
        <v>8323</v>
      </c>
      <c r="R2560" t="s">
        <v>8352</v>
      </c>
      <c r="S2560" s="12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IFERROR(ROUND(E2563/L2563,4),0)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23.083300000000001</v>
      </c>
      <c r="Q2581" t="s">
        <v>8334</v>
      </c>
      <c r="R2581" t="s">
        <v>8335</v>
      </c>
      <c r="S2581" s="12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48.181800000000003</v>
      </c>
      <c r="Q2583" t="s">
        <v>8334</v>
      </c>
      <c r="R2583" t="s">
        <v>8335</v>
      </c>
      <c r="S2583" s="12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202.83330000000001</v>
      </c>
      <c r="Q2589" t="s">
        <v>8334</v>
      </c>
      <c r="R2589" t="s">
        <v>8335</v>
      </c>
      <c r="S2589" s="12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96.052599999999998</v>
      </c>
      <c r="Q2597" t="s">
        <v>8334</v>
      </c>
      <c r="R2597" t="s">
        <v>8335</v>
      </c>
      <c r="S2597" s="12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305.77780000000001</v>
      </c>
      <c r="Q2598" t="s">
        <v>8334</v>
      </c>
      <c r="R2598" t="s">
        <v>8335</v>
      </c>
      <c r="S2598" s="12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12.142899999999999</v>
      </c>
      <c r="Q2599" t="s">
        <v>8334</v>
      </c>
      <c r="R2599" t="s">
        <v>8335</v>
      </c>
      <c r="S2599" s="12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83.571399999999997</v>
      </c>
      <c r="Q2600" t="s">
        <v>8334</v>
      </c>
      <c r="R2600" t="s">
        <v>8335</v>
      </c>
      <c r="S2600" s="12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115.5333</v>
      </c>
      <c r="Q2602" t="s">
        <v>8334</v>
      </c>
      <c r="R2602" t="s">
        <v>8335</v>
      </c>
      <c r="S2602" s="12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21.900700000000001</v>
      </c>
      <c r="Q2603" t="s">
        <v>8317</v>
      </c>
      <c r="R2603" t="s">
        <v>8353</v>
      </c>
      <c r="S2603" s="12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80.022499999999994</v>
      </c>
      <c r="Q2604" t="s">
        <v>8317</v>
      </c>
      <c r="R2604" t="s">
        <v>8353</v>
      </c>
      <c r="S2604" s="12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64.933300000000003</v>
      </c>
      <c r="Q2606" t="s">
        <v>8317</v>
      </c>
      <c r="R2606" t="s">
        <v>8353</v>
      </c>
      <c r="S2606" s="12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60.965699999999998</v>
      </c>
      <c r="Q2607" t="s">
        <v>8317</v>
      </c>
      <c r="R2607" t="s">
        <v>8353</v>
      </c>
      <c r="S2607" s="12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31.444199999999999</v>
      </c>
      <c r="Q2608" t="s">
        <v>8317</v>
      </c>
      <c r="R2608" t="s">
        <v>8353</v>
      </c>
      <c r="S2608" s="12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81.949700000000007</v>
      </c>
      <c r="Q2609" t="s">
        <v>8317</v>
      </c>
      <c r="R2609" t="s">
        <v>8353</v>
      </c>
      <c r="S2609" s="12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58.927599999999998</v>
      </c>
      <c r="Q2610" t="s">
        <v>8317</v>
      </c>
      <c r="R2610" t="s">
        <v>8353</v>
      </c>
      <c r="S2610" s="12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157.29349999999999</v>
      </c>
      <c r="Q2611" t="s">
        <v>8317</v>
      </c>
      <c r="R2611" t="s">
        <v>8353</v>
      </c>
      <c r="S2611" s="12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55.758499999999998</v>
      </c>
      <c r="Q2612" t="s">
        <v>8317</v>
      </c>
      <c r="R2612" t="s">
        <v>8353</v>
      </c>
      <c r="S2612" s="12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83.802899999999994</v>
      </c>
      <c r="Q2613" t="s">
        <v>8317</v>
      </c>
      <c r="R2613" t="s">
        <v>8353</v>
      </c>
      <c r="S2613" s="12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58.422199999999997</v>
      </c>
      <c r="Q2614" t="s">
        <v>8317</v>
      </c>
      <c r="R2614" t="s">
        <v>8353</v>
      </c>
      <c r="S2614" s="12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270.57139999999998</v>
      </c>
      <c r="Q2615" t="s">
        <v>8317</v>
      </c>
      <c r="R2615" t="s">
        <v>8353</v>
      </c>
      <c r="S2615" s="12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47.180599999999998</v>
      </c>
      <c r="Q2617" t="s">
        <v>8317</v>
      </c>
      <c r="R2617" t="s">
        <v>8353</v>
      </c>
      <c r="S2617" s="12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120.30880000000001</v>
      </c>
      <c r="Q2618" t="s">
        <v>8317</v>
      </c>
      <c r="R2618" t="s">
        <v>8353</v>
      </c>
      <c r="S2618" s="12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27.5975</v>
      </c>
      <c r="Q2619" t="s">
        <v>8317</v>
      </c>
      <c r="R2619" t="s">
        <v>8353</v>
      </c>
      <c r="S2619" s="12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205.2987</v>
      </c>
      <c r="Q2620" t="s">
        <v>8317</v>
      </c>
      <c r="R2620" t="s">
        <v>8353</v>
      </c>
      <c r="S2620" s="12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35.547199999999997</v>
      </c>
      <c r="Q2621" t="s">
        <v>8317</v>
      </c>
      <c r="R2621" t="s">
        <v>8353</v>
      </c>
      <c r="S2621" s="12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74.639499999999998</v>
      </c>
      <c r="Q2622" t="s">
        <v>8317</v>
      </c>
      <c r="R2622" t="s">
        <v>8353</v>
      </c>
      <c r="S2622" s="12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47.058100000000003</v>
      </c>
      <c r="Q2623" t="s">
        <v>8317</v>
      </c>
      <c r="R2623" t="s">
        <v>8353</v>
      </c>
      <c r="S2623" s="12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26.5914</v>
      </c>
      <c r="Q2624" t="s">
        <v>8317</v>
      </c>
      <c r="R2624" t="s">
        <v>8353</v>
      </c>
      <c r="S2624" s="12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36.7742</v>
      </c>
      <c r="Q2625" t="s">
        <v>8317</v>
      </c>
      <c r="R2625" t="s">
        <v>8353</v>
      </c>
      <c r="S2625" s="12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31.820499999999999</v>
      </c>
      <c r="Q2626" t="s">
        <v>8317</v>
      </c>
      <c r="R2626" t="s">
        <v>8353</v>
      </c>
      <c r="S2626" s="12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IFERROR(ROUND(E2627/L2627,4),0)</f>
        <v>27.576899999999998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21.555599999999998</v>
      </c>
      <c r="Q2629" t="s">
        <v>8317</v>
      </c>
      <c r="R2629" t="s">
        <v>8353</v>
      </c>
      <c r="S2629" s="12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44.095199999999998</v>
      </c>
      <c r="Q2630" t="s">
        <v>8317</v>
      </c>
      <c r="R2630" t="s">
        <v>8353</v>
      </c>
      <c r="S2630" s="12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38.987699999999997</v>
      </c>
      <c r="Q2632" t="s">
        <v>8317</v>
      </c>
      <c r="R2632" t="s">
        <v>8353</v>
      </c>
      <c r="S2632" s="12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80.185500000000005</v>
      </c>
      <c r="Q2633" t="s">
        <v>8317</v>
      </c>
      <c r="R2633" t="s">
        <v>8353</v>
      </c>
      <c r="S2633" s="12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34.904800000000002</v>
      </c>
      <c r="Q2634" t="s">
        <v>8317</v>
      </c>
      <c r="R2634" t="s">
        <v>8353</v>
      </c>
      <c r="S2634" s="12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89.100499999999997</v>
      </c>
      <c r="Q2635" t="s">
        <v>8317</v>
      </c>
      <c r="R2635" t="s">
        <v>8353</v>
      </c>
      <c r="S2635" s="12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136.90479999999999</v>
      </c>
      <c r="Q2637" t="s">
        <v>8317</v>
      </c>
      <c r="R2637" t="s">
        <v>8353</v>
      </c>
      <c r="S2637" s="12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31.961500000000001</v>
      </c>
      <c r="Q2639" t="s">
        <v>8317</v>
      </c>
      <c r="R2639" t="s">
        <v>8353</v>
      </c>
      <c r="S2639" s="12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25.214300000000001</v>
      </c>
      <c r="Q2640" t="s">
        <v>8317</v>
      </c>
      <c r="R2640" t="s">
        <v>8353</v>
      </c>
      <c r="S2640" s="12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10.040800000000001</v>
      </c>
      <c r="Q2641" t="s">
        <v>8317</v>
      </c>
      <c r="R2641" t="s">
        <v>8353</v>
      </c>
      <c r="S2641" s="12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45.942</v>
      </c>
      <c r="Q2642" t="s">
        <v>8317</v>
      </c>
      <c r="R2642" t="s">
        <v>8353</v>
      </c>
      <c r="S2642" s="12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223.58250000000001</v>
      </c>
      <c r="Q2645" t="s">
        <v>8317</v>
      </c>
      <c r="R2645" t="s">
        <v>8353</v>
      </c>
      <c r="S2645" s="12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39.480800000000002</v>
      </c>
      <c r="Q2646" t="s">
        <v>8317</v>
      </c>
      <c r="R2646" t="s">
        <v>8353</v>
      </c>
      <c r="S2646" s="12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91.304299999999998</v>
      </c>
      <c r="Q2647" t="s">
        <v>8317</v>
      </c>
      <c r="R2647" t="s">
        <v>8353</v>
      </c>
      <c r="S2647" s="12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78.666200000000003</v>
      </c>
      <c r="Q2648" t="s">
        <v>8317</v>
      </c>
      <c r="R2648" t="s">
        <v>8353</v>
      </c>
      <c r="S2648" s="12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17.666699999999999</v>
      </c>
      <c r="Q2650" t="s">
        <v>8317</v>
      </c>
      <c r="R2650" t="s">
        <v>8353</v>
      </c>
      <c r="S2650" s="12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41.333300000000001</v>
      </c>
      <c r="Q2651" t="s">
        <v>8317</v>
      </c>
      <c r="R2651" t="s">
        <v>8353</v>
      </c>
      <c r="S2651" s="12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307.82350000000002</v>
      </c>
      <c r="Q2653" t="s">
        <v>8317</v>
      </c>
      <c r="R2653" t="s">
        <v>8353</v>
      </c>
      <c r="S2653" s="12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80.454499999999996</v>
      </c>
      <c r="Q2654" t="s">
        <v>8317</v>
      </c>
      <c r="R2654" t="s">
        <v>8353</v>
      </c>
      <c r="S2654" s="12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83.942899999999995</v>
      </c>
      <c r="Q2655" t="s">
        <v>8317</v>
      </c>
      <c r="R2655" t="s">
        <v>8353</v>
      </c>
      <c r="S2655" s="12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73.372100000000003</v>
      </c>
      <c r="Q2657" t="s">
        <v>8317</v>
      </c>
      <c r="R2657" t="s">
        <v>8353</v>
      </c>
      <c r="S2657" s="12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112.8618</v>
      </c>
      <c r="Q2658" t="s">
        <v>8317</v>
      </c>
      <c r="R2658" t="s">
        <v>8353</v>
      </c>
      <c r="S2658" s="12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95.277600000000007</v>
      </c>
      <c r="Q2659" t="s">
        <v>8317</v>
      </c>
      <c r="R2659" t="s">
        <v>8353</v>
      </c>
      <c r="S2659" s="12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373.55799999999999</v>
      </c>
      <c r="Q2665" t="s">
        <v>8317</v>
      </c>
      <c r="R2665" t="s">
        <v>8354</v>
      </c>
      <c r="S2665" s="12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174.0385</v>
      </c>
      <c r="Q2666" t="s">
        <v>8317</v>
      </c>
      <c r="R2666" t="s">
        <v>8354</v>
      </c>
      <c r="S2666" s="12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93.695700000000002</v>
      </c>
      <c r="Q2667" t="s">
        <v>8317</v>
      </c>
      <c r="R2667" t="s">
        <v>8354</v>
      </c>
      <c r="S2667" s="12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77.327699999999993</v>
      </c>
      <c r="Q2668" t="s">
        <v>8317</v>
      </c>
      <c r="R2668" t="s">
        <v>8354</v>
      </c>
      <c r="S2668" s="12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92.222200000000001</v>
      </c>
      <c r="Q2669" t="s">
        <v>8317</v>
      </c>
      <c r="R2669" t="s">
        <v>8354</v>
      </c>
      <c r="S2669" s="12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60.964300000000001</v>
      </c>
      <c r="Q2670" t="s">
        <v>8317</v>
      </c>
      <c r="R2670" t="s">
        <v>8354</v>
      </c>
      <c r="S2670" s="12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41.583300000000001</v>
      </c>
      <c r="Q2672" t="s">
        <v>8317</v>
      </c>
      <c r="R2672" t="s">
        <v>8354</v>
      </c>
      <c r="S2672" s="12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33.761899999999997</v>
      </c>
      <c r="Q2673" t="s">
        <v>8317</v>
      </c>
      <c r="R2673" t="s">
        <v>8354</v>
      </c>
      <c r="S2673" s="12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70.617000000000004</v>
      </c>
      <c r="Q2674" t="s">
        <v>8317</v>
      </c>
      <c r="R2674" t="s">
        <v>8354</v>
      </c>
      <c r="S2674" s="12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167.1515</v>
      </c>
      <c r="Q2675" t="s">
        <v>8317</v>
      </c>
      <c r="R2675" t="s">
        <v>8354</v>
      </c>
      <c r="S2675" s="12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128.6199</v>
      </c>
      <c r="Q2676" t="s">
        <v>8317</v>
      </c>
      <c r="R2676" t="s">
        <v>8354</v>
      </c>
      <c r="S2676" s="12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65.413799999999995</v>
      </c>
      <c r="Q2677" t="s">
        <v>8317</v>
      </c>
      <c r="R2677" t="s">
        <v>8354</v>
      </c>
      <c r="S2677" s="12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117.5556</v>
      </c>
      <c r="Q2678" t="s">
        <v>8317</v>
      </c>
      <c r="R2678" t="s">
        <v>8354</v>
      </c>
      <c r="S2678" s="12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126.4815</v>
      </c>
      <c r="Q2679" t="s">
        <v>8317</v>
      </c>
      <c r="R2679" t="s">
        <v>8354</v>
      </c>
      <c r="S2679" s="12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5.2857000000000003</v>
      </c>
      <c r="Q2690" t="s">
        <v>8334</v>
      </c>
      <c r="R2690" t="s">
        <v>8335</v>
      </c>
      <c r="S2690" s="12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IFERROR(ROUND(E2691/L2691,4),0)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72.762699999999995</v>
      </c>
      <c r="Q2692" t="s">
        <v>8334</v>
      </c>
      <c r="R2692" t="s">
        <v>8335</v>
      </c>
      <c r="S2692" s="12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13.333299999999999</v>
      </c>
      <c r="Q2695" t="s">
        <v>8334</v>
      </c>
      <c r="R2695" t="s">
        <v>8335</v>
      </c>
      <c r="S2695" s="12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23.666699999999999</v>
      </c>
      <c r="Q2697" t="s">
        <v>8334</v>
      </c>
      <c r="R2697" t="s">
        <v>8335</v>
      </c>
      <c r="S2697" s="12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89.210499999999996</v>
      </c>
      <c r="Q2698" t="s">
        <v>8334</v>
      </c>
      <c r="R2698" t="s">
        <v>8335</v>
      </c>
      <c r="S2698" s="12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116.5577</v>
      </c>
      <c r="Q2699" t="s">
        <v>8334</v>
      </c>
      <c r="R2699" t="s">
        <v>8335</v>
      </c>
      <c r="S2699" s="12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34.130400000000002</v>
      </c>
      <c r="Q2703" t="s">
        <v>8315</v>
      </c>
      <c r="R2703" t="s">
        <v>8355</v>
      </c>
      <c r="S2703" s="12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132.34620000000001</v>
      </c>
      <c r="Q2704" t="s">
        <v>8315</v>
      </c>
      <c r="R2704" t="s">
        <v>8355</v>
      </c>
      <c r="S2704" s="12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922.22220000000004</v>
      </c>
      <c r="Q2705" t="s">
        <v>8315</v>
      </c>
      <c r="R2705" t="s">
        <v>8355</v>
      </c>
      <c r="S2705" s="12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163.57140000000001</v>
      </c>
      <c r="Q2706" t="s">
        <v>8315</v>
      </c>
      <c r="R2706" t="s">
        <v>8355</v>
      </c>
      <c r="S2706" s="12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149.44489999999999</v>
      </c>
      <c r="Q2708" t="s">
        <v>8315</v>
      </c>
      <c r="R2708" t="s">
        <v>8355</v>
      </c>
      <c r="S2708" s="12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71.237499999999997</v>
      </c>
      <c r="Q2709" t="s">
        <v>8315</v>
      </c>
      <c r="R2709" t="s">
        <v>8355</v>
      </c>
      <c r="S2709" s="12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44.464300000000001</v>
      </c>
      <c r="Q2710" t="s">
        <v>8315</v>
      </c>
      <c r="R2710" t="s">
        <v>8355</v>
      </c>
      <c r="S2710" s="12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164.94479999999999</v>
      </c>
      <c r="Q2711" t="s">
        <v>8315</v>
      </c>
      <c r="R2711" t="s">
        <v>8355</v>
      </c>
      <c r="S2711" s="12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84.871499999999997</v>
      </c>
      <c r="Q2712" t="s">
        <v>8315</v>
      </c>
      <c r="R2712" t="s">
        <v>8355</v>
      </c>
      <c r="S2712" s="12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53.9452</v>
      </c>
      <c r="Q2713" t="s">
        <v>8315</v>
      </c>
      <c r="R2713" t="s">
        <v>8355</v>
      </c>
      <c r="S2713" s="12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50.531500000000001</v>
      </c>
      <c r="Q2714" t="s">
        <v>8315</v>
      </c>
      <c r="R2714" t="s">
        <v>8355</v>
      </c>
      <c r="S2714" s="12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108.0014</v>
      </c>
      <c r="Q2715" t="s">
        <v>8315</v>
      </c>
      <c r="R2715" t="s">
        <v>8355</v>
      </c>
      <c r="S2715" s="12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95.373800000000003</v>
      </c>
      <c r="Q2716" t="s">
        <v>8315</v>
      </c>
      <c r="R2716" t="s">
        <v>8355</v>
      </c>
      <c r="S2716" s="12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57.631</v>
      </c>
      <c r="Q2717" t="s">
        <v>8315</v>
      </c>
      <c r="R2717" t="s">
        <v>8355</v>
      </c>
      <c r="S2717" s="12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64.160499999999999</v>
      </c>
      <c r="Q2718" t="s">
        <v>8315</v>
      </c>
      <c r="R2718" t="s">
        <v>8355</v>
      </c>
      <c r="S2718" s="12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92.387699999999995</v>
      </c>
      <c r="Q2719" t="s">
        <v>8315</v>
      </c>
      <c r="R2719" t="s">
        <v>8355</v>
      </c>
      <c r="S2719" s="12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125.97969999999999</v>
      </c>
      <c r="Q2720" t="s">
        <v>8315</v>
      </c>
      <c r="R2720" t="s">
        <v>8355</v>
      </c>
      <c r="S2720" s="12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94.637699999999995</v>
      </c>
      <c r="Q2721" t="s">
        <v>8315</v>
      </c>
      <c r="R2721" t="s">
        <v>8355</v>
      </c>
      <c r="S2721" s="12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170.6994</v>
      </c>
      <c r="Q2722" t="s">
        <v>8315</v>
      </c>
      <c r="R2722" t="s">
        <v>8355</v>
      </c>
      <c r="S2722" s="12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40.762099999999997</v>
      </c>
      <c r="Q2723" t="s">
        <v>8317</v>
      </c>
      <c r="R2723" t="s">
        <v>8347</v>
      </c>
      <c r="S2723" s="12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68.254099999999994</v>
      </c>
      <c r="Q2724" t="s">
        <v>8317</v>
      </c>
      <c r="R2724" t="s">
        <v>8347</v>
      </c>
      <c r="S2724" s="12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95.488600000000005</v>
      </c>
      <c r="Q2725" t="s">
        <v>8317</v>
      </c>
      <c r="R2725" t="s">
        <v>8347</v>
      </c>
      <c r="S2725" s="12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7.1902999999999997</v>
      </c>
      <c r="Q2726" t="s">
        <v>8317</v>
      </c>
      <c r="R2726" t="s">
        <v>8347</v>
      </c>
      <c r="S2726" s="12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511.6549</v>
      </c>
      <c r="Q2727" t="s">
        <v>8317</v>
      </c>
      <c r="R2727" t="s">
        <v>8347</v>
      </c>
      <c r="S2727" s="12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261.745</v>
      </c>
      <c r="Q2728" t="s">
        <v>8317</v>
      </c>
      <c r="R2728" t="s">
        <v>8347</v>
      </c>
      <c r="S2728" s="12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69.760999999999996</v>
      </c>
      <c r="Q2729" t="s">
        <v>8317</v>
      </c>
      <c r="R2729" t="s">
        <v>8347</v>
      </c>
      <c r="S2729" s="12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77.229600000000005</v>
      </c>
      <c r="Q2730" t="s">
        <v>8317</v>
      </c>
      <c r="R2730" t="s">
        <v>8347</v>
      </c>
      <c r="S2730" s="12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340.5652</v>
      </c>
      <c r="Q2731" t="s">
        <v>8317</v>
      </c>
      <c r="R2731" t="s">
        <v>8347</v>
      </c>
      <c r="S2731" s="12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67.417900000000003</v>
      </c>
      <c r="Q2732" t="s">
        <v>8317</v>
      </c>
      <c r="R2732" t="s">
        <v>8347</v>
      </c>
      <c r="S2732" s="12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845.70270000000005</v>
      </c>
      <c r="Q2733" t="s">
        <v>8317</v>
      </c>
      <c r="R2733" t="s">
        <v>8347</v>
      </c>
      <c r="S2733" s="12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97.191800000000001</v>
      </c>
      <c r="Q2734" t="s">
        <v>8317</v>
      </c>
      <c r="R2734" t="s">
        <v>8347</v>
      </c>
      <c r="S2734" s="12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451.84030000000001</v>
      </c>
      <c r="Q2735" t="s">
        <v>8317</v>
      </c>
      <c r="R2735" t="s">
        <v>8347</v>
      </c>
      <c r="S2735" s="12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138.6687</v>
      </c>
      <c r="Q2736" t="s">
        <v>8317</v>
      </c>
      <c r="R2736" t="s">
        <v>8347</v>
      </c>
      <c r="S2736" s="12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21.6401</v>
      </c>
      <c r="Q2737" t="s">
        <v>8317</v>
      </c>
      <c r="R2737" t="s">
        <v>8347</v>
      </c>
      <c r="S2737" s="12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169.5172</v>
      </c>
      <c r="Q2738" t="s">
        <v>8317</v>
      </c>
      <c r="R2738" t="s">
        <v>8347</v>
      </c>
      <c r="S2738" s="12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161.88210000000001</v>
      </c>
      <c r="Q2739" t="s">
        <v>8317</v>
      </c>
      <c r="R2739" t="s">
        <v>8347</v>
      </c>
      <c r="S2739" s="12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493.13330000000002</v>
      </c>
      <c r="Q2740" t="s">
        <v>8317</v>
      </c>
      <c r="R2740" t="s">
        <v>8347</v>
      </c>
      <c r="S2740" s="12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22.1204</v>
      </c>
      <c r="Q2741" t="s">
        <v>8317</v>
      </c>
      <c r="R2741" t="s">
        <v>8347</v>
      </c>
      <c r="S2741" s="12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18.235299999999999</v>
      </c>
      <c r="Q2742" t="s">
        <v>8317</v>
      </c>
      <c r="R2742" t="s">
        <v>8347</v>
      </c>
      <c r="S2742" s="12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40.6111</v>
      </c>
      <c r="Q2744" t="s">
        <v>8320</v>
      </c>
      <c r="R2744" t="s">
        <v>8356</v>
      </c>
      <c r="S2744" s="12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37.954500000000003</v>
      </c>
      <c r="Q2746" t="s">
        <v>8320</v>
      </c>
      <c r="R2746" t="s">
        <v>8356</v>
      </c>
      <c r="S2746" s="12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35.734699999999997</v>
      </c>
      <c r="Q2747" t="s">
        <v>8320</v>
      </c>
      <c r="R2747" t="s">
        <v>8356</v>
      </c>
      <c r="S2747" s="12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42.157899999999998</v>
      </c>
      <c r="Q2748" t="s">
        <v>8320</v>
      </c>
      <c r="R2748" t="s">
        <v>8356</v>
      </c>
      <c r="S2748" s="12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39.285699999999999</v>
      </c>
      <c r="Q2754" t="s">
        <v>8320</v>
      </c>
      <c r="R2754" t="s">
        <v>8356</v>
      </c>
      <c r="S2754" s="12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IFERROR(ROUND(E2755/L2755,4),0)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17.333300000000001</v>
      </c>
      <c r="Q2757" t="s">
        <v>8320</v>
      </c>
      <c r="R2757" t="s">
        <v>8356</v>
      </c>
      <c r="S2757" s="12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31.7576</v>
      </c>
      <c r="Q2758" t="s">
        <v>8320</v>
      </c>
      <c r="R2758" t="s">
        <v>8356</v>
      </c>
      <c r="S2758" s="12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11.333299999999999</v>
      </c>
      <c r="Q2769" t="s">
        <v>8320</v>
      </c>
      <c r="R2769" t="s">
        <v>8356</v>
      </c>
      <c r="S2769" s="12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29.470600000000001</v>
      </c>
      <c r="Q2770" t="s">
        <v>8320</v>
      </c>
      <c r="R2770" t="s">
        <v>8356</v>
      </c>
      <c r="S2770" s="12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63.098500000000001</v>
      </c>
      <c r="Q2772" t="s">
        <v>8320</v>
      </c>
      <c r="R2772" t="s">
        <v>8356</v>
      </c>
      <c r="S2772" s="12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43.846200000000003</v>
      </c>
      <c r="Q2776" t="s">
        <v>8320</v>
      </c>
      <c r="R2776" t="s">
        <v>8356</v>
      </c>
      <c r="S2776" s="12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45.972200000000001</v>
      </c>
      <c r="Q2778" t="s">
        <v>8320</v>
      </c>
      <c r="R2778" t="s">
        <v>8356</v>
      </c>
      <c r="S2778" s="12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93.666700000000006</v>
      </c>
      <c r="Q2780" t="s">
        <v>8320</v>
      </c>
      <c r="R2780" t="s">
        <v>8356</v>
      </c>
      <c r="S2780" s="12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66.666700000000006</v>
      </c>
      <c r="Q2784" t="s">
        <v>8315</v>
      </c>
      <c r="R2784" t="s">
        <v>8316</v>
      </c>
      <c r="S2784" s="12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18.770499999999998</v>
      </c>
      <c r="Q2785" t="s">
        <v>8315</v>
      </c>
      <c r="R2785" t="s">
        <v>8316</v>
      </c>
      <c r="S2785" s="12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66.111099999999993</v>
      </c>
      <c r="Q2786" t="s">
        <v>8315</v>
      </c>
      <c r="R2786" t="s">
        <v>8316</v>
      </c>
      <c r="S2786" s="12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36.859200000000001</v>
      </c>
      <c r="Q2787" t="s">
        <v>8315</v>
      </c>
      <c r="R2787" t="s">
        <v>8316</v>
      </c>
      <c r="S2787" s="12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39.8108</v>
      </c>
      <c r="Q2788" t="s">
        <v>8315</v>
      </c>
      <c r="R2788" t="s">
        <v>8316</v>
      </c>
      <c r="S2788" s="12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126.45829999999999</v>
      </c>
      <c r="Q2791" t="s">
        <v>8315</v>
      </c>
      <c r="R2791" t="s">
        <v>8316</v>
      </c>
      <c r="S2791" s="12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47.878799999999998</v>
      </c>
      <c r="Q2792" t="s">
        <v>8315</v>
      </c>
      <c r="R2792" t="s">
        <v>8316</v>
      </c>
      <c r="S2792" s="12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73.214299999999994</v>
      </c>
      <c r="Q2793" t="s">
        <v>8315</v>
      </c>
      <c r="R2793" t="s">
        <v>8316</v>
      </c>
      <c r="S2793" s="12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89.666700000000006</v>
      </c>
      <c r="Q2794" t="s">
        <v>8315</v>
      </c>
      <c r="R2794" t="s">
        <v>8316</v>
      </c>
      <c r="S2794" s="12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151.4623</v>
      </c>
      <c r="Q2795" t="s">
        <v>8315</v>
      </c>
      <c r="R2795" t="s">
        <v>8316</v>
      </c>
      <c r="S2795" s="12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87.357600000000005</v>
      </c>
      <c r="Q2799" t="s">
        <v>8315</v>
      </c>
      <c r="R2799" t="s">
        <v>8316</v>
      </c>
      <c r="S2799" s="12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36.474800000000002</v>
      </c>
      <c r="Q2800" t="s">
        <v>8315</v>
      </c>
      <c r="R2800" t="s">
        <v>8316</v>
      </c>
      <c r="S2800" s="12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44.859499999999997</v>
      </c>
      <c r="Q2801" t="s">
        <v>8315</v>
      </c>
      <c r="R2801" t="s">
        <v>8316</v>
      </c>
      <c r="S2801" s="12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42.903199999999998</v>
      </c>
      <c r="Q2802" t="s">
        <v>8315</v>
      </c>
      <c r="R2802" t="s">
        <v>8316</v>
      </c>
      <c r="S2802" s="12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51.230800000000002</v>
      </c>
      <c r="Q2803" t="s">
        <v>8315</v>
      </c>
      <c r="R2803" t="s">
        <v>8316</v>
      </c>
      <c r="S2803" s="12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33.944400000000002</v>
      </c>
      <c r="Q2804" t="s">
        <v>8315</v>
      </c>
      <c r="R2804" t="s">
        <v>8316</v>
      </c>
      <c r="S2804" s="12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90.744699999999995</v>
      </c>
      <c r="Q2805" t="s">
        <v>8315</v>
      </c>
      <c r="R2805" t="s">
        <v>8316</v>
      </c>
      <c r="S2805" s="12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24.444400000000002</v>
      </c>
      <c r="Q2807" t="s">
        <v>8315</v>
      </c>
      <c r="R2807" t="s">
        <v>8316</v>
      </c>
      <c r="S2807" s="12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67.741900000000001</v>
      </c>
      <c r="Q2809" t="s">
        <v>8315</v>
      </c>
      <c r="R2809" t="s">
        <v>8316</v>
      </c>
      <c r="S2809" s="12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65.376800000000003</v>
      </c>
      <c r="Q2810" t="s">
        <v>8315</v>
      </c>
      <c r="R2810" t="s">
        <v>8316</v>
      </c>
      <c r="S2810" s="12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121.90479999999999</v>
      </c>
      <c r="Q2811" t="s">
        <v>8315</v>
      </c>
      <c r="R2811" t="s">
        <v>8316</v>
      </c>
      <c r="S2811" s="12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47.456099999999999</v>
      </c>
      <c r="Q2812" t="s">
        <v>8315</v>
      </c>
      <c r="R2812" t="s">
        <v>8316</v>
      </c>
      <c r="S2812" s="12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92.842600000000004</v>
      </c>
      <c r="Q2813" t="s">
        <v>8315</v>
      </c>
      <c r="R2813" t="s">
        <v>8316</v>
      </c>
      <c r="S2813" s="12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68.253</v>
      </c>
      <c r="Q2814" t="s">
        <v>8315</v>
      </c>
      <c r="R2814" t="s">
        <v>8316</v>
      </c>
      <c r="S2814" s="12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37.209600000000002</v>
      </c>
      <c r="Q2815" t="s">
        <v>8315</v>
      </c>
      <c r="R2815" t="s">
        <v>8316</v>
      </c>
      <c r="S2815" s="12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43.214300000000001</v>
      </c>
      <c r="Q2817" t="s">
        <v>8315</v>
      </c>
      <c r="R2817" t="s">
        <v>8316</v>
      </c>
      <c r="S2817" s="12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25.130199999999999</v>
      </c>
      <c r="Q2818" t="s">
        <v>8315</v>
      </c>
      <c r="R2818" t="s">
        <v>8316</v>
      </c>
      <c r="S2818" s="12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IFERROR(ROUND(E2819/L2819,4),0)</f>
        <v>23.636399999999998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103.95099999999999</v>
      </c>
      <c r="Q2820" t="s">
        <v>8315</v>
      </c>
      <c r="R2820" t="s">
        <v>8316</v>
      </c>
      <c r="S2820" s="12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50.384599999999999</v>
      </c>
      <c r="Q2821" t="s">
        <v>8315</v>
      </c>
      <c r="R2821" t="s">
        <v>8316</v>
      </c>
      <c r="S2821" s="12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28.571400000000001</v>
      </c>
      <c r="Q2823" t="s">
        <v>8315</v>
      </c>
      <c r="R2823" t="s">
        <v>8316</v>
      </c>
      <c r="S2823" s="12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63.829799999999999</v>
      </c>
      <c r="Q2824" t="s">
        <v>8315</v>
      </c>
      <c r="R2824" t="s">
        <v>8316</v>
      </c>
      <c r="S2824" s="12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8.8571000000000009</v>
      </c>
      <c r="Q2825" t="s">
        <v>8315</v>
      </c>
      <c r="R2825" t="s">
        <v>8316</v>
      </c>
      <c r="S2825" s="12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50.666699999999999</v>
      </c>
      <c r="Q2826" t="s">
        <v>8315</v>
      </c>
      <c r="R2826" t="s">
        <v>8316</v>
      </c>
      <c r="S2826" s="12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60.784300000000002</v>
      </c>
      <c r="Q2827" t="s">
        <v>8315</v>
      </c>
      <c r="R2827" t="s">
        <v>8316</v>
      </c>
      <c r="S2827" s="12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113.4211</v>
      </c>
      <c r="Q2828" t="s">
        <v>8315</v>
      </c>
      <c r="R2828" t="s">
        <v>8316</v>
      </c>
      <c r="S2828" s="12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104.5652</v>
      </c>
      <c r="Q2829" t="s">
        <v>8315</v>
      </c>
      <c r="R2829" t="s">
        <v>8316</v>
      </c>
      <c r="S2829" s="12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98.309299999999993</v>
      </c>
      <c r="Q2830" t="s">
        <v>8315</v>
      </c>
      <c r="R2830" t="s">
        <v>8316</v>
      </c>
      <c r="S2830" s="12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35.039499999999997</v>
      </c>
      <c r="Q2831" t="s">
        <v>8315</v>
      </c>
      <c r="R2831" t="s">
        <v>8316</v>
      </c>
      <c r="S2831" s="12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272.72730000000001</v>
      </c>
      <c r="Q2832" t="s">
        <v>8315</v>
      </c>
      <c r="R2832" t="s">
        <v>8316</v>
      </c>
      <c r="S2832" s="12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63.846200000000003</v>
      </c>
      <c r="Q2833" t="s">
        <v>8315</v>
      </c>
      <c r="R2833" t="s">
        <v>8316</v>
      </c>
      <c r="S2833" s="12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30.189399999999999</v>
      </c>
      <c r="Q2834" t="s">
        <v>8315</v>
      </c>
      <c r="R2834" t="s">
        <v>8316</v>
      </c>
      <c r="S2834" s="12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83.514300000000006</v>
      </c>
      <c r="Q2835" t="s">
        <v>8315</v>
      </c>
      <c r="R2835" t="s">
        <v>8316</v>
      </c>
      <c r="S2835" s="12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64.761899999999997</v>
      </c>
      <c r="Q2836" t="s">
        <v>8315</v>
      </c>
      <c r="R2836" t="s">
        <v>8316</v>
      </c>
      <c r="S2836" s="12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20.118200000000002</v>
      </c>
      <c r="Q2837" t="s">
        <v>8315</v>
      </c>
      <c r="R2837" t="s">
        <v>8316</v>
      </c>
      <c r="S2837" s="12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44.090899999999998</v>
      </c>
      <c r="Q2838" t="s">
        <v>8315</v>
      </c>
      <c r="R2838" t="s">
        <v>8316</v>
      </c>
      <c r="S2838" s="12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40.476199999999999</v>
      </c>
      <c r="Q2839" t="s">
        <v>8315</v>
      </c>
      <c r="R2839" t="s">
        <v>8316</v>
      </c>
      <c r="S2839" s="12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44.536999999999999</v>
      </c>
      <c r="Q2840" t="s">
        <v>8315</v>
      </c>
      <c r="R2840" t="s">
        <v>8316</v>
      </c>
      <c r="S2840" s="12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125.8065</v>
      </c>
      <c r="Q2841" t="s">
        <v>8315</v>
      </c>
      <c r="R2841" t="s">
        <v>8316</v>
      </c>
      <c r="S2841" s="12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19.696999999999999</v>
      </c>
      <c r="Q2842" t="s">
        <v>8315</v>
      </c>
      <c r="R2842" t="s">
        <v>8316</v>
      </c>
      <c r="S2842" s="12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60.666699999999999</v>
      </c>
      <c r="Q2847" t="s">
        <v>8315</v>
      </c>
      <c r="R2847" t="s">
        <v>8316</v>
      </c>
      <c r="S2847" s="12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23.333300000000001</v>
      </c>
      <c r="Q2850" t="s">
        <v>8315</v>
      </c>
      <c r="R2850" t="s">
        <v>8316</v>
      </c>
      <c r="S2850" s="12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23.923100000000002</v>
      </c>
      <c r="Q2852" t="s">
        <v>8315</v>
      </c>
      <c r="R2852" t="s">
        <v>8316</v>
      </c>
      <c r="S2852" s="12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15.833299999999999</v>
      </c>
      <c r="Q2854" t="s">
        <v>8315</v>
      </c>
      <c r="R2854" t="s">
        <v>8316</v>
      </c>
      <c r="S2854" s="12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29.785699999999999</v>
      </c>
      <c r="Q2856" t="s">
        <v>8315</v>
      </c>
      <c r="R2856" t="s">
        <v>8316</v>
      </c>
      <c r="S2856" s="12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24.333300000000001</v>
      </c>
      <c r="Q2858" t="s">
        <v>8315</v>
      </c>
      <c r="R2858" t="s">
        <v>8316</v>
      </c>
      <c r="S2858" s="12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29.555599999999998</v>
      </c>
      <c r="Q2862" t="s">
        <v>8315</v>
      </c>
      <c r="R2862" t="s">
        <v>8316</v>
      </c>
      <c r="S2862" s="12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26.666699999999999</v>
      </c>
      <c r="Q2863" t="s">
        <v>8315</v>
      </c>
      <c r="R2863" t="s">
        <v>8316</v>
      </c>
      <c r="S2863" s="12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18.333300000000001</v>
      </c>
      <c r="Q2864" t="s">
        <v>8315</v>
      </c>
      <c r="R2864" t="s">
        <v>8316</v>
      </c>
      <c r="S2864" s="12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13.333299999999999</v>
      </c>
      <c r="Q2866" t="s">
        <v>8315</v>
      </c>
      <c r="R2866" t="s">
        <v>8316</v>
      </c>
      <c r="S2866" s="12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105.02930000000001</v>
      </c>
      <c r="Q2870" t="s">
        <v>8315</v>
      </c>
      <c r="R2870" t="s">
        <v>8316</v>
      </c>
      <c r="S2870" s="12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83.333299999999994</v>
      </c>
      <c r="Q2872" t="s">
        <v>8315</v>
      </c>
      <c r="R2872" t="s">
        <v>8316</v>
      </c>
      <c r="S2872" s="12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35.923099999999998</v>
      </c>
      <c r="Q2873" t="s">
        <v>8315</v>
      </c>
      <c r="R2873" t="s">
        <v>8316</v>
      </c>
      <c r="S2873" s="12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90.333299999999994</v>
      </c>
      <c r="Q2876" t="s">
        <v>8315</v>
      </c>
      <c r="R2876" t="s">
        <v>8316</v>
      </c>
      <c r="S2876" s="12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2.3332999999999999</v>
      </c>
      <c r="Q2877" t="s">
        <v>8315</v>
      </c>
      <c r="R2877" t="s">
        <v>8316</v>
      </c>
      <c r="S2877" s="12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108.33329999999999</v>
      </c>
      <c r="Q2879" t="s">
        <v>8315</v>
      </c>
      <c r="R2879" t="s">
        <v>8316</v>
      </c>
      <c r="S2879" s="12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96.551699999999997</v>
      </c>
      <c r="Q2882" t="s">
        <v>8315</v>
      </c>
      <c r="R2882" t="s">
        <v>8316</v>
      </c>
      <c r="S2882" s="12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IFERROR(ROUND(E2883/L2883,4),0)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81.571399999999997</v>
      </c>
      <c r="Q2891" t="s">
        <v>8315</v>
      </c>
      <c r="R2891" t="s">
        <v>8316</v>
      </c>
      <c r="S2891" s="12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29.411799999999999</v>
      </c>
      <c r="Q2894" t="s">
        <v>8315</v>
      </c>
      <c r="R2894" t="s">
        <v>8316</v>
      </c>
      <c r="S2894" s="12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52.083300000000001</v>
      </c>
      <c r="Q2898" t="s">
        <v>8315</v>
      </c>
      <c r="R2898" t="s">
        <v>8316</v>
      </c>
      <c r="S2898" s="12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183.33330000000001</v>
      </c>
      <c r="Q2899" t="s">
        <v>8315</v>
      </c>
      <c r="R2899" t="s">
        <v>8316</v>
      </c>
      <c r="S2899" s="12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26.333300000000001</v>
      </c>
      <c r="Q2900" t="s">
        <v>8315</v>
      </c>
      <c r="R2900" t="s">
        <v>8316</v>
      </c>
      <c r="S2900" s="12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486.42860000000002</v>
      </c>
      <c r="Q2902" t="s">
        <v>8315</v>
      </c>
      <c r="R2902" t="s">
        <v>8316</v>
      </c>
      <c r="S2902" s="12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36.588200000000001</v>
      </c>
      <c r="Q2907" t="s">
        <v>8315</v>
      </c>
      <c r="R2907" t="s">
        <v>8316</v>
      </c>
      <c r="S2907" s="12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80.714299999999994</v>
      </c>
      <c r="Q2908" t="s">
        <v>8315</v>
      </c>
      <c r="R2908" t="s">
        <v>8316</v>
      </c>
      <c r="S2908" s="12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46.928600000000003</v>
      </c>
      <c r="Q2913" t="s">
        <v>8315</v>
      </c>
      <c r="R2913" t="s">
        <v>8316</v>
      </c>
      <c r="S2913" s="12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78.076899999999995</v>
      </c>
      <c r="Q2914" t="s">
        <v>8315</v>
      </c>
      <c r="R2914" t="s">
        <v>8316</v>
      </c>
      <c r="S2914" s="12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203.66669999999999</v>
      </c>
      <c r="Q2917" t="s">
        <v>8315</v>
      </c>
      <c r="R2917" t="s">
        <v>8316</v>
      </c>
      <c r="S2917" s="12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20.714300000000001</v>
      </c>
      <c r="Q2918" t="s">
        <v>8315</v>
      </c>
      <c r="R2918" t="s">
        <v>8316</v>
      </c>
      <c r="S2918" s="12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48.555599999999998</v>
      </c>
      <c r="Q2919" t="s">
        <v>8315</v>
      </c>
      <c r="R2919" t="s">
        <v>8316</v>
      </c>
      <c r="S2919" s="12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51.615400000000001</v>
      </c>
      <c r="Q2922" t="s">
        <v>8315</v>
      </c>
      <c r="R2922" t="s">
        <v>8316</v>
      </c>
      <c r="S2922" s="12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83.333299999999994</v>
      </c>
      <c r="Q2924" t="s">
        <v>8315</v>
      </c>
      <c r="R2924" t="s">
        <v>8357</v>
      </c>
      <c r="S2924" s="12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175.5102</v>
      </c>
      <c r="Q2926" t="s">
        <v>8315</v>
      </c>
      <c r="R2926" t="s">
        <v>8357</v>
      </c>
      <c r="S2926" s="12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231.6618</v>
      </c>
      <c r="Q2927" t="s">
        <v>8315</v>
      </c>
      <c r="R2927" t="s">
        <v>8357</v>
      </c>
      <c r="S2927" s="12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112.1429</v>
      </c>
      <c r="Q2929" t="s">
        <v>8315</v>
      </c>
      <c r="R2929" t="s">
        <v>8357</v>
      </c>
      <c r="S2929" s="12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41.666699999999999</v>
      </c>
      <c r="Q2930" t="s">
        <v>8315</v>
      </c>
      <c r="R2930" t="s">
        <v>8357</v>
      </c>
      <c r="S2930" s="12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255.17339999999999</v>
      </c>
      <c r="Q2931" t="s">
        <v>8315</v>
      </c>
      <c r="R2931" t="s">
        <v>8357</v>
      </c>
      <c r="S2931" s="12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162.77420000000001</v>
      </c>
      <c r="Q2932" t="s">
        <v>8315</v>
      </c>
      <c r="R2932" t="s">
        <v>8357</v>
      </c>
      <c r="S2932" s="12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88.333299999999994</v>
      </c>
      <c r="Q2933" t="s">
        <v>8315</v>
      </c>
      <c r="R2933" t="s">
        <v>8357</v>
      </c>
      <c r="S2933" s="12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85.736800000000002</v>
      </c>
      <c r="Q2934" t="s">
        <v>8315</v>
      </c>
      <c r="R2934" t="s">
        <v>8357</v>
      </c>
      <c r="S2934" s="12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47.574100000000001</v>
      </c>
      <c r="Q2935" t="s">
        <v>8315</v>
      </c>
      <c r="R2935" t="s">
        <v>8357</v>
      </c>
      <c r="S2935" s="12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72.972999999999999</v>
      </c>
      <c r="Q2936" t="s">
        <v>8315</v>
      </c>
      <c r="R2936" t="s">
        <v>8357</v>
      </c>
      <c r="S2936" s="12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90.538499999999999</v>
      </c>
      <c r="Q2937" t="s">
        <v>8315</v>
      </c>
      <c r="R2937" t="s">
        <v>8357</v>
      </c>
      <c r="S2937" s="12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37.647100000000002</v>
      </c>
      <c r="Q2938" t="s">
        <v>8315</v>
      </c>
      <c r="R2938" t="s">
        <v>8357</v>
      </c>
      <c r="S2938" s="12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36.363599999999998</v>
      </c>
      <c r="Q2939" t="s">
        <v>8315</v>
      </c>
      <c r="R2939" t="s">
        <v>8357</v>
      </c>
      <c r="S2939" s="12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126.7188</v>
      </c>
      <c r="Q2940" t="s">
        <v>8315</v>
      </c>
      <c r="R2940" t="s">
        <v>8357</v>
      </c>
      <c r="S2940" s="12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81.242400000000004</v>
      </c>
      <c r="Q2942" t="s">
        <v>8315</v>
      </c>
      <c r="R2942" t="s">
        <v>8357</v>
      </c>
      <c r="S2942" s="12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202.2277</v>
      </c>
      <c r="Q2944" t="s">
        <v>8315</v>
      </c>
      <c r="R2944" t="s">
        <v>8355</v>
      </c>
      <c r="S2944" s="12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IFERROR(ROUND(E2947/L2947,4),0)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82.461500000000001</v>
      </c>
      <c r="Q2949" t="s">
        <v>8315</v>
      </c>
      <c r="R2949" t="s">
        <v>8355</v>
      </c>
      <c r="S2949" s="12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2.6667000000000001</v>
      </c>
      <c r="Q2950" t="s">
        <v>8315</v>
      </c>
      <c r="R2950" t="s">
        <v>8355</v>
      </c>
      <c r="S2950" s="12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18.896599999999999</v>
      </c>
      <c r="Q2953" t="s">
        <v>8315</v>
      </c>
      <c r="R2953" t="s">
        <v>8355</v>
      </c>
      <c r="S2953" s="12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201.66669999999999</v>
      </c>
      <c r="Q2955" t="s">
        <v>8315</v>
      </c>
      <c r="R2955" t="s">
        <v>8355</v>
      </c>
      <c r="S2955" s="12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93.333299999999994</v>
      </c>
      <c r="Q2959" t="s">
        <v>8315</v>
      </c>
      <c r="R2959" t="s">
        <v>8355</v>
      </c>
      <c r="S2959" s="12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109.03060000000001</v>
      </c>
      <c r="Q2965" t="s">
        <v>8315</v>
      </c>
      <c r="R2965" t="s">
        <v>8316</v>
      </c>
      <c r="S2965" s="12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25.692299999999999</v>
      </c>
      <c r="Q2966" t="s">
        <v>8315</v>
      </c>
      <c r="R2966" t="s">
        <v>8316</v>
      </c>
      <c r="S2966" s="12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41.923099999999998</v>
      </c>
      <c r="Q2967" t="s">
        <v>8315</v>
      </c>
      <c r="R2967" t="s">
        <v>8316</v>
      </c>
      <c r="S2967" s="12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88.773399999999995</v>
      </c>
      <c r="Q2968" t="s">
        <v>8315</v>
      </c>
      <c r="R2968" t="s">
        <v>8316</v>
      </c>
      <c r="S2968" s="12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80.225399999999993</v>
      </c>
      <c r="Q2969" t="s">
        <v>8315</v>
      </c>
      <c r="R2969" t="s">
        <v>8316</v>
      </c>
      <c r="S2969" s="12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78.936199999999999</v>
      </c>
      <c r="Q2970" t="s">
        <v>8315</v>
      </c>
      <c r="R2970" t="s">
        <v>8316</v>
      </c>
      <c r="S2970" s="12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95.588200000000001</v>
      </c>
      <c r="Q2971" t="s">
        <v>8315</v>
      </c>
      <c r="R2971" t="s">
        <v>8316</v>
      </c>
      <c r="S2971" s="12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69.890100000000004</v>
      </c>
      <c r="Q2972" t="s">
        <v>8315</v>
      </c>
      <c r="R2972" t="s">
        <v>8316</v>
      </c>
      <c r="S2972" s="12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74.534899999999993</v>
      </c>
      <c r="Q2973" t="s">
        <v>8315</v>
      </c>
      <c r="R2973" t="s">
        <v>8316</v>
      </c>
      <c r="S2973" s="12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123.94119999999999</v>
      </c>
      <c r="Q2974" t="s">
        <v>8315</v>
      </c>
      <c r="R2974" t="s">
        <v>8316</v>
      </c>
      <c r="S2974" s="12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264.8485</v>
      </c>
      <c r="Q2975" t="s">
        <v>8315</v>
      </c>
      <c r="R2975" t="s">
        <v>8316</v>
      </c>
      <c r="S2975" s="12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58.620699999999999</v>
      </c>
      <c r="Q2976" t="s">
        <v>8315</v>
      </c>
      <c r="R2976" t="s">
        <v>8316</v>
      </c>
      <c r="S2976" s="12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70.885000000000005</v>
      </c>
      <c r="Q2977" t="s">
        <v>8315</v>
      </c>
      <c r="R2977" t="s">
        <v>8316</v>
      </c>
      <c r="S2977" s="12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8.5714000000000006</v>
      </c>
      <c r="Q2978" t="s">
        <v>8315</v>
      </c>
      <c r="R2978" t="s">
        <v>8316</v>
      </c>
      <c r="S2978" s="12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113.5667</v>
      </c>
      <c r="Q2979" t="s">
        <v>8315</v>
      </c>
      <c r="R2979" t="s">
        <v>8316</v>
      </c>
      <c r="S2979" s="12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110.2174</v>
      </c>
      <c r="Q2981" t="s">
        <v>8315</v>
      </c>
      <c r="R2981" t="s">
        <v>8316</v>
      </c>
      <c r="S2981" s="12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136.45830000000001</v>
      </c>
      <c r="Q2982" t="s">
        <v>8315</v>
      </c>
      <c r="R2982" t="s">
        <v>8316</v>
      </c>
      <c r="S2982" s="12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53.164900000000003</v>
      </c>
      <c r="Q2983" t="s">
        <v>8315</v>
      </c>
      <c r="R2983" t="s">
        <v>8355</v>
      </c>
      <c r="S2983" s="12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86.491500000000002</v>
      </c>
      <c r="Q2984" t="s">
        <v>8315</v>
      </c>
      <c r="R2984" t="s">
        <v>8355</v>
      </c>
      <c r="S2984" s="12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155.23830000000001</v>
      </c>
      <c r="Q2985" t="s">
        <v>8315</v>
      </c>
      <c r="R2985" t="s">
        <v>8355</v>
      </c>
      <c r="S2985" s="12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115.0826</v>
      </c>
      <c r="Q2986" t="s">
        <v>8315</v>
      </c>
      <c r="R2986" t="s">
        <v>8355</v>
      </c>
      <c r="S2986" s="12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109.5946</v>
      </c>
      <c r="Q2987" t="s">
        <v>8315</v>
      </c>
      <c r="R2987" t="s">
        <v>8355</v>
      </c>
      <c r="S2987" s="12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45.214300000000001</v>
      </c>
      <c r="Q2988" t="s">
        <v>8315</v>
      </c>
      <c r="R2988" t="s">
        <v>8355</v>
      </c>
      <c r="S2988" s="12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104.15170000000001</v>
      </c>
      <c r="Q2989" t="s">
        <v>8315</v>
      </c>
      <c r="R2989" t="s">
        <v>8355</v>
      </c>
      <c r="S2989" s="12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35.714300000000001</v>
      </c>
      <c r="Q2990" t="s">
        <v>8315</v>
      </c>
      <c r="R2990" t="s">
        <v>8355</v>
      </c>
      <c r="S2990" s="12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96.997299999999996</v>
      </c>
      <c r="Q2991" t="s">
        <v>8315</v>
      </c>
      <c r="R2991" t="s">
        <v>8355</v>
      </c>
      <c r="S2991" s="12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370.37040000000002</v>
      </c>
      <c r="Q2992" t="s">
        <v>8315</v>
      </c>
      <c r="R2992" t="s">
        <v>8355</v>
      </c>
      <c r="S2992" s="12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94.408600000000007</v>
      </c>
      <c r="Q2993" t="s">
        <v>8315</v>
      </c>
      <c r="R2993" t="s">
        <v>8355</v>
      </c>
      <c r="S2993" s="12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48.984400000000001</v>
      </c>
      <c r="Q2994" t="s">
        <v>8315</v>
      </c>
      <c r="R2994" t="s">
        <v>8355</v>
      </c>
      <c r="S2994" s="12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45.590899999999998</v>
      </c>
      <c r="Q2995" t="s">
        <v>8315</v>
      </c>
      <c r="R2995" t="s">
        <v>8355</v>
      </c>
      <c r="S2995" s="12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23.275300000000001</v>
      </c>
      <c r="Q2996" t="s">
        <v>8315</v>
      </c>
      <c r="R2996" t="s">
        <v>8355</v>
      </c>
      <c r="S2996" s="12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63.228900000000003</v>
      </c>
      <c r="Q2997" t="s">
        <v>8315</v>
      </c>
      <c r="R2997" t="s">
        <v>8355</v>
      </c>
      <c r="S2997" s="12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153.5204</v>
      </c>
      <c r="Q2998" t="s">
        <v>8315</v>
      </c>
      <c r="R2998" t="s">
        <v>8355</v>
      </c>
      <c r="S2998" s="12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118.97110000000001</v>
      </c>
      <c r="Q3000" t="s">
        <v>8315</v>
      </c>
      <c r="R3000" t="s">
        <v>8355</v>
      </c>
      <c r="S3000" s="12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73.033000000000001</v>
      </c>
      <c r="Q3004" t="s">
        <v>8315</v>
      </c>
      <c r="R3004" t="s">
        <v>8355</v>
      </c>
      <c r="S3004" s="12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178.52940000000001</v>
      </c>
      <c r="Q3005" t="s">
        <v>8315</v>
      </c>
      <c r="R3005" t="s">
        <v>8355</v>
      </c>
      <c r="S3005" s="12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162.90969999999999</v>
      </c>
      <c r="Q3006" t="s">
        <v>8315</v>
      </c>
      <c r="R3006" t="s">
        <v>8355</v>
      </c>
      <c r="S3006" s="12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108.2424</v>
      </c>
      <c r="Q3007" t="s">
        <v>8315</v>
      </c>
      <c r="R3007" t="s">
        <v>8355</v>
      </c>
      <c r="S3007" s="12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88.866</v>
      </c>
      <c r="Q3008" t="s">
        <v>8315</v>
      </c>
      <c r="R3008" t="s">
        <v>8355</v>
      </c>
      <c r="S3008" s="12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116.7308</v>
      </c>
      <c r="Q3010" t="s">
        <v>8315</v>
      </c>
      <c r="R3010" t="s">
        <v>8355</v>
      </c>
      <c r="S3010" s="12">
        <f t="shared" si="186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IFERROR(ROUND(E3011/L3011,4),0)</f>
        <v>233.89840000000001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85.181799999999996</v>
      </c>
      <c r="Q3014" t="s">
        <v>8315</v>
      </c>
      <c r="R3014" t="s">
        <v>8355</v>
      </c>
      <c r="S3014" s="12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146.69159999999999</v>
      </c>
      <c r="Q3015" t="s">
        <v>8315</v>
      </c>
      <c r="R3015" t="s">
        <v>8355</v>
      </c>
      <c r="S3015" s="12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50.764800000000001</v>
      </c>
      <c r="Q3016" t="s">
        <v>8315</v>
      </c>
      <c r="R3016" t="s">
        <v>8355</v>
      </c>
      <c r="S3016" s="12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242.27780000000001</v>
      </c>
      <c r="Q3018" t="s">
        <v>8315</v>
      </c>
      <c r="R3018" t="s">
        <v>8355</v>
      </c>
      <c r="S3018" s="12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146.44649999999999</v>
      </c>
      <c r="Q3019" t="s">
        <v>8315</v>
      </c>
      <c r="R3019" t="s">
        <v>8355</v>
      </c>
      <c r="S3019" s="12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103.1707</v>
      </c>
      <c r="Q3020" t="s">
        <v>8315</v>
      </c>
      <c r="R3020" t="s">
        <v>8355</v>
      </c>
      <c r="S3020" s="12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80.464600000000004</v>
      </c>
      <c r="Q3021" t="s">
        <v>8315</v>
      </c>
      <c r="R3021" t="s">
        <v>8355</v>
      </c>
      <c r="S3021" s="12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234.66669999999999</v>
      </c>
      <c r="Q3022" t="s">
        <v>8315</v>
      </c>
      <c r="R3022" t="s">
        <v>8355</v>
      </c>
      <c r="S3022" s="12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50.689300000000003</v>
      </c>
      <c r="Q3023" t="s">
        <v>8315</v>
      </c>
      <c r="R3023" t="s">
        <v>8355</v>
      </c>
      <c r="S3023" s="12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162.7097</v>
      </c>
      <c r="Q3024" t="s">
        <v>8315</v>
      </c>
      <c r="R3024" t="s">
        <v>8355</v>
      </c>
      <c r="S3024" s="12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120.16670000000001</v>
      </c>
      <c r="Q3025" t="s">
        <v>8315</v>
      </c>
      <c r="R3025" t="s">
        <v>8355</v>
      </c>
      <c r="S3025" s="12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67.697800000000001</v>
      </c>
      <c r="Q3026" t="s">
        <v>8315</v>
      </c>
      <c r="R3026" t="s">
        <v>8355</v>
      </c>
      <c r="S3026" s="12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52.103400000000001</v>
      </c>
      <c r="Q3027" t="s">
        <v>8315</v>
      </c>
      <c r="R3027" t="s">
        <v>8355</v>
      </c>
      <c r="S3027" s="12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84.858599999999996</v>
      </c>
      <c r="Q3030" t="s">
        <v>8315</v>
      </c>
      <c r="R3030" t="s">
        <v>8355</v>
      </c>
      <c r="S3030" s="12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94.548900000000003</v>
      </c>
      <c r="Q3031" t="s">
        <v>8315</v>
      </c>
      <c r="R3031" t="s">
        <v>8355</v>
      </c>
      <c r="S3031" s="12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45.5366</v>
      </c>
      <c r="Q3032" t="s">
        <v>8315</v>
      </c>
      <c r="R3032" t="s">
        <v>8355</v>
      </c>
      <c r="S3032" s="12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51.7241</v>
      </c>
      <c r="Q3033" t="s">
        <v>8315</v>
      </c>
      <c r="R3033" t="s">
        <v>8355</v>
      </c>
      <c r="S3033" s="12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191.13040000000001</v>
      </c>
      <c r="Q3035" t="s">
        <v>8315</v>
      </c>
      <c r="R3035" t="s">
        <v>8355</v>
      </c>
      <c r="S3035" s="12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89.314300000000003</v>
      </c>
      <c r="Q3036" t="s">
        <v>8315</v>
      </c>
      <c r="R3036" t="s">
        <v>8355</v>
      </c>
      <c r="S3036" s="12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88.5886</v>
      </c>
      <c r="Q3037" t="s">
        <v>8315</v>
      </c>
      <c r="R3037" t="s">
        <v>8355</v>
      </c>
      <c r="S3037" s="12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96.300899999999999</v>
      </c>
      <c r="Q3038" t="s">
        <v>8315</v>
      </c>
      <c r="R3038" t="s">
        <v>8355</v>
      </c>
      <c r="S3038" s="12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37.222200000000001</v>
      </c>
      <c r="Q3040" t="s">
        <v>8315</v>
      </c>
      <c r="R3040" t="s">
        <v>8355</v>
      </c>
      <c r="S3040" s="12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92.130399999999995</v>
      </c>
      <c r="Q3041" t="s">
        <v>8315</v>
      </c>
      <c r="R3041" t="s">
        <v>8355</v>
      </c>
      <c r="S3041" s="12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76.785700000000006</v>
      </c>
      <c r="Q3042" t="s">
        <v>8315</v>
      </c>
      <c r="R3042" t="s">
        <v>8355</v>
      </c>
      <c r="S3042" s="12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96.526300000000006</v>
      </c>
      <c r="Q3043" t="s">
        <v>8315</v>
      </c>
      <c r="R3043" t="s">
        <v>8355</v>
      </c>
      <c r="S3043" s="12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51.8919</v>
      </c>
      <c r="Q3044" t="s">
        <v>8315</v>
      </c>
      <c r="R3044" t="s">
        <v>8355</v>
      </c>
      <c r="S3044" s="12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128.91409999999999</v>
      </c>
      <c r="Q3045" t="s">
        <v>8315</v>
      </c>
      <c r="R3045" t="s">
        <v>8355</v>
      </c>
      <c r="S3045" s="12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84.108999999999995</v>
      </c>
      <c r="Q3046" t="s">
        <v>8315</v>
      </c>
      <c r="R3046" t="s">
        <v>8355</v>
      </c>
      <c r="S3046" s="12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82.941599999999994</v>
      </c>
      <c r="Q3047" t="s">
        <v>8315</v>
      </c>
      <c r="R3047" t="s">
        <v>8355</v>
      </c>
      <c r="S3047" s="12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259.94830000000002</v>
      </c>
      <c r="Q3048" t="s">
        <v>8315</v>
      </c>
      <c r="R3048" t="s">
        <v>8355</v>
      </c>
      <c r="S3048" s="12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177.0213</v>
      </c>
      <c r="Q3050" t="s">
        <v>8315</v>
      </c>
      <c r="R3050" t="s">
        <v>8355</v>
      </c>
      <c r="S3050" s="12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74.074100000000001</v>
      </c>
      <c r="Q3051" t="s">
        <v>8315</v>
      </c>
      <c r="R3051" t="s">
        <v>8355</v>
      </c>
      <c r="S3051" s="12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70.666700000000006</v>
      </c>
      <c r="Q3052" t="s">
        <v>8315</v>
      </c>
      <c r="R3052" t="s">
        <v>8355</v>
      </c>
      <c r="S3052" s="12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23.628599999999999</v>
      </c>
      <c r="Q3053" t="s">
        <v>8315</v>
      </c>
      <c r="R3053" t="s">
        <v>8355</v>
      </c>
      <c r="S3053" s="12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13.333299999999999</v>
      </c>
      <c r="Q3055" t="s">
        <v>8315</v>
      </c>
      <c r="R3055" t="s">
        <v>8355</v>
      </c>
      <c r="S3055" s="12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55.833300000000001</v>
      </c>
      <c r="Q3062" t="s">
        <v>8315</v>
      </c>
      <c r="R3062" t="s">
        <v>8355</v>
      </c>
      <c r="S3062" s="12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99.761200000000002</v>
      </c>
      <c r="Q3064" t="s">
        <v>8315</v>
      </c>
      <c r="R3064" t="s">
        <v>8355</v>
      </c>
      <c r="S3064" s="12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25.521699999999999</v>
      </c>
      <c r="Q3065" t="s">
        <v>8315</v>
      </c>
      <c r="R3065" t="s">
        <v>8355</v>
      </c>
      <c r="S3065" s="12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117.6528</v>
      </c>
      <c r="Q3066" t="s">
        <v>8315</v>
      </c>
      <c r="R3066" t="s">
        <v>8355</v>
      </c>
      <c r="S3066" s="12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2796.6667000000002</v>
      </c>
      <c r="Q3068" t="s">
        <v>8315</v>
      </c>
      <c r="R3068" t="s">
        <v>8355</v>
      </c>
      <c r="S3068" s="12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20.142900000000001</v>
      </c>
      <c r="Q3071" t="s">
        <v>8315</v>
      </c>
      <c r="R3071" t="s">
        <v>8355</v>
      </c>
      <c r="S3071" s="12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61.307699999999997</v>
      </c>
      <c r="Q3073" t="s">
        <v>8315</v>
      </c>
      <c r="R3073" t="s">
        <v>8355</v>
      </c>
      <c r="S3073" s="12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IFERROR(ROUND(E3075/L3075,4),0)</f>
        <v>92.142899999999997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7.3333000000000004</v>
      </c>
      <c r="Q3076" t="s">
        <v>8315</v>
      </c>
      <c r="R3076" t="s">
        <v>8355</v>
      </c>
      <c r="S3076" s="12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23.666699999999999</v>
      </c>
      <c r="Q3080" t="s">
        <v>8315</v>
      </c>
      <c r="R3080" t="s">
        <v>8355</v>
      </c>
      <c r="S3080" s="12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415.77780000000001</v>
      </c>
      <c r="Q3081" t="s">
        <v>8315</v>
      </c>
      <c r="R3081" t="s">
        <v>8355</v>
      </c>
      <c r="S3081" s="12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53.714300000000001</v>
      </c>
      <c r="Q3082" t="s">
        <v>8315</v>
      </c>
      <c r="R3082" t="s">
        <v>8355</v>
      </c>
      <c r="S3082" s="12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18.666699999999999</v>
      </c>
      <c r="Q3085" t="s">
        <v>8315</v>
      </c>
      <c r="R3085" t="s">
        <v>8355</v>
      </c>
      <c r="S3085" s="12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78.333299999999994</v>
      </c>
      <c r="Q3086" t="s">
        <v>8315</v>
      </c>
      <c r="R3086" t="s">
        <v>8355</v>
      </c>
      <c r="S3086" s="12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67.777799999999999</v>
      </c>
      <c r="Q3087" t="s">
        <v>8315</v>
      </c>
      <c r="R3087" t="s">
        <v>8355</v>
      </c>
      <c r="S3087" s="12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16.666699999999999</v>
      </c>
      <c r="Q3088" t="s">
        <v>8315</v>
      </c>
      <c r="R3088" t="s">
        <v>8355</v>
      </c>
      <c r="S3088" s="12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130.0889</v>
      </c>
      <c r="Q3091" t="s">
        <v>8315</v>
      </c>
      <c r="R3091" t="s">
        <v>8355</v>
      </c>
      <c r="S3091" s="12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1270.2221999999999</v>
      </c>
      <c r="Q3092" t="s">
        <v>8315</v>
      </c>
      <c r="R3092" t="s">
        <v>8355</v>
      </c>
      <c r="S3092" s="12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88.444400000000002</v>
      </c>
      <c r="Q3093" t="s">
        <v>8315</v>
      </c>
      <c r="R3093" t="s">
        <v>8355</v>
      </c>
      <c r="S3093" s="12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56.342399999999998</v>
      </c>
      <c r="Q3094" t="s">
        <v>8315</v>
      </c>
      <c r="R3094" t="s">
        <v>8355</v>
      </c>
      <c r="S3094" s="12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53.529400000000003</v>
      </c>
      <c r="Q3095" t="s">
        <v>8315</v>
      </c>
      <c r="R3095" t="s">
        <v>8355</v>
      </c>
      <c r="S3095" s="12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56.785699999999999</v>
      </c>
      <c r="Q3098" t="s">
        <v>8315</v>
      </c>
      <c r="R3098" t="s">
        <v>8355</v>
      </c>
      <c r="S3098" s="12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40.833300000000001</v>
      </c>
      <c r="Q3099" t="s">
        <v>8315</v>
      </c>
      <c r="R3099" t="s">
        <v>8355</v>
      </c>
      <c r="S3099" s="12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65.111099999999993</v>
      </c>
      <c r="Q3100" t="s">
        <v>8315</v>
      </c>
      <c r="R3100" t="s">
        <v>8355</v>
      </c>
      <c r="S3100" s="12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140.5385</v>
      </c>
      <c r="Q3102" t="s">
        <v>8315</v>
      </c>
      <c r="R3102" t="s">
        <v>8355</v>
      </c>
      <c r="S3102" s="12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69.533299999999997</v>
      </c>
      <c r="Q3104" t="s">
        <v>8315</v>
      </c>
      <c r="R3104" t="s">
        <v>8355</v>
      </c>
      <c r="S3104" s="12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79.870999999999995</v>
      </c>
      <c r="Q3107" t="s">
        <v>8315</v>
      </c>
      <c r="R3107" t="s">
        <v>8355</v>
      </c>
      <c r="S3107" s="12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272.58620000000002</v>
      </c>
      <c r="Q3109" t="s">
        <v>8315</v>
      </c>
      <c r="R3109" t="s">
        <v>8355</v>
      </c>
      <c r="S3109" s="12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58.184199999999997</v>
      </c>
      <c r="Q3111" t="s">
        <v>8315</v>
      </c>
      <c r="R3111" t="s">
        <v>8355</v>
      </c>
      <c r="S3111" s="12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70.1053</v>
      </c>
      <c r="Q3113" t="s">
        <v>8315</v>
      </c>
      <c r="R3113" t="s">
        <v>8355</v>
      </c>
      <c r="S3113" s="12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57.8889</v>
      </c>
      <c r="Q3114" t="s">
        <v>8315</v>
      </c>
      <c r="R3114" t="s">
        <v>8355</v>
      </c>
      <c r="S3114" s="12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125.27030000000001</v>
      </c>
      <c r="Q3115" t="s">
        <v>8315</v>
      </c>
      <c r="R3115" t="s">
        <v>8355</v>
      </c>
      <c r="S3115" s="12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244.80459999999999</v>
      </c>
      <c r="Q3125" t="s">
        <v>8315</v>
      </c>
      <c r="R3125" t="s">
        <v>8355</v>
      </c>
      <c r="S3125" s="12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61.176499999999997</v>
      </c>
      <c r="Q3128" t="s">
        <v>8315</v>
      </c>
      <c r="R3128" t="s">
        <v>8355</v>
      </c>
      <c r="S3128" s="12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139.23929999999999</v>
      </c>
      <c r="Q3130" t="s">
        <v>8315</v>
      </c>
      <c r="R3130" t="s">
        <v>8316</v>
      </c>
      <c r="S3130" s="12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23.142900000000001</v>
      </c>
      <c r="Q3137" t="s">
        <v>8315</v>
      </c>
      <c r="R3137" t="s">
        <v>8316</v>
      </c>
      <c r="S3137" s="12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29.045500000000001</v>
      </c>
      <c r="Q3138" t="s">
        <v>8315</v>
      </c>
      <c r="R3138" t="s">
        <v>8316</v>
      </c>
      <c r="S3138" s="12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IFERROR(ROUND(E3139/L3139,4),0)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251.33330000000001</v>
      </c>
      <c r="Q3146" t="s">
        <v>8315</v>
      </c>
      <c r="R3146" t="s">
        <v>8316</v>
      </c>
      <c r="S3146" s="12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110.35209999999999</v>
      </c>
      <c r="Q3149" t="s">
        <v>8315</v>
      </c>
      <c r="R3149" t="s">
        <v>8316</v>
      </c>
      <c r="S3149" s="12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41.421100000000003</v>
      </c>
      <c r="Q3150" t="s">
        <v>8315</v>
      </c>
      <c r="R3150" t="s">
        <v>8316</v>
      </c>
      <c r="S3150" s="12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33.990400000000001</v>
      </c>
      <c r="Q3152" t="s">
        <v>8315</v>
      </c>
      <c r="R3152" t="s">
        <v>8316</v>
      </c>
      <c r="S3152" s="12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103.35290000000001</v>
      </c>
      <c r="Q3153" t="s">
        <v>8315</v>
      </c>
      <c r="R3153" t="s">
        <v>8316</v>
      </c>
      <c r="S3153" s="12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34.790999999999997</v>
      </c>
      <c r="Q3154" t="s">
        <v>8315</v>
      </c>
      <c r="R3154" t="s">
        <v>8316</v>
      </c>
      <c r="S3154" s="12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41.773899999999998</v>
      </c>
      <c r="Q3155" t="s">
        <v>8315</v>
      </c>
      <c r="R3155" t="s">
        <v>8316</v>
      </c>
      <c r="S3155" s="12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64.268299999999996</v>
      </c>
      <c r="Q3156" t="s">
        <v>8315</v>
      </c>
      <c r="R3156" t="s">
        <v>8316</v>
      </c>
      <c r="S3156" s="12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31.209399999999999</v>
      </c>
      <c r="Q3157" t="s">
        <v>8315</v>
      </c>
      <c r="R3157" t="s">
        <v>8316</v>
      </c>
      <c r="S3157" s="12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62.921300000000002</v>
      </c>
      <c r="Q3158" t="s">
        <v>8315</v>
      </c>
      <c r="R3158" t="s">
        <v>8316</v>
      </c>
      <c r="S3158" s="12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98.536600000000007</v>
      </c>
      <c r="Q3159" t="s">
        <v>8315</v>
      </c>
      <c r="R3159" t="s">
        <v>8316</v>
      </c>
      <c r="S3159" s="12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82.608699999999999</v>
      </c>
      <c r="Q3160" t="s">
        <v>8315</v>
      </c>
      <c r="R3160" t="s">
        <v>8316</v>
      </c>
      <c r="S3160" s="12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38.504199999999997</v>
      </c>
      <c r="Q3161" t="s">
        <v>8315</v>
      </c>
      <c r="R3161" t="s">
        <v>8316</v>
      </c>
      <c r="S3161" s="12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80.157899999999998</v>
      </c>
      <c r="Q3162" t="s">
        <v>8315</v>
      </c>
      <c r="R3162" t="s">
        <v>8316</v>
      </c>
      <c r="S3162" s="12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28.4054</v>
      </c>
      <c r="Q3163" t="s">
        <v>8315</v>
      </c>
      <c r="R3163" t="s">
        <v>8316</v>
      </c>
      <c r="S3163" s="12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80.730199999999996</v>
      </c>
      <c r="Q3164" t="s">
        <v>8315</v>
      </c>
      <c r="R3164" t="s">
        <v>8316</v>
      </c>
      <c r="S3164" s="12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200.6944</v>
      </c>
      <c r="Q3165" t="s">
        <v>8315</v>
      </c>
      <c r="R3165" t="s">
        <v>8316</v>
      </c>
      <c r="S3165" s="12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37.591500000000003</v>
      </c>
      <c r="Q3166" t="s">
        <v>8315</v>
      </c>
      <c r="R3166" t="s">
        <v>8316</v>
      </c>
      <c r="S3166" s="12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58.095199999999998</v>
      </c>
      <c r="Q3167" t="s">
        <v>8315</v>
      </c>
      <c r="R3167" t="s">
        <v>8316</v>
      </c>
      <c r="S3167" s="12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60.300899999999999</v>
      </c>
      <c r="Q3168" t="s">
        <v>8315</v>
      </c>
      <c r="R3168" t="s">
        <v>8316</v>
      </c>
      <c r="S3168" s="12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63.363599999999998</v>
      </c>
      <c r="Q3169" t="s">
        <v>8315</v>
      </c>
      <c r="R3169" t="s">
        <v>8316</v>
      </c>
      <c r="S3169" s="12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50.901600000000002</v>
      </c>
      <c r="Q3170" t="s">
        <v>8315</v>
      </c>
      <c r="R3170" t="s">
        <v>8316</v>
      </c>
      <c r="S3170" s="12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31.619700000000002</v>
      </c>
      <c r="Q3172" t="s">
        <v>8315</v>
      </c>
      <c r="R3172" t="s">
        <v>8316</v>
      </c>
      <c r="S3172" s="12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65.102599999999995</v>
      </c>
      <c r="Q3173" t="s">
        <v>8315</v>
      </c>
      <c r="R3173" t="s">
        <v>8316</v>
      </c>
      <c r="S3173" s="12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79.310299999999998</v>
      </c>
      <c r="Q3174" t="s">
        <v>8315</v>
      </c>
      <c r="R3174" t="s">
        <v>8316</v>
      </c>
      <c r="S3174" s="12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139.1892</v>
      </c>
      <c r="Q3175" t="s">
        <v>8315</v>
      </c>
      <c r="R3175" t="s">
        <v>8316</v>
      </c>
      <c r="S3175" s="12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131.91300000000001</v>
      </c>
      <c r="Q3176" t="s">
        <v>8315</v>
      </c>
      <c r="R3176" t="s">
        <v>8316</v>
      </c>
      <c r="S3176" s="12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39.672699999999999</v>
      </c>
      <c r="Q3178" t="s">
        <v>8315</v>
      </c>
      <c r="R3178" t="s">
        <v>8316</v>
      </c>
      <c r="S3178" s="12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57.548999999999999</v>
      </c>
      <c r="Q3179" t="s">
        <v>8315</v>
      </c>
      <c r="R3179" t="s">
        <v>8316</v>
      </c>
      <c r="S3179" s="12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33.025599999999997</v>
      </c>
      <c r="Q3180" t="s">
        <v>8315</v>
      </c>
      <c r="R3180" t="s">
        <v>8316</v>
      </c>
      <c r="S3180" s="12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77.335800000000006</v>
      </c>
      <c r="Q3181" t="s">
        <v>8315</v>
      </c>
      <c r="R3181" t="s">
        <v>8316</v>
      </c>
      <c r="S3181" s="12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31.933299999999999</v>
      </c>
      <c r="Q3182" t="s">
        <v>8315</v>
      </c>
      <c r="R3182" t="s">
        <v>8316</v>
      </c>
      <c r="S3182" s="12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36.333300000000001</v>
      </c>
      <c r="Q3183" t="s">
        <v>8315</v>
      </c>
      <c r="R3183" t="s">
        <v>8316</v>
      </c>
      <c r="S3183" s="12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46.7682</v>
      </c>
      <c r="Q3184" t="s">
        <v>8315</v>
      </c>
      <c r="R3184" t="s">
        <v>8316</v>
      </c>
      <c r="S3184" s="12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40.073500000000003</v>
      </c>
      <c r="Q3185" t="s">
        <v>8315</v>
      </c>
      <c r="R3185" t="s">
        <v>8316</v>
      </c>
      <c r="S3185" s="12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100.2174</v>
      </c>
      <c r="Q3186" t="s">
        <v>8315</v>
      </c>
      <c r="R3186" t="s">
        <v>8316</v>
      </c>
      <c r="S3186" s="12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41.666699999999999</v>
      </c>
      <c r="Q3187" t="s">
        <v>8315</v>
      </c>
      <c r="R3187" t="s">
        <v>8316</v>
      </c>
      <c r="S3187" s="12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46.714300000000001</v>
      </c>
      <c r="Q3188" t="s">
        <v>8315</v>
      </c>
      <c r="R3188" t="s">
        <v>8316</v>
      </c>
      <c r="S3188" s="12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71.491799999999998</v>
      </c>
      <c r="Q3189" t="s">
        <v>8315</v>
      </c>
      <c r="R3189" t="s">
        <v>8316</v>
      </c>
      <c r="S3189" s="12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14.4444</v>
      </c>
      <c r="Q3190" t="s">
        <v>8315</v>
      </c>
      <c r="R3190" t="s">
        <v>8357</v>
      </c>
      <c r="S3190" s="12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356.84210000000002</v>
      </c>
      <c r="Q3191" t="s">
        <v>8315</v>
      </c>
      <c r="R3191" t="s">
        <v>8357</v>
      </c>
      <c r="S3191" s="12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24.458300000000001</v>
      </c>
      <c r="Q3195" t="s">
        <v>8315</v>
      </c>
      <c r="R3195" t="s">
        <v>8357</v>
      </c>
      <c r="S3195" s="12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53.076900000000002</v>
      </c>
      <c r="Q3197" t="s">
        <v>8315</v>
      </c>
      <c r="R3197" t="s">
        <v>8357</v>
      </c>
      <c r="S3197" s="12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36.666699999999999</v>
      </c>
      <c r="Q3200" t="s">
        <v>8315</v>
      </c>
      <c r="R3200" t="s">
        <v>8357</v>
      </c>
      <c r="S3200" s="12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49.207500000000003</v>
      </c>
      <c r="Q3201" t="s">
        <v>8315</v>
      </c>
      <c r="R3201" t="s">
        <v>8357</v>
      </c>
      <c r="S3201" s="12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IFERROR(ROUND(E3203/L3203,4),0)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41.666699999999999</v>
      </c>
      <c r="Q3205" t="s">
        <v>8315</v>
      </c>
      <c r="R3205" t="s">
        <v>8357</v>
      </c>
      <c r="S3205" s="12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70.833299999999994</v>
      </c>
      <c r="Q3209" t="s">
        <v>8315</v>
      </c>
      <c r="R3209" t="s">
        <v>8357</v>
      </c>
      <c r="S3209" s="12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63.1098</v>
      </c>
      <c r="Q3210" t="s">
        <v>8315</v>
      </c>
      <c r="R3210" t="s">
        <v>8316</v>
      </c>
      <c r="S3210" s="12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50.158000000000001</v>
      </c>
      <c r="Q3211" t="s">
        <v>8315</v>
      </c>
      <c r="R3211" t="s">
        <v>8316</v>
      </c>
      <c r="S3211" s="12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62.883299999999998</v>
      </c>
      <c r="Q3212" t="s">
        <v>8315</v>
      </c>
      <c r="R3212" t="s">
        <v>8316</v>
      </c>
      <c r="S3212" s="12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85.531099999999995</v>
      </c>
      <c r="Q3213" t="s">
        <v>8315</v>
      </c>
      <c r="R3213" t="s">
        <v>8316</v>
      </c>
      <c r="S3213" s="12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53.723399999999998</v>
      </c>
      <c r="Q3214" t="s">
        <v>8315</v>
      </c>
      <c r="R3214" t="s">
        <v>8316</v>
      </c>
      <c r="S3214" s="12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127.8085</v>
      </c>
      <c r="Q3215" t="s">
        <v>8315</v>
      </c>
      <c r="R3215" t="s">
        <v>8316</v>
      </c>
      <c r="S3215" s="12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106.57389999999999</v>
      </c>
      <c r="Q3216" t="s">
        <v>8315</v>
      </c>
      <c r="R3216" t="s">
        <v>8316</v>
      </c>
      <c r="S3216" s="12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262.11189999999999</v>
      </c>
      <c r="Q3217" t="s">
        <v>8315</v>
      </c>
      <c r="R3217" t="s">
        <v>8316</v>
      </c>
      <c r="S3217" s="12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57.171399999999998</v>
      </c>
      <c r="Q3218" t="s">
        <v>8315</v>
      </c>
      <c r="R3218" t="s">
        <v>8316</v>
      </c>
      <c r="S3218" s="12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50.201900000000002</v>
      </c>
      <c r="Q3219" t="s">
        <v>8315</v>
      </c>
      <c r="R3219" t="s">
        <v>8316</v>
      </c>
      <c r="S3219" s="12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66.587000000000003</v>
      </c>
      <c r="Q3220" t="s">
        <v>8315</v>
      </c>
      <c r="R3220" t="s">
        <v>8316</v>
      </c>
      <c r="S3220" s="12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168.25210000000001</v>
      </c>
      <c r="Q3221" t="s">
        <v>8315</v>
      </c>
      <c r="R3221" t="s">
        <v>8316</v>
      </c>
      <c r="S3221" s="12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256.37290000000002</v>
      </c>
      <c r="Q3222" t="s">
        <v>8315</v>
      </c>
      <c r="R3222" t="s">
        <v>8316</v>
      </c>
      <c r="S3222" s="12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36.610599999999998</v>
      </c>
      <c r="Q3223" t="s">
        <v>8315</v>
      </c>
      <c r="R3223" t="s">
        <v>8316</v>
      </c>
      <c r="S3223" s="12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37.142899999999997</v>
      </c>
      <c r="Q3224" t="s">
        <v>8315</v>
      </c>
      <c r="R3224" t="s">
        <v>8316</v>
      </c>
      <c r="S3224" s="12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45.878399999999999</v>
      </c>
      <c r="Q3225" t="s">
        <v>8315</v>
      </c>
      <c r="R3225" t="s">
        <v>8316</v>
      </c>
      <c r="S3225" s="12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141.71299999999999</v>
      </c>
      <c r="Q3226" t="s">
        <v>8315</v>
      </c>
      <c r="R3226" t="s">
        <v>8316</v>
      </c>
      <c r="S3226" s="12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52.487200000000001</v>
      </c>
      <c r="Q3227" t="s">
        <v>8315</v>
      </c>
      <c r="R3227" t="s">
        <v>8316</v>
      </c>
      <c r="S3227" s="12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59.523800000000001</v>
      </c>
      <c r="Q3228" t="s">
        <v>8315</v>
      </c>
      <c r="R3228" t="s">
        <v>8316</v>
      </c>
      <c r="S3228" s="12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193.6216</v>
      </c>
      <c r="Q3230" t="s">
        <v>8315</v>
      </c>
      <c r="R3230" t="s">
        <v>8316</v>
      </c>
      <c r="S3230" s="12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106.797</v>
      </c>
      <c r="Q3231" t="s">
        <v>8315</v>
      </c>
      <c r="R3231" t="s">
        <v>8316</v>
      </c>
      <c r="S3231" s="12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77.216200000000001</v>
      </c>
      <c r="Q3232" t="s">
        <v>8315</v>
      </c>
      <c r="R3232" t="s">
        <v>8316</v>
      </c>
      <c r="S3232" s="12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50.461500000000001</v>
      </c>
      <c r="Q3234" t="s">
        <v>8315</v>
      </c>
      <c r="R3234" t="s">
        <v>8316</v>
      </c>
      <c r="S3234" s="12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97.376999999999995</v>
      </c>
      <c r="Q3235" t="s">
        <v>8315</v>
      </c>
      <c r="R3235" t="s">
        <v>8316</v>
      </c>
      <c r="S3235" s="12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34.919199999999996</v>
      </c>
      <c r="Q3236" t="s">
        <v>8315</v>
      </c>
      <c r="R3236" t="s">
        <v>8316</v>
      </c>
      <c r="S3236" s="12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85.5304</v>
      </c>
      <c r="Q3237" t="s">
        <v>8315</v>
      </c>
      <c r="R3237" t="s">
        <v>8316</v>
      </c>
      <c r="S3237" s="12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182.9091</v>
      </c>
      <c r="Q3238" t="s">
        <v>8315</v>
      </c>
      <c r="R3238" t="s">
        <v>8316</v>
      </c>
      <c r="S3238" s="12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131.1362</v>
      </c>
      <c r="Q3239" t="s">
        <v>8315</v>
      </c>
      <c r="R3239" t="s">
        <v>8316</v>
      </c>
      <c r="S3239" s="12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39.810099999999998</v>
      </c>
      <c r="Q3240" t="s">
        <v>8315</v>
      </c>
      <c r="R3240" t="s">
        <v>8316</v>
      </c>
      <c r="S3240" s="12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59.701700000000002</v>
      </c>
      <c r="Q3241" t="s">
        <v>8315</v>
      </c>
      <c r="R3241" t="s">
        <v>8316</v>
      </c>
      <c r="S3241" s="12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88.735299999999995</v>
      </c>
      <c r="Q3242" t="s">
        <v>8315</v>
      </c>
      <c r="R3242" t="s">
        <v>8316</v>
      </c>
      <c r="S3242" s="12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58.688600000000001</v>
      </c>
      <c r="Q3243" t="s">
        <v>8315</v>
      </c>
      <c r="R3243" t="s">
        <v>8316</v>
      </c>
      <c r="S3243" s="12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69.565100000000001</v>
      </c>
      <c r="Q3244" t="s">
        <v>8315</v>
      </c>
      <c r="R3244" t="s">
        <v>8316</v>
      </c>
      <c r="S3244" s="12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115.8732</v>
      </c>
      <c r="Q3245" t="s">
        <v>8315</v>
      </c>
      <c r="R3245" t="s">
        <v>8316</v>
      </c>
      <c r="S3245" s="12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23.869599999999998</v>
      </c>
      <c r="Q3246" t="s">
        <v>8315</v>
      </c>
      <c r="R3246" t="s">
        <v>8316</v>
      </c>
      <c r="S3246" s="12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81.125900000000001</v>
      </c>
      <c r="Q3247" t="s">
        <v>8315</v>
      </c>
      <c r="R3247" t="s">
        <v>8316</v>
      </c>
      <c r="S3247" s="12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57.626899999999999</v>
      </c>
      <c r="Q3248" t="s">
        <v>8315</v>
      </c>
      <c r="R3248" t="s">
        <v>8316</v>
      </c>
      <c r="S3248" s="12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46.4298</v>
      </c>
      <c r="Q3249" t="s">
        <v>8315</v>
      </c>
      <c r="R3249" t="s">
        <v>8316</v>
      </c>
      <c r="S3249" s="12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65.579499999999996</v>
      </c>
      <c r="Q3251" t="s">
        <v>8315</v>
      </c>
      <c r="R3251" t="s">
        <v>8316</v>
      </c>
      <c r="S3251" s="12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119.1925</v>
      </c>
      <c r="Q3252" t="s">
        <v>8315</v>
      </c>
      <c r="R3252" t="s">
        <v>8316</v>
      </c>
      <c r="S3252" s="12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177.08699999999999</v>
      </c>
      <c r="Q3255" t="s">
        <v>8315</v>
      </c>
      <c r="R3255" t="s">
        <v>8316</v>
      </c>
      <c r="S3255" s="12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70.771500000000003</v>
      </c>
      <c r="Q3256" t="s">
        <v>8315</v>
      </c>
      <c r="R3256" t="s">
        <v>8316</v>
      </c>
      <c r="S3256" s="12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29.166699999999999</v>
      </c>
      <c r="Q3257" t="s">
        <v>8315</v>
      </c>
      <c r="R3257" t="s">
        <v>8316</v>
      </c>
      <c r="S3257" s="12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72.761399999999995</v>
      </c>
      <c r="Q3258" t="s">
        <v>8315</v>
      </c>
      <c r="R3258" t="s">
        <v>8316</v>
      </c>
      <c r="S3258" s="12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51.853400000000001</v>
      </c>
      <c r="Q3259" t="s">
        <v>8315</v>
      </c>
      <c r="R3259" t="s">
        <v>8316</v>
      </c>
      <c r="S3259" s="12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251.7381</v>
      </c>
      <c r="Q3261" t="s">
        <v>8315</v>
      </c>
      <c r="R3261" t="s">
        <v>8316</v>
      </c>
      <c r="S3261" s="12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74.821899999999999</v>
      </c>
      <c r="Q3262" t="s">
        <v>8315</v>
      </c>
      <c r="R3262" t="s">
        <v>8316</v>
      </c>
      <c r="S3262" s="12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67.653099999999995</v>
      </c>
      <c r="Q3263" t="s">
        <v>8315</v>
      </c>
      <c r="R3263" t="s">
        <v>8316</v>
      </c>
      <c r="S3263" s="12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93.813400000000001</v>
      </c>
      <c r="Q3264" t="s">
        <v>8315</v>
      </c>
      <c r="R3264" t="s">
        <v>8316</v>
      </c>
      <c r="S3264" s="12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41.2376</v>
      </c>
      <c r="Q3265" t="s">
        <v>8315</v>
      </c>
      <c r="R3265" t="s">
        <v>8316</v>
      </c>
      <c r="S3265" s="12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52.551000000000002</v>
      </c>
      <c r="Q3266" t="s">
        <v>8315</v>
      </c>
      <c r="R3266" t="s">
        <v>8316</v>
      </c>
      <c r="S3266" s="12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IFERROR(ROUND(E3267/L3267,4),0)</f>
        <v>70.285700000000006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48.325200000000002</v>
      </c>
      <c r="Q3268" t="s">
        <v>8315</v>
      </c>
      <c r="R3268" t="s">
        <v>8316</v>
      </c>
      <c r="S3268" s="12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53.177100000000003</v>
      </c>
      <c r="Q3269" t="s">
        <v>8315</v>
      </c>
      <c r="R3269" t="s">
        <v>8316</v>
      </c>
      <c r="S3269" s="12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60.952399999999997</v>
      </c>
      <c r="Q3270" t="s">
        <v>8315</v>
      </c>
      <c r="R3270" t="s">
        <v>8316</v>
      </c>
      <c r="S3270" s="12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38.235300000000002</v>
      </c>
      <c r="Q3273" t="s">
        <v>8315</v>
      </c>
      <c r="R3273" t="s">
        <v>8316</v>
      </c>
      <c r="S3273" s="12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106.5034</v>
      </c>
      <c r="Q3274" t="s">
        <v>8315</v>
      </c>
      <c r="R3274" t="s">
        <v>8316</v>
      </c>
      <c r="S3274" s="12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204.57140000000001</v>
      </c>
      <c r="Q3275" t="s">
        <v>8315</v>
      </c>
      <c r="R3275" t="s">
        <v>8316</v>
      </c>
      <c r="S3275" s="12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54.912599999999998</v>
      </c>
      <c r="Q3276" t="s">
        <v>8315</v>
      </c>
      <c r="R3276" t="s">
        <v>8316</v>
      </c>
      <c r="S3276" s="12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150.41669999999999</v>
      </c>
      <c r="Q3277" t="s">
        <v>8315</v>
      </c>
      <c r="R3277" t="s">
        <v>8316</v>
      </c>
      <c r="S3277" s="12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76.029399999999995</v>
      </c>
      <c r="Q3280" t="s">
        <v>8315</v>
      </c>
      <c r="R3280" t="s">
        <v>8316</v>
      </c>
      <c r="S3280" s="12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105.2063</v>
      </c>
      <c r="Q3281" t="s">
        <v>8315</v>
      </c>
      <c r="R3281" t="s">
        <v>8316</v>
      </c>
      <c r="S3281" s="12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68.666700000000006</v>
      </c>
      <c r="Q3282" t="s">
        <v>8315</v>
      </c>
      <c r="R3282" t="s">
        <v>8316</v>
      </c>
      <c r="S3282" s="12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129.36170000000001</v>
      </c>
      <c r="Q3283" t="s">
        <v>8315</v>
      </c>
      <c r="R3283" t="s">
        <v>8316</v>
      </c>
      <c r="S3283" s="12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134.2637</v>
      </c>
      <c r="Q3284" t="s">
        <v>8315</v>
      </c>
      <c r="R3284" t="s">
        <v>8316</v>
      </c>
      <c r="S3284" s="12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17.829799999999999</v>
      </c>
      <c r="Q3285" t="s">
        <v>8315</v>
      </c>
      <c r="R3285" t="s">
        <v>8316</v>
      </c>
      <c r="S3285" s="12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69.185199999999995</v>
      </c>
      <c r="Q3287" t="s">
        <v>8315</v>
      </c>
      <c r="R3287" t="s">
        <v>8316</v>
      </c>
      <c r="S3287" s="12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125.123</v>
      </c>
      <c r="Q3288" t="s">
        <v>8315</v>
      </c>
      <c r="R3288" t="s">
        <v>8316</v>
      </c>
      <c r="S3288" s="12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73.529399999999995</v>
      </c>
      <c r="Q3289" t="s">
        <v>8315</v>
      </c>
      <c r="R3289" t="s">
        <v>8316</v>
      </c>
      <c r="S3289" s="12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48.437100000000001</v>
      </c>
      <c r="Q3290" t="s">
        <v>8315</v>
      </c>
      <c r="R3290" t="s">
        <v>8316</v>
      </c>
      <c r="S3290" s="12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26.6084</v>
      </c>
      <c r="Q3291" t="s">
        <v>8315</v>
      </c>
      <c r="R3291" t="s">
        <v>8316</v>
      </c>
      <c r="S3291" s="12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33.666699999999999</v>
      </c>
      <c r="Q3292" t="s">
        <v>8315</v>
      </c>
      <c r="R3292" t="s">
        <v>8316</v>
      </c>
      <c r="S3292" s="12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40.714300000000001</v>
      </c>
      <c r="Q3293" t="s">
        <v>8315</v>
      </c>
      <c r="R3293" t="s">
        <v>8316</v>
      </c>
      <c r="S3293" s="12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19.2667</v>
      </c>
      <c r="Q3294" t="s">
        <v>8315</v>
      </c>
      <c r="R3294" t="s">
        <v>8316</v>
      </c>
      <c r="S3294" s="12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84.285700000000006</v>
      </c>
      <c r="Q3295" t="s">
        <v>8315</v>
      </c>
      <c r="R3295" t="s">
        <v>8316</v>
      </c>
      <c r="S3295" s="12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29.583300000000001</v>
      </c>
      <c r="Q3296" t="s">
        <v>8315</v>
      </c>
      <c r="R3296" t="s">
        <v>8316</v>
      </c>
      <c r="S3296" s="12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26.667000000000002</v>
      </c>
      <c r="Q3297" t="s">
        <v>8315</v>
      </c>
      <c r="R3297" t="s">
        <v>8316</v>
      </c>
      <c r="S3297" s="12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45.978700000000003</v>
      </c>
      <c r="Q3298" t="s">
        <v>8315</v>
      </c>
      <c r="R3298" t="s">
        <v>8316</v>
      </c>
      <c r="S3298" s="12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125.0909</v>
      </c>
      <c r="Q3299" t="s">
        <v>8315</v>
      </c>
      <c r="R3299" t="s">
        <v>8316</v>
      </c>
      <c r="S3299" s="12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141.29169999999999</v>
      </c>
      <c r="Q3300" t="s">
        <v>8315</v>
      </c>
      <c r="R3300" t="s">
        <v>8316</v>
      </c>
      <c r="S3300" s="12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55.333300000000001</v>
      </c>
      <c r="Q3301" t="s">
        <v>8315</v>
      </c>
      <c r="R3301" t="s">
        <v>8316</v>
      </c>
      <c r="S3301" s="12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46.420499999999997</v>
      </c>
      <c r="Q3302" t="s">
        <v>8315</v>
      </c>
      <c r="R3302" t="s">
        <v>8316</v>
      </c>
      <c r="S3302" s="12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89.585700000000003</v>
      </c>
      <c r="Q3306" t="s">
        <v>8315</v>
      </c>
      <c r="R3306" t="s">
        <v>8316</v>
      </c>
      <c r="S3306" s="12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48.703699999999998</v>
      </c>
      <c r="Q3308" t="s">
        <v>8315</v>
      </c>
      <c r="R3308" t="s">
        <v>8316</v>
      </c>
      <c r="S3308" s="12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75.087699999999998</v>
      </c>
      <c r="Q3310" t="s">
        <v>8315</v>
      </c>
      <c r="R3310" t="s">
        <v>8316</v>
      </c>
      <c r="S3310" s="12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209.83869999999999</v>
      </c>
      <c r="Q3312" t="s">
        <v>8315</v>
      </c>
      <c r="R3312" t="s">
        <v>8316</v>
      </c>
      <c r="S3312" s="12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61.022199999999998</v>
      </c>
      <c r="Q3313" t="s">
        <v>8315</v>
      </c>
      <c r="R3313" t="s">
        <v>8316</v>
      </c>
      <c r="S3313" s="12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80.034499999999994</v>
      </c>
      <c r="Q3315" t="s">
        <v>8315</v>
      </c>
      <c r="R3315" t="s">
        <v>8316</v>
      </c>
      <c r="S3315" s="12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29.068999999999999</v>
      </c>
      <c r="Q3316" t="s">
        <v>8315</v>
      </c>
      <c r="R3316" t="s">
        <v>8316</v>
      </c>
      <c r="S3316" s="12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49.438200000000002</v>
      </c>
      <c r="Q3317" t="s">
        <v>8315</v>
      </c>
      <c r="R3317" t="s">
        <v>8316</v>
      </c>
      <c r="S3317" s="12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93.977400000000003</v>
      </c>
      <c r="Q3318" t="s">
        <v>8315</v>
      </c>
      <c r="R3318" t="s">
        <v>8316</v>
      </c>
      <c r="S3318" s="12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61.944400000000002</v>
      </c>
      <c r="Q3319" t="s">
        <v>8315</v>
      </c>
      <c r="R3319" t="s">
        <v>8316</v>
      </c>
      <c r="S3319" s="12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66.447400000000002</v>
      </c>
      <c r="Q3322" t="s">
        <v>8315</v>
      </c>
      <c r="R3322" t="s">
        <v>8316</v>
      </c>
      <c r="S3322" s="12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145.65219999999999</v>
      </c>
      <c r="Q3324" t="s">
        <v>8315</v>
      </c>
      <c r="R3324" t="s">
        <v>8316</v>
      </c>
      <c r="S3324" s="12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25.693899999999999</v>
      </c>
      <c r="Q3325" t="s">
        <v>8315</v>
      </c>
      <c r="R3325" t="s">
        <v>8316</v>
      </c>
      <c r="S3325" s="12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142.2807</v>
      </c>
      <c r="Q3328" t="s">
        <v>8315</v>
      </c>
      <c r="R3328" t="s">
        <v>8316</v>
      </c>
      <c r="S3328" s="12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24.545500000000001</v>
      </c>
      <c r="Q3329" t="s">
        <v>8315</v>
      </c>
      <c r="R3329" t="s">
        <v>8316</v>
      </c>
      <c r="S3329" s="12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292.77780000000001</v>
      </c>
      <c r="Q3330" t="s">
        <v>8315</v>
      </c>
      <c r="R3330" t="s">
        <v>8316</v>
      </c>
      <c r="S3330" s="12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IFERROR(ROUND(E3331/L3331,4),0)</f>
        <v>44.923099999999998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23.101400000000002</v>
      </c>
      <c r="Q3332" t="s">
        <v>8315</v>
      </c>
      <c r="R3332" t="s">
        <v>8316</v>
      </c>
      <c r="S3332" s="12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72.289199999999994</v>
      </c>
      <c r="Q3334" t="s">
        <v>8315</v>
      </c>
      <c r="R3334" t="s">
        <v>8316</v>
      </c>
      <c r="S3334" s="12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32.972999999999999</v>
      </c>
      <c r="Q3335" t="s">
        <v>8315</v>
      </c>
      <c r="R3335" t="s">
        <v>8316</v>
      </c>
      <c r="S3335" s="12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116.65219999999999</v>
      </c>
      <c r="Q3336" t="s">
        <v>8315</v>
      </c>
      <c r="R3336" t="s">
        <v>8316</v>
      </c>
      <c r="S3336" s="12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79.619</v>
      </c>
      <c r="Q3337" t="s">
        <v>8315</v>
      </c>
      <c r="R3337" t="s">
        <v>8316</v>
      </c>
      <c r="S3337" s="12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27.777799999999999</v>
      </c>
      <c r="Q3338" t="s">
        <v>8315</v>
      </c>
      <c r="R3338" t="s">
        <v>8316</v>
      </c>
      <c r="S3338" s="12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81.029399999999995</v>
      </c>
      <c r="Q3339" t="s">
        <v>8315</v>
      </c>
      <c r="R3339" t="s">
        <v>8316</v>
      </c>
      <c r="S3339" s="12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136.84819999999999</v>
      </c>
      <c r="Q3340" t="s">
        <v>8315</v>
      </c>
      <c r="R3340" t="s">
        <v>8316</v>
      </c>
      <c r="S3340" s="12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177.61699999999999</v>
      </c>
      <c r="Q3341" t="s">
        <v>8315</v>
      </c>
      <c r="R3341" t="s">
        <v>8316</v>
      </c>
      <c r="S3341" s="12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109.0789</v>
      </c>
      <c r="Q3342" t="s">
        <v>8315</v>
      </c>
      <c r="R3342" t="s">
        <v>8316</v>
      </c>
      <c r="S3342" s="12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119.6429</v>
      </c>
      <c r="Q3343" t="s">
        <v>8315</v>
      </c>
      <c r="R3343" t="s">
        <v>8316</v>
      </c>
      <c r="S3343" s="12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78.205100000000002</v>
      </c>
      <c r="Q3344" t="s">
        <v>8315</v>
      </c>
      <c r="R3344" t="s">
        <v>8316</v>
      </c>
      <c r="S3344" s="12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52.173900000000003</v>
      </c>
      <c r="Q3345" t="s">
        <v>8315</v>
      </c>
      <c r="R3345" t="s">
        <v>8316</v>
      </c>
      <c r="S3345" s="12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91.666700000000006</v>
      </c>
      <c r="Q3348" t="s">
        <v>8315</v>
      </c>
      <c r="R3348" t="s">
        <v>8316</v>
      </c>
      <c r="S3348" s="12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108.5909</v>
      </c>
      <c r="Q3349" t="s">
        <v>8315</v>
      </c>
      <c r="R3349" t="s">
        <v>8316</v>
      </c>
      <c r="S3349" s="12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69.822800000000001</v>
      </c>
      <c r="Q3350" t="s">
        <v>8315</v>
      </c>
      <c r="R3350" t="s">
        <v>8316</v>
      </c>
      <c r="S3350" s="12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109.5714</v>
      </c>
      <c r="Q3351" t="s">
        <v>8315</v>
      </c>
      <c r="R3351" t="s">
        <v>8316</v>
      </c>
      <c r="S3351" s="12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71.666700000000006</v>
      </c>
      <c r="Q3352" t="s">
        <v>8315</v>
      </c>
      <c r="R3352" t="s">
        <v>8316</v>
      </c>
      <c r="S3352" s="12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93.611099999999993</v>
      </c>
      <c r="Q3353" t="s">
        <v>8315</v>
      </c>
      <c r="R3353" t="s">
        <v>8316</v>
      </c>
      <c r="S3353" s="12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35.795499999999997</v>
      </c>
      <c r="Q3355" t="s">
        <v>8315</v>
      </c>
      <c r="R3355" t="s">
        <v>8316</v>
      </c>
      <c r="S3355" s="12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147.33330000000001</v>
      </c>
      <c r="Q3357" t="s">
        <v>8315</v>
      </c>
      <c r="R3357" t="s">
        <v>8316</v>
      </c>
      <c r="S3357" s="12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56.333300000000001</v>
      </c>
      <c r="Q3358" t="s">
        <v>8315</v>
      </c>
      <c r="R3358" t="s">
        <v>8316</v>
      </c>
      <c r="S3358" s="12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96.1905</v>
      </c>
      <c r="Q3359" t="s">
        <v>8315</v>
      </c>
      <c r="R3359" t="s">
        <v>8316</v>
      </c>
      <c r="S3359" s="12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63.574100000000001</v>
      </c>
      <c r="Q3360" t="s">
        <v>8315</v>
      </c>
      <c r="R3360" t="s">
        <v>8316</v>
      </c>
      <c r="S3360" s="12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184.7826</v>
      </c>
      <c r="Q3361" t="s">
        <v>8315</v>
      </c>
      <c r="R3361" t="s">
        <v>8316</v>
      </c>
      <c r="S3361" s="12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126.7222</v>
      </c>
      <c r="Q3362" t="s">
        <v>8315</v>
      </c>
      <c r="R3362" t="s">
        <v>8316</v>
      </c>
      <c r="S3362" s="12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83.426500000000004</v>
      </c>
      <c r="Q3363" t="s">
        <v>8315</v>
      </c>
      <c r="R3363" t="s">
        <v>8316</v>
      </c>
      <c r="S3363" s="12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302.30770000000001</v>
      </c>
      <c r="Q3365" t="s">
        <v>8315</v>
      </c>
      <c r="R3365" t="s">
        <v>8316</v>
      </c>
      <c r="S3365" s="12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44.1389</v>
      </c>
      <c r="Q3366" t="s">
        <v>8315</v>
      </c>
      <c r="R3366" t="s">
        <v>8316</v>
      </c>
      <c r="S3366" s="12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866.66669999999999</v>
      </c>
      <c r="Q3367" t="s">
        <v>8315</v>
      </c>
      <c r="R3367" t="s">
        <v>8316</v>
      </c>
      <c r="S3367" s="12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61.3889</v>
      </c>
      <c r="Q3368" t="s">
        <v>8315</v>
      </c>
      <c r="R3368" t="s">
        <v>8316</v>
      </c>
      <c r="S3368" s="12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29.666699999999999</v>
      </c>
      <c r="Q3369" t="s">
        <v>8315</v>
      </c>
      <c r="R3369" t="s">
        <v>8316</v>
      </c>
      <c r="S3369" s="12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45.478299999999997</v>
      </c>
      <c r="Q3370" t="s">
        <v>8315</v>
      </c>
      <c r="R3370" t="s">
        <v>8316</v>
      </c>
      <c r="S3370" s="12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96.203699999999998</v>
      </c>
      <c r="Q3371" t="s">
        <v>8315</v>
      </c>
      <c r="R3371" t="s">
        <v>8316</v>
      </c>
      <c r="S3371" s="12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67.923100000000005</v>
      </c>
      <c r="Q3372" t="s">
        <v>8315</v>
      </c>
      <c r="R3372" t="s">
        <v>8316</v>
      </c>
      <c r="S3372" s="12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30.777799999999999</v>
      </c>
      <c r="Q3373" t="s">
        <v>8315</v>
      </c>
      <c r="R3373" t="s">
        <v>8316</v>
      </c>
      <c r="S3373" s="12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38.333300000000001</v>
      </c>
      <c r="Q3374" t="s">
        <v>8315</v>
      </c>
      <c r="R3374" t="s">
        <v>8316</v>
      </c>
      <c r="S3374" s="12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66.833299999999994</v>
      </c>
      <c r="Q3375" t="s">
        <v>8315</v>
      </c>
      <c r="R3375" t="s">
        <v>8316</v>
      </c>
      <c r="S3375" s="12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71.730800000000002</v>
      </c>
      <c r="Q3376" t="s">
        <v>8315</v>
      </c>
      <c r="R3376" t="s">
        <v>8316</v>
      </c>
      <c r="S3376" s="12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176.47059999999999</v>
      </c>
      <c r="Q3377" t="s">
        <v>8315</v>
      </c>
      <c r="R3377" t="s">
        <v>8316</v>
      </c>
      <c r="S3377" s="12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421.1053</v>
      </c>
      <c r="Q3378" t="s">
        <v>8315</v>
      </c>
      <c r="R3378" t="s">
        <v>8316</v>
      </c>
      <c r="S3378" s="12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104.98699999999999</v>
      </c>
      <c r="Q3379" t="s">
        <v>8315</v>
      </c>
      <c r="R3379" t="s">
        <v>8316</v>
      </c>
      <c r="S3379" s="12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28.1905</v>
      </c>
      <c r="Q3380" t="s">
        <v>8315</v>
      </c>
      <c r="R3380" t="s">
        <v>8316</v>
      </c>
      <c r="S3380" s="12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54.552599999999998</v>
      </c>
      <c r="Q3381" t="s">
        <v>8315</v>
      </c>
      <c r="R3381" t="s">
        <v>8316</v>
      </c>
      <c r="S3381" s="12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111.8929</v>
      </c>
      <c r="Q3382" t="s">
        <v>8315</v>
      </c>
      <c r="R3382" t="s">
        <v>8316</v>
      </c>
      <c r="S3382" s="12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85.208299999999994</v>
      </c>
      <c r="Q3383" t="s">
        <v>8315</v>
      </c>
      <c r="R3383" t="s">
        <v>8316</v>
      </c>
      <c r="S3383" s="12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76.652199999999993</v>
      </c>
      <c r="Q3384" t="s">
        <v>8315</v>
      </c>
      <c r="R3384" t="s">
        <v>8316</v>
      </c>
      <c r="S3384" s="12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65.166700000000006</v>
      </c>
      <c r="Q3385" t="s">
        <v>8315</v>
      </c>
      <c r="R3385" t="s">
        <v>8316</v>
      </c>
      <c r="S3385" s="12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93.760300000000001</v>
      </c>
      <c r="Q3386" t="s">
        <v>8315</v>
      </c>
      <c r="R3386" t="s">
        <v>8316</v>
      </c>
      <c r="S3386" s="12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133.33330000000001</v>
      </c>
      <c r="Q3387" t="s">
        <v>8315</v>
      </c>
      <c r="R3387" t="s">
        <v>8316</v>
      </c>
      <c r="S3387" s="12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51.219499999999996</v>
      </c>
      <c r="Q3388" t="s">
        <v>8315</v>
      </c>
      <c r="R3388" t="s">
        <v>8316</v>
      </c>
      <c r="S3388" s="12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100.17140000000001</v>
      </c>
      <c r="Q3389" t="s">
        <v>8315</v>
      </c>
      <c r="R3389" t="s">
        <v>8316</v>
      </c>
      <c r="S3389" s="12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184.67740000000001</v>
      </c>
      <c r="Q3391" t="s">
        <v>8315</v>
      </c>
      <c r="R3391" t="s">
        <v>8316</v>
      </c>
      <c r="S3391" s="12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69.818200000000004</v>
      </c>
      <c r="Q3392" t="s">
        <v>8315</v>
      </c>
      <c r="R3392" t="s">
        <v>8316</v>
      </c>
      <c r="S3392" s="12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61.944400000000002</v>
      </c>
      <c r="Q3393" t="s">
        <v>8315</v>
      </c>
      <c r="R3393" t="s">
        <v>8316</v>
      </c>
      <c r="S3393" s="12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41.666699999999999</v>
      </c>
      <c r="Q3394" t="s">
        <v>8315</v>
      </c>
      <c r="R3394" t="s">
        <v>8316</v>
      </c>
      <c r="S3394" s="12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IFERROR(ROUND(E3395/L3395,4),0)</f>
        <v>36.068199999999997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24.2105</v>
      </c>
      <c r="Q3397" t="s">
        <v>8315</v>
      </c>
      <c r="R3397" t="s">
        <v>8316</v>
      </c>
      <c r="S3397" s="12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55.892899999999997</v>
      </c>
      <c r="Q3398" t="s">
        <v>8315</v>
      </c>
      <c r="R3398" t="s">
        <v>8316</v>
      </c>
      <c r="S3398" s="12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11.666700000000001</v>
      </c>
      <c r="Q3399" t="s">
        <v>8315</v>
      </c>
      <c r="R3399" t="s">
        <v>8316</v>
      </c>
      <c r="S3399" s="12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68.353800000000007</v>
      </c>
      <c r="Q3400" t="s">
        <v>8315</v>
      </c>
      <c r="R3400" t="s">
        <v>8316</v>
      </c>
      <c r="S3400" s="12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27.065200000000001</v>
      </c>
      <c r="Q3401" t="s">
        <v>8315</v>
      </c>
      <c r="R3401" t="s">
        <v>8316</v>
      </c>
      <c r="S3401" s="12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118.1294</v>
      </c>
      <c r="Q3402" t="s">
        <v>8315</v>
      </c>
      <c r="R3402" t="s">
        <v>8316</v>
      </c>
      <c r="S3402" s="12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44.757599999999996</v>
      </c>
      <c r="Q3403" t="s">
        <v>8315</v>
      </c>
      <c r="R3403" t="s">
        <v>8316</v>
      </c>
      <c r="S3403" s="12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99.787899999999993</v>
      </c>
      <c r="Q3404" t="s">
        <v>8315</v>
      </c>
      <c r="R3404" t="s">
        <v>8316</v>
      </c>
      <c r="S3404" s="12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117.64709999999999</v>
      </c>
      <c r="Q3405" t="s">
        <v>8315</v>
      </c>
      <c r="R3405" t="s">
        <v>8316</v>
      </c>
      <c r="S3405" s="12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203.33330000000001</v>
      </c>
      <c r="Q3406" t="s">
        <v>8315</v>
      </c>
      <c r="R3406" t="s">
        <v>8316</v>
      </c>
      <c r="S3406" s="12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28.323499999999999</v>
      </c>
      <c r="Q3407" t="s">
        <v>8315</v>
      </c>
      <c r="R3407" t="s">
        <v>8316</v>
      </c>
      <c r="S3407" s="12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110.2308</v>
      </c>
      <c r="Q3408" t="s">
        <v>8315</v>
      </c>
      <c r="R3408" t="s">
        <v>8316</v>
      </c>
      <c r="S3408" s="12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31.970099999999999</v>
      </c>
      <c r="Q3409" t="s">
        <v>8315</v>
      </c>
      <c r="R3409" t="s">
        <v>8316</v>
      </c>
      <c r="S3409" s="12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58.6111</v>
      </c>
      <c r="Q3410" t="s">
        <v>8315</v>
      </c>
      <c r="R3410" t="s">
        <v>8316</v>
      </c>
      <c r="S3410" s="12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29.428599999999999</v>
      </c>
      <c r="Q3411" t="s">
        <v>8315</v>
      </c>
      <c r="R3411" t="s">
        <v>8316</v>
      </c>
      <c r="S3411" s="12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199.16669999999999</v>
      </c>
      <c r="Q3413" t="s">
        <v>8315</v>
      </c>
      <c r="R3413" t="s">
        <v>8316</v>
      </c>
      <c r="S3413" s="12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115.38460000000001</v>
      </c>
      <c r="Q3414" t="s">
        <v>8315</v>
      </c>
      <c r="R3414" t="s">
        <v>8316</v>
      </c>
      <c r="S3414" s="12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46.428600000000003</v>
      </c>
      <c r="Q3415" t="s">
        <v>8315</v>
      </c>
      <c r="R3415" t="s">
        <v>8316</v>
      </c>
      <c r="S3415" s="12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70.568200000000004</v>
      </c>
      <c r="Q3416" t="s">
        <v>8315</v>
      </c>
      <c r="R3416" t="s">
        <v>8316</v>
      </c>
      <c r="S3416" s="12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22.222200000000001</v>
      </c>
      <c r="Q3417" t="s">
        <v>8315</v>
      </c>
      <c r="R3417" t="s">
        <v>8316</v>
      </c>
      <c r="S3417" s="12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159.4667</v>
      </c>
      <c r="Q3418" t="s">
        <v>8315</v>
      </c>
      <c r="R3418" t="s">
        <v>8316</v>
      </c>
      <c r="S3418" s="12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72.053600000000003</v>
      </c>
      <c r="Q3420" t="s">
        <v>8315</v>
      </c>
      <c r="R3420" t="s">
        <v>8316</v>
      </c>
      <c r="S3420" s="12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63.695700000000002</v>
      </c>
      <c r="Q3421" t="s">
        <v>8315</v>
      </c>
      <c r="R3421" t="s">
        <v>8316</v>
      </c>
      <c r="S3421" s="12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28.411799999999999</v>
      </c>
      <c r="Q3422" t="s">
        <v>8315</v>
      </c>
      <c r="R3422" t="s">
        <v>8316</v>
      </c>
      <c r="S3422" s="12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103.21429999999999</v>
      </c>
      <c r="Q3423" t="s">
        <v>8315</v>
      </c>
      <c r="R3423" t="s">
        <v>8316</v>
      </c>
      <c r="S3423" s="12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71.152199999999993</v>
      </c>
      <c r="Q3424" t="s">
        <v>8315</v>
      </c>
      <c r="R3424" t="s">
        <v>8316</v>
      </c>
      <c r="S3424" s="12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81.776300000000006</v>
      </c>
      <c r="Q3426" t="s">
        <v>8315</v>
      </c>
      <c r="R3426" t="s">
        <v>8316</v>
      </c>
      <c r="S3426" s="12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297.02980000000002</v>
      </c>
      <c r="Q3427" t="s">
        <v>8315</v>
      </c>
      <c r="R3427" t="s">
        <v>8316</v>
      </c>
      <c r="S3427" s="12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46.609200000000001</v>
      </c>
      <c r="Q3428" t="s">
        <v>8315</v>
      </c>
      <c r="R3428" t="s">
        <v>8316</v>
      </c>
      <c r="S3428" s="12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51.7241</v>
      </c>
      <c r="Q3429" t="s">
        <v>8315</v>
      </c>
      <c r="R3429" t="s">
        <v>8316</v>
      </c>
      <c r="S3429" s="12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40.2941</v>
      </c>
      <c r="Q3430" t="s">
        <v>8315</v>
      </c>
      <c r="R3430" t="s">
        <v>8316</v>
      </c>
      <c r="S3430" s="12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30.1526</v>
      </c>
      <c r="Q3432" t="s">
        <v>8315</v>
      </c>
      <c r="R3432" t="s">
        <v>8316</v>
      </c>
      <c r="S3432" s="12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95.238100000000003</v>
      </c>
      <c r="Q3433" t="s">
        <v>8315</v>
      </c>
      <c r="R3433" t="s">
        <v>8316</v>
      </c>
      <c r="S3433" s="12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52.214300000000001</v>
      </c>
      <c r="Q3434" t="s">
        <v>8315</v>
      </c>
      <c r="R3434" t="s">
        <v>8316</v>
      </c>
      <c r="S3434" s="12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134.1549</v>
      </c>
      <c r="Q3435" t="s">
        <v>8315</v>
      </c>
      <c r="R3435" t="s">
        <v>8316</v>
      </c>
      <c r="S3435" s="12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62.827399999999997</v>
      </c>
      <c r="Q3436" t="s">
        <v>8315</v>
      </c>
      <c r="R3436" t="s">
        <v>8316</v>
      </c>
      <c r="S3436" s="12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58.947400000000002</v>
      </c>
      <c r="Q3437" t="s">
        <v>8315</v>
      </c>
      <c r="R3437" t="s">
        <v>8316</v>
      </c>
      <c r="S3437" s="12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143.10810000000001</v>
      </c>
      <c r="Q3438" t="s">
        <v>8315</v>
      </c>
      <c r="R3438" t="s">
        <v>8316</v>
      </c>
      <c r="S3438" s="12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84.166700000000006</v>
      </c>
      <c r="Q3439" t="s">
        <v>8315</v>
      </c>
      <c r="R3439" t="s">
        <v>8316</v>
      </c>
      <c r="S3439" s="12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186.07140000000001</v>
      </c>
      <c r="Q3440" t="s">
        <v>8315</v>
      </c>
      <c r="R3440" t="s">
        <v>8316</v>
      </c>
      <c r="S3440" s="12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89.785600000000002</v>
      </c>
      <c r="Q3441" t="s">
        <v>8315</v>
      </c>
      <c r="R3441" t="s">
        <v>8316</v>
      </c>
      <c r="S3441" s="12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64.157600000000002</v>
      </c>
      <c r="Q3442" t="s">
        <v>8315</v>
      </c>
      <c r="R3442" t="s">
        <v>8316</v>
      </c>
      <c r="S3442" s="12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59.651200000000003</v>
      </c>
      <c r="Q3443" t="s">
        <v>8315</v>
      </c>
      <c r="R3443" t="s">
        <v>8316</v>
      </c>
      <c r="S3443" s="12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41.222200000000001</v>
      </c>
      <c r="Q3445" t="s">
        <v>8315</v>
      </c>
      <c r="R3445" t="s">
        <v>8316</v>
      </c>
      <c r="S3445" s="12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64.516099999999994</v>
      </c>
      <c r="Q3447" t="s">
        <v>8315</v>
      </c>
      <c r="R3447" t="s">
        <v>8316</v>
      </c>
      <c r="S3447" s="12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51.222200000000001</v>
      </c>
      <c r="Q3450" t="s">
        <v>8315</v>
      </c>
      <c r="R3450" t="s">
        <v>8316</v>
      </c>
      <c r="S3450" s="12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19.487200000000001</v>
      </c>
      <c r="Q3452" t="s">
        <v>8315</v>
      </c>
      <c r="R3452" t="s">
        <v>8316</v>
      </c>
      <c r="S3452" s="12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41.4054</v>
      </c>
      <c r="Q3454" t="s">
        <v>8315</v>
      </c>
      <c r="R3454" t="s">
        <v>8316</v>
      </c>
      <c r="S3454" s="12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33.571399999999997</v>
      </c>
      <c r="Q3456" t="s">
        <v>8315</v>
      </c>
      <c r="R3456" t="s">
        <v>8316</v>
      </c>
      <c r="S3456" s="12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145.86959999999999</v>
      </c>
      <c r="Q3457" t="s">
        <v>8315</v>
      </c>
      <c r="R3457" t="s">
        <v>8316</v>
      </c>
      <c r="S3457" s="12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IFERROR(ROUND(E3459/L3459,4),0)</f>
        <v>50.9818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45.036999999999999</v>
      </c>
      <c r="Q3460" t="s">
        <v>8315</v>
      </c>
      <c r="R3460" t="s">
        <v>8316</v>
      </c>
      <c r="S3460" s="12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17.527799999999999</v>
      </c>
      <c r="Q3461" t="s">
        <v>8315</v>
      </c>
      <c r="R3461" t="s">
        <v>8316</v>
      </c>
      <c r="S3461" s="12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57.916699999999999</v>
      </c>
      <c r="Q3463" t="s">
        <v>8315</v>
      </c>
      <c r="R3463" t="s">
        <v>8316</v>
      </c>
      <c r="S3463" s="12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29.7059</v>
      </c>
      <c r="Q3464" t="s">
        <v>8315</v>
      </c>
      <c r="R3464" t="s">
        <v>8316</v>
      </c>
      <c r="S3464" s="12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90.684200000000004</v>
      </c>
      <c r="Q3465" t="s">
        <v>8315</v>
      </c>
      <c r="R3465" t="s">
        <v>8316</v>
      </c>
      <c r="S3465" s="12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55.012700000000002</v>
      </c>
      <c r="Q3466" t="s">
        <v>8315</v>
      </c>
      <c r="R3466" t="s">
        <v>8316</v>
      </c>
      <c r="S3466" s="12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57.222200000000001</v>
      </c>
      <c r="Q3467" t="s">
        <v>8315</v>
      </c>
      <c r="R3467" t="s">
        <v>8316</v>
      </c>
      <c r="S3467" s="12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72.950800000000001</v>
      </c>
      <c r="Q3468" t="s">
        <v>8315</v>
      </c>
      <c r="R3468" t="s">
        <v>8316</v>
      </c>
      <c r="S3468" s="12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64.468100000000007</v>
      </c>
      <c r="Q3469" t="s">
        <v>8315</v>
      </c>
      <c r="R3469" t="s">
        <v>8316</v>
      </c>
      <c r="S3469" s="12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716.35289999999998</v>
      </c>
      <c r="Q3470" t="s">
        <v>8315</v>
      </c>
      <c r="R3470" t="s">
        <v>8316</v>
      </c>
      <c r="S3470" s="12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50.396799999999999</v>
      </c>
      <c r="Q3471" t="s">
        <v>8315</v>
      </c>
      <c r="R3471" t="s">
        <v>8316</v>
      </c>
      <c r="S3471" s="12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41.666699999999999</v>
      </c>
      <c r="Q3472" t="s">
        <v>8315</v>
      </c>
      <c r="R3472" t="s">
        <v>8316</v>
      </c>
      <c r="S3472" s="12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35.7667</v>
      </c>
      <c r="Q3473" t="s">
        <v>8315</v>
      </c>
      <c r="R3473" t="s">
        <v>8316</v>
      </c>
      <c r="S3473" s="12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88.739099999999993</v>
      </c>
      <c r="Q3474" t="s">
        <v>8315</v>
      </c>
      <c r="R3474" t="s">
        <v>8316</v>
      </c>
      <c r="S3474" s="12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148.48480000000001</v>
      </c>
      <c r="Q3475" t="s">
        <v>8315</v>
      </c>
      <c r="R3475" t="s">
        <v>8316</v>
      </c>
      <c r="S3475" s="12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51.794899999999998</v>
      </c>
      <c r="Q3476" t="s">
        <v>8315</v>
      </c>
      <c r="R3476" t="s">
        <v>8316</v>
      </c>
      <c r="S3476" s="12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53.230800000000002</v>
      </c>
      <c r="Q3479" t="s">
        <v>8315</v>
      </c>
      <c r="R3479" t="s">
        <v>8316</v>
      </c>
      <c r="S3479" s="12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39.596499999999999</v>
      </c>
      <c r="Q3480" t="s">
        <v>8315</v>
      </c>
      <c r="R3480" t="s">
        <v>8316</v>
      </c>
      <c r="S3480" s="12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164.61539999999999</v>
      </c>
      <c r="Q3482" t="s">
        <v>8315</v>
      </c>
      <c r="R3482" t="s">
        <v>8316</v>
      </c>
      <c r="S3482" s="12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125.0526</v>
      </c>
      <c r="Q3483" t="s">
        <v>8315</v>
      </c>
      <c r="R3483" t="s">
        <v>8316</v>
      </c>
      <c r="S3483" s="12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40.285699999999999</v>
      </c>
      <c r="Q3485" t="s">
        <v>8315</v>
      </c>
      <c r="R3485" t="s">
        <v>8316</v>
      </c>
      <c r="S3485" s="12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64.909099999999995</v>
      </c>
      <c r="Q3486" t="s">
        <v>8315</v>
      </c>
      <c r="R3486" t="s">
        <v>8316</v>
      </c>
      <c r="S3486" s="12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55.333300000000001</v>
      </c>
      <c r="Q3487" t="s">
        <v>8315</v>
      </c>
      <c r="R3487" t="s">
        <v>8316</v>
      </c>
      <c r="S3487" s="12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83.142899999999997</v>
      </c>
      <c r="Q3488" t="s">
        <v>8315</v>
      </c>
      <c r="R3488" t="s">
        <v>8316</v>
      </c>
      <c r="S3488" s="12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38.7121</v>
      </c>
      <c r="Q3489" t="s">
        <v>8315</v>
      </c>
      <c r="R3489" t="s">
        <v>8316</v>
      </c>
      <c r="S3489" s="12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125.3793</v>
      </c>
      <c r="Q3490" t="s">
        <v>8315</v>
      </c>
      <c r="R3490" t="s">
        <v>8316</v>
      </c>
      <c r="S3490" s="12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78.263900000000007</v>
      </c>
      <c r="Q3491" t="s">
        <v>8315</v>
      </c>
      <c r="R3491" t="s">
        <v>8316</v>
      </c>
      <c r="S3491" s="12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47.222200000000001</v>
      </c>
      <c r="Q3492" t="s">
        <v>8315</v>
      </c>
      <c r="R3492" t="s">
        <v>8316</v>
      </c>
      <c r="S3492" s="12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114.292</v>
      </c>
      <c r="Q3494" t="s">
        <v>8315</v>
      </c>
      <c r="R3494" t="s">
        <v>8316</v>
      </c>
      <c r="S3494" s="12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51.7241</v>
      </c>
      <c r="Q3495" t="s">
        <v>8315</v>
      </c>
      <c r="R3495" t="s">
        <v>8316</v>
      </c>
      <c r="S3495" s="12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30.769200000000001</v>
      </c>
      <c r="Q3496" t="s">
        <v>8315</v>
      </c>
      <c r="R3496" t="s">
        <v>8316</v>
      </c>
      <c r="S3496" s="12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74.208299999999994</v>
      </c>
      <c r="Q3497" t="s">
        <v>8315</v>
      </c>
      <c r="R3497" t="s">
        <v>8316</v>
      </c>
      <c r="S3497" s="12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47.846200000000003</v>
      </c>
      <c r="Q3498" t="s">
        <v>8315</v>
      </c>
      <c r="R3498" t="s">
        <v>8316</v>
      </c>
      <c r="S3498" s="12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34.408200000000001</v>
      </c>
      <c r="Q3499" t="s">
        <v>8315</v>
      </c>
      <c r="R3499" t="s">
        <v>8316</v>
      </c>
      <c r="S3499" s="12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40.238100000000003</v>
      </c>
      <c r="Q3500" t="s">
        <v>8315</v>
      </c>
      <c r="R3500" t="s">
        <v>8316</v>
      </c>
      <c r="S3500" s="12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60.285699999999999</v>
      </c>
      <c r="Q3501" t="s">
        <v>8315</v>
      </c>
      <c r="R3501" t="s">
        <v>8316</v>
      </c>
      <c r="S3501" s="12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25.3095</v>
      </c>
      <c r="Q3502" t="s">
        <v>8315</v>
      </c>
      <c r="R3502" t="s">
        <v>8316</v>
      </c>
      <c r="S3502" s="12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35.952399999999997</v>
      </c>
      <c r="Q3503" t="s">
        <v>8315</v>
      </c>
      <c r="R3503" t="s">
        <v>8316</v>
      </c>
      <c r="S3503" s="12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70.763199999999998</v>
      </c>
      <c r="Q3505" t="s">
        <v>8315</v>
      </c>
      <c r="R3505" t="s">
        <v>8316</v>
      </c>
      <c r="S3505" s="12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66.512799999999999</v>
      </c>
      <c r="Q3507" t="s">
        <v>8315</v>
      </c>
      <c r="R3507" t="s">
        <v>8316</v>
      </c>
      <c r="S3507" s="12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96.666700000000006</v>
      </c>
      <c r="Q3511" t="s">
        <v>8315</v>
      </c>
      <c r="R3511" t="s">
        <v>8316</v>
      </c>
      <c r="S3511" s="12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60.333300000000001</v>
      </c>
      <c r="Q3512" t="s">
        <v>8315</v>
      </c>
      <c r="R3512" t="s">
        <v>8316</v>
      </c>
      <c r="S3512" s="12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79.8947</v>
      </c>
      <c r="Q3513" t="s">
        <v>8315</v>
      </c>
      <c r="R3513" t="s">
        <v>8316</v>
      </c>
      <c r="S3513" s="12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58.823500000000003</v>
      </c>
      <c r="Q3514" t="s">
        <v>8315</v>
      </c>
      <c r="R3514" t="s">
        <v>8316</v>
      </c>
      <c r="S3514" s="12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75.340900000000005</v>
      </c>
      <c r="Q3515" t="s">
        <v>8315</v>
      </c>
      <c r="R3515" t="s">
        <v>8316</v>
      </c>
      <c r="S3515" s="12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66.956500000000005</v>
      </c>
      <c r="Q3517" t="s">
        <v>8315</v>
      </c>
      <c r="R3517" t="s">
        <v>8316</v>
      </c>
      <c r="S3517" s="12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227.27269999999999</v>
      </c>
      <c r="Q3518" t="s">
        <v>8315</v>
      </c>
      <c r="R3518" t="s">
        <v>8316</v>
      </c>
      <c r="S3518" s="12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307.69229999999999</v>
      </c>
      <c r="Q3519" t="s">
        <v>8315</v>
      </c>
      <c r="R3519" t="s">
        <v>8316</v>
      </c>
      <c r="S3519" s="12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50.020899999999997</v>
      </c>
      <c r="Q3520" t="s">
        <v>8315</v>
      </c>
      <c r="R3520" t="s">
        <v>8316</v>
      </c>
      <c r="S3520" s="12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72.392899999999997</v>
      </c>
      <c r="Q3521" t="s">
        <v>8315</v>
      </c>
      <c r="R3521" t="s">
        <v>8316</v>
      </c>
      <c r="S3521" s="12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95.952399999999997</v>
      </c>
      <c r="Q3522" t="s">
        <v>8315</v>
      </c>
      <c r="R3522" t="s">
        <v>8316</v>
      </c>
      <c r="S3522" s="12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IFERROR(ROUND(E3523/L3523,4),0)</f>
        <v>45.615400000000001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41.029400000000003</v>
      </c>
      <c r="Q3524" t="s">
        <v>8315</v>
      </c>
      <c r="R3524" t="s">
        <v>8316</v>
      </c>
      <c r="S3524" s="12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137.2432</v>
      </c>
      <c r="Q3526" t="s">
        <v>8315</v>
      </c>
      <c r="R3526" t="s">
        <v>8316</v>
      </c>
      <c r="S3526" s="12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75.714299999999994</v>
      </c>
      <c r="Q3527" t="s">
        <v>8315</v>
      </c>
      <c r="R3527" t="s">
        <v>8316</v>
      </c>
      <c r="S3527" s="12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81.569800000000001</v>
      </c>
      <c r="Q3529" t="s">
        <v>8315</v>
      </c>
      <c r="R3529" t="s">
        <v>8316</v>
      </c>
      <c r="S3529" s="12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45.1081</v>
      </c>
      <c r="Q3530" t="s">
        <v>8315</v>
      </c>
      <c r="R3530" t="s">
        <v>8316</v>
      </c>
      <c r="S3530" s="12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36.666699999999999</v>
      </c>
      <c r="Q3531" t="s">
        <v>8315</v>
      </c>
      <c r="R3531" t="s">
        <v>8316</v>
      </c>
      <c r="S3531" s="12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49.230800000000002</v>
      </c>
      <c r="Q3533" t="s">
        <v>8315</v>
      </c>
      <c r="R3533" t="s">
        <v>8316</v>
      </c>
      <c r="S3533" s="12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42.296300000000002</v>
      </c>
      <c r="Q3534" t="s">
        <v>8315</v>
      </c>
      <c r="R3534" t="s">
        <v>8316</v>
      </c>
      <c r="S3534" s="12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38.284300000000002</v>
      </c>
      <c r="Q3536" t="s">
        <v>8315</v>
      </c>
      <c r="R3536" t="s">
        <v>8316</v>
      </c>
      <c r="S3536" s="12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44.847799999999999</v>
      </c>
      <c r="Q3537" t="s">
        <v>8315</v>
      </c>
      <c r="R3537" t="s">
        <v>8316</v>
      </c>
      <c r="S3537" s="12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13.529400000000001</v>
      </c>
      <c r="Q3538" t="s">
        <v>8315</v>
      </c>
      <c r="R3538" t="s">
        <v>8316</v>
      </c>
      <c r="S3538" s="12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30.951799999999999</v>
      </c>
      <c r="Q3540" t="s">
        <v>8315</v>
      </c>
      <c r="R3540" t="s">
        <v>8316</v>
      </c>
      <c r="S3540" s="12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55.230800000000002</v>
      </c>
      <c r="Q3541" t="s">
        <v>8315</v>
      </c>
      <c r="R3541" t="s">
        <v>8316</v>
      </c>
      <c r="S3541" s="12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66.152900000000002</v>
      </c>
      <c r="Q3544" t="s">
        <v>8315</v>
      </c>
      <c r="R3544" t="s">
        <v>8316</v>
      </c>
      <c r="S3544" s="12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54.137900000000002</v>
      </c>
      <c r="Q3545" t="s">
        <v>8315</v>
      </c>
      <c r="R3545" t="s">
        <v>8316</v>
      </c>
      <c r="S3545" s="12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104.16670000000001</v>
      </c>
      <c r="Q3546" t="s">
        <v>8315</v>
      </c>
      <c r="R3546" t="s">
        <v>8316</v>
      </c>
      <c r="S3546" s="12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59.210500000000003</v>
      </c>
      <c r="Q3548" t="s">
        <v>8315</v>
      </c>
      <c r="R3548" t="s">
        <v>8316</v>
      </c>
      <c r="S3548" s="12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119.1763</v>
      </c>
      <c r="Q3549" t="s">
        <v>8315</v>
      </c>
      <c r="R3549" t="s">
        <v>8316</v>
      </c>
      <c r="S3549" s="12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164.61539999999999</v>
      </c>
      <c r="Q3550" t="s">
        <v>8315</v>
      </c>
      <c r="R3550" t="s">
        <v>8316</v>
      </c>
      <c r="S3550" s="12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24.285699999999999</v>
      </c>
      <c r="Q3551" t="s">
        <v>8315</v>
      </c>
      <c r="R3551" t="s">
        <v>8316</v>
      </c>
      <c r="S3551" s="12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56.201900000000002</v>
      </c>
      <c r="Q3555" t="s">
        <v>8315</v>
      </c>
      <c r="R3555" t="s">
        <v>8316</v>
      </c>
      <c r="S3555" s="12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107.0021</v>
      </c>
      <c r="Q3556" t="s">
        <v>8315</v>
      </c>
      <c r="R3556" t="s">
        <v>8316</v>
      </c>
      <c r="S3556" s="12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171.42859999999999</v>
      </c>
      <c r="Q3557" t="s">
        <v>8315</v>
      </c>
      <c r="R3557" t="s">
        <v>8316</v>
      </c>
      <c r="S3557" s="12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179.27600000000001</v>
      </c>
      <c r="Q3559" t="s">
        <v>8315</v>
      </c>
      <c r="R3559" t="s">
        <v>8316</v>
      </c>
      <c r="S3559" s="12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22.909099999999999</v>
      </c>
      <c r="Q3560" t="s">
        <v>8315</v>
      </c>
      <c r="R3560" t="s">
        <v>8316</v>
      </c>
      <c r="S3560" s="12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46.8919</v>
      </c>
      <c r="Q3562" t="s">
        <v>8315</v>
      </c>
      <c r="R3562" t="s">
        <v>8316</v>
      </c>
      <c r="S3562" s="12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47.407400000000003</v>
      </c>
      <c r="Q3563" t="s">
        <v>8315</v>
      </c>
      <c r="R3563" t="s">
        <v>8316</v>
      </c>
      <c r="S3563" s="12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15.129</v>
      </c>
      <c r="Q3564" t="s">
        <v>8315</v>
      </c>
      <c r="R3564" t="s">
        <v>8316</v>
      </c>
      <c r="S3564" s="12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21.097999999999999</v>
      </c>
      <c r="Q3565" t="s">
        <v>8315</v>
      </c>
      <c r="R3565" t="s">
        <v>8316</v>
      </c>
      <c r="S3565" s="12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59.117600000000003</v>
      </c>
      <c r="Q3566" t="s">
        <v>8315</v>
      </c>
      <c r="R3566" t="s">
        <v>8316</v>
      </c>
      <c r="S3566" s="12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97.916700000000006</v>
      </c>
      <c r="Q3567" t="s">
        <v>8315</v>
      </c>
      <c r="R3567" t="s">
        <v>8316</v>
      </c>
      <c r="S3567" s="12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55.131599999999999</v>
      </c>
      <c r="Q3568" t="s">
        <v>8315</v>
      </c>
      <c r="R3568" t="s">
        <v>8316</v>
      </c>
      <c r="S3568" s="12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26.5366</v>
      </c>
      <c r="Q3569" t="s">
        <v>8315</v>
      </c>
      <c r="R3569" t="s">
        <v>8316</v>
      </c>
      <c r="S3569" s="12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58.421100000000003</v>
      </c>
      <c r="Q3570" t="s">
        <v>8315</v>
      </c>
      <c r="R3570" t="s">
        <v>8316</v>
      </c>
      <c r="S3570" s="12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122.53660000000001</v>
      </c>
      <c r="Q3571" t="s">
        <v>8315</v>
      </c>
      <c r="R3571" t="s">
        <v>8316</v>
      </c>
      <c r="S3571" s="12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87.961500000000001</v>
      </c>
      <c r="Q3572" t="s">
        <v>8315</v>
      </c>
      <c r="R3572" t="s">
        <v>8316</v>
      </c>
      <c r="S3572" s="12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55.555599999999998</v>
      </c>
      <c r="Q3574" t="s">
        <v>8315</v>
      </c>
      <c r="R3574" t="s">
        <v>8316</v>
      </c>
      <c r="S3574" s="12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39.538499999999999</v>
      </c>
      <c r="Q3575" t="s">
        <v>8315</v>
      </c>
      <c r="R3575" t="s">
        <v>8316</v>
      </c>
      <c r="S3575" s="12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136.77780000000001</v>
      </c>
      <c r="Q3576" t="s">
        <v>8315</v>
      </c>
      <c r="R3576" t="s">
        <v>8316</v>
      </c>
      <c r="S3576" s="12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99.343100000000007</v>
      </c>
      <c r="Q3577" t="s">
        <v>8315</v>
      </c>
      <c r="R3577" t="s">
        <v>8316</v>
      </c>
      <c r="S3577" s="12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28.8889</v>
      </c>
      <c r="Q3579" t="s">
        <v>8315</v>
      </c>
      <c r="R3579" t="s">
        <v>8316</v>
      </c>
      <c r="S3579" s="12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40.545900000000003</v>
      </c>
      <c r="Q3580" t="s">
        <v>8315</v>
      </c>
      <c r="R3580" t="s">
        <v>8316</v>
      </c>
      <c r="S3580" s="12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35.714300000000001</v>
      </c>
      <c r="Q3581" t="s">
        <v>8315</v>
      </c>
      <c r="R3581" t="s">
        <v>8316</v>
      </c>
      <c r="S3581" s="12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37.963000000000001</v>
      </c>
      <c r="Q3582" t="s">
        <v>8315</v>
      </c>
      <c r="R3582" t="s">
        <v>8316</v>
      </c>
      <c r="S3582" s="12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33.333300000000001</v>
      </c>
      <c r="Q3583" t="s">
        <v>8315</v>
      </c>
      <c r="R3583" t="s">
        <v>8316</v>
      </c>
      <c r="S3583" s="12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58.571399999999997</v>
      </c>
      <c r="Q3584" t="s">
        <v>8315</v>
      </c>
      <c r="R3584" t="s">
        <v>8316</v>
      </c>
      <c r="S3584" s="12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IFERROR(ROUND(E3587/L3587,4),0)</f>
        <v>176.08699999999999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151.98150000000001</v>
      </c>
      <c r="Q3588" t="s">
        <v>8315</v>
      </c>
      <c r="R3588" t="s">
        <v>8316</v>
      </c>
      <c r="S3588" s="12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22.607099999999999</v>
      </c>
      <c r="Q3589" t="s">
        <v>8315</v>
      </c>
      <c r="R3589" t="s">
        <v>8316</v>
      </c>
      <c r="S3589" s="12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18.2727</v>
      </c>
      <c r="Q3590" t="s">
        <v>8315</v>
      </c>
      <c r="R3590" t="s">
        <v>8316</v>
      </c>
      <c r="S3590" s="12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82.258099999999999</v>
      </c>
      <c r="Q3591" t="s">
        <v>8315</v>
      </c>
      <c r="R3591" t="s">
        <v>8316</v>
      </c>
      <c r="S3591" s="12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68.534199999999998</v>
      </c>
      <c r="Q3592" t="s">
        <v>8315</v>
      </c>
      <c r="R3592" t="s">
        <v>8316</v>
      </c>
      <c r="S3592" s="12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68.055599999999998</v>
      </c>
      <c r="Q3593" t="s">
        <v>8315</v>
      </c>
      <c r="R3593" t="s">
        <v>8316</v>
      </c>
      <c r="S3593" s="12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72.714299999999994</v>
      </c>
      <c r="Q3594" t="s">
        <v>8315</v>
      </c>
      <c r="R3594" t="s">
        <v>8316</v>
      </c>
      <c r="S3594" s="12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77.186000000000007</v>
      </c>
      <c r="Q3595" t="s">
        <v>8315</v>
      </c>
      <c r="R3595" t="s">
        <v>8316</v>
      </c>
      <c r="S3595" s="12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55.972200000000001</v>
      </c>
      <c r="Q3596" t="s">
        <v>8315</v>
      </c>
      <c r="R3596" t="s">
        <v>8316</v>
      </c>
      <c r="S3596" s="12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49.6935</v>
      </c>
      <c r="Q3597" t="s">
        <v>8315</v>
      </c>
      <c r="R3597" t="s">
        <v>8316</v>
      </c>
      <c r="S3597" s="12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77.7273</v>
      </c>
      <c r="Q3599" t="s">
        <v>8315</v>
      </c>
      <c r="R3599" t="s">
        <v>8316</v>
      </c>
      <c r="S3599" s="12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40.777799999999999</v>
      </c>
      <c r="Q3600" t="s">
        <v>8315</v>
      </c>
      <c r="R3600" t="s">
        <v>8316</v>
      </c>
      <c r="S3600" s="12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59.411799999999999</v>
      </c>
      <c r="Q3601" t="s">
        <v>8315</v>
      </c>
      <c r="R3601" t="s">
        <v>8316</v>
      </c>
      <c r="S3601" s="12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39.377400000000002</v>
      </c>
      <c r="Q3603" t="s">
        <v>8315</v>
      </c>
      <c r="R3603" t="s">
        <v>8316</v>
      </c>
      <c r="S3603" s="12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81.673500000000004</v>
      </c>
      <c r="Q3604" t="s">
        <v>8315</v>
      </c>
      <c r="R3604" t="s">
        <v>8316</v>
      </c>
      <c r="S3604" s="12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44.912300000000002</v>
      </c>
      <c r="Q3605" t="s">
        <v>8315</v>
      </c>
      <c r="R3605" t="s">
        <v>8316</v>
      </c>
      <c r="S3605" s="12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49.058</v>
      </c>
      <c r="Q3606" t="s">
        <v>8315</v>
      </c>
      <c r="R3606" t="s">
        <v>8316</v>
      </c>
      <c r="S3606" s="12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30.666699999999999</v>
      </c>
      <c r="Q3607" t="s">
        <v>8315</v>
      </c>
      <c r="R3607" t="s">
        <v>8316</v>
      </c>
      <c r="S3607" s="12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29.6296</v>
      </c>
      <c r="Q3610" t="s">
        <v>8315</v>
      </c>
      <c r="R3610" t="s">
        <v>8316</v>
      </c>
      <c r="S3610" s="12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143.09520000000001</v>
      </c>
      <c r="Q3611" t="s">
        <v>8315</v>
      </c>
      <c r="R3611" t="s">
        <v>8316</v>
      </c>
      <c r="S3611" s="12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52.354799999999997</v>
      </c>
      <c r="Q3612" t="s">
        <v>8315</v>
      </c>
      <c r="R3612" t="s">
        <v>8316</v>
      </c>
      <c r="S3612" s="12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66.666700000000006</v>
      </c>
      <c r="Q3613" t="s">
        <v>8315</v>
      </c>
      <c r="R3613" t="s">
        <v>8316</v>
      </c>
      <c r="S3613" s="12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126.66670000000001</v>
      </c>
      <c r="Q3614" t="s">
        <v>8315</v>
      </c>
      <c r="R3614" t="s">
        <v>8316</v>
      </c>
      <c r="S3614" s="12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35.493000000000002</v>
      </c>
      <c r="Q3616" t="s">
        <v>8315</v>
      </c>
      <c r="R3616" t="s">
        <v>8316</v>
      </c>
      <c r="S3616" s="12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37.083300000000001</v>
      </c>
      <c r="Q3617" t="s">
        <v>8315</v>
      </c>
      <c r="R3617" t="s">
        <v>8316</v>
      </c>
      <c r="S3617" s="12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69.333299999999994</v>
      </c>
      <c r="Q3618" t="s">
        <v>8315</v>
      </c>
      <c r="R3618" t="s">
        <v>8316</v>
      </c>
      <c r="S3618" s="12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17.254899999999999</v>
      </c>
      <c r="Q3619" t="s">
        <v>8315</v>
      </c>
      <c r="R3619" t="s">
        <v>8316</v>
      </c>
      <c r="S3619" s="12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36.071399999999997</v>
      </c>
      <c r="Q3620" t="s">
        <v>8315</v>
      </c>
      <c r="R3620" t="s">
        <v>8316</v>
      </c>
      <c r="S3620" s="12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66.470600000000005</v>
      </c>
      <c r="Q3621" t="s">
        <v>8315</v>
      </c>
      <c r="R3621" t="s">
        <v>8316</v>
      </c>
      <c r="S3621" s="12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56.066000000000003</v>
      </c>
      <c r="Q3622" t="s">
        <v>8315</v>
      </c>
      <c r="R3622" t="s">
        <v>8316</v>
      </c>
      <c r="S3622" s="12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47.028599999999997</v>
      </c>
      <c r="Q3623" t="s">
        <v>8315</v>
      </c>
      <c r="R3623" t="s">
        <v>8316</v>
      </c>
      <c r="S3623" s="12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47.666200000000003</v>
      </c>
      <c r="Q3624" t="s">
        <v>8315</v>
      </c>
      <c r="R3624" t="s">
        <v>8316</v>
      </c>
      <c r="S3624" s="12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88.235299999999995</v>
      </c>
      <c r="Q3625" t="s">
        <v>8315</v>
      </c>
      <c r="R3625" t="s">
        <v>8316</v>
      </c>
      <c r="S3625" s="12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80.7179</v>
      </c>
      <c r="Q3626" t="s">
        <v>8315</v>
      </c>
      <c r="R3626" t="s">
        <v>8316</v>
      </c>
      <c r="S3626" s="12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39.487200000000001</v>
      </c>
      <c r="Q3627" t="s">
        <v>8315</v>
      </c>
      <c r="R3627" t="s">
        <v>8316</v>
      </c>
      <c r="S3627" s="12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84.854200000000006</v>
      </c>
      <c r="Q3628" t="s">
        <v>8315</v>
      </c>
      <c r="R3628" t="s">
        <v>8316</v>
      </c>
      <c r="S3628" s="12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68.965500000000006</v>
      </c>
      <c r="Q3629" t="s">
        <v>8315</v>
      </c>
      <c r="R3629" t="s">
        <v>8316</v>
      </c>
      <c r="S3629" s="12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147.88140000000001</v>
      </c>
      <c r="Q3633" t="s">
        <v>8315</v>
      </c>
      <c r="R3633" t="s">
        <v>8357</v>
      </c>
      <c r="S3633" s="12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56.838700000000003</v>
      </c>
      <c r="Q3635" t="s">
        <v>8315</v>
      </c>
      <c r="R3635" t="s">
        <v>8357</v>
      </c>
      <c r="S3635" s="12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176.9444</v>
      </c>
      <c r="Q3636" t="s">
        <v>8315</v>
      </c>
      <c r="R3636" t="s">
        <v>8357</v>
      </c>
      <c r="S3636" s="12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66.142899999999997</v>
      </c>
      <c r="Q3639" t="s">
        <v>8315</v>
      </c>
      <c r="R3639" t="s">
        <v>8357</v>
      </c>
      <c r="S3639" s="12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18.333300000000001</v>
      </c>
      <c r="Q3642" t="s">
        <v>8315</v>
      </c>
      <c r="R3642" t="s">
        <v>8357</v>
      </c>
      <c r="S3642" s="12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68.416700000000006</v>
      </c>
      <c r="Q3646" t="s">
        <v>8315</v>
      </c>
      <c r="R3646" t="s">
        <v>8357</v>
      </c>
      <c r="S3646" s="12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550.04110000000003</v>
      </c>
      <c r="Q3650" t="s">
        <v>8315</v>
      </c>
      <c r="R3650" t="s">
        <v>8316</v>
      </c>
      <c r="S3650" s="12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IFERROR(ROUND(E3651/L3651,4),0)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29.411799999999999</v>
      </c>
      <c r="Q3652" t="s">
        <v>8315</v>
      </c>
      <c r="R3652" t="s">
        <v>8316</v>
      </c>
      <c r="S3652" s="12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57.777799999999999</v>
      </c>
      <c r="Q3653" t="s">
        <v>8315</v>
      </c>
      <c r="R3653" t="s">
        <v>8316</v>
      </c>
      <c r="S3653" s="12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44.235300000000002</v>
      </c>
      <c r="Q3654" t="s">
        <v>8315</v>
      </c>
      <c r="R3654" t="s">
        <v>8316</v>
      </c>
      <c r="S3654" s="12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60.909100000000002</v>
      </c>
      <c r="Q3655" t="s">
        <v>8315</v>
      </c>
      <c r="R3655" t="s">
        <v>8316</v>
      </c>
      <c r="S3655" s="12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68.842100000000002</v>
      </c>
      <c r="Q3656" t="s">
        <v>8315</v>
      </c>
      <c r="R3656" t="s">
        <v>8316</v>
      </c>
      <c r="S3656" s="12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73.582300000000004</v>
      </c>
      <c r="Q3657" t="s">
        <v>8315</v>
      </c>
      <c r="R3657" t="s">
        <v>8316</v>
      </c>
      <c r="S3657" s="12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115.0217</v>
      </c>
      <c r="Q3658" t="s">
        <v>8315</v>
      </c>
      <c r="R3658" t="s">
        <v>8316</v>
      </c>
      <c r="S3658" s="12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235.4615</v>
      </c>
      <c r="Q3661" t="s">
        <v>8315</v>
      </c>
      <c r="R3661" t="s">
        <v>8316</v>
      </c>
      <c r="S3661" s="12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11.3636</v>
      </c>
      <c r="Q3662" t="s">
        <v>8315</v>
      </c>
      <c r="R3662" t="s">
        <v>8316</v>
      </c>
      <c r="S3662" s="12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46.052599999999998</v>
      </c>
      <c r="Q3666" t="s">
        <v>8315</v>
      </c>
      <c r="R3666" t="s">
        <v>8316</v>
      </c>
      <c r="S3666" s="12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31.578900000000001</v>
      </c>
      <c r="Q3668" t="s">
        <v>8315</v>
      </c>
      <c r="R3668" t="s">
        <v>8316</v>
      </c>
      <c r="S3668" s="12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53.363999999999997</v>
      </c>
      <c r="Q3669" t="s">
        <v>8315</v>
      </c>
      <c r="R3669" t="s">
        <v>8316</v>
      </c>
      <c r="S3669" s="12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36.964300000000001</v>
      </c>
      <c r="Q3670" t="s">
        <v>8315</v>
      </c>
      <c r="R3670" t="s">
        <v>8316</v>
      </c>
      <c r="S3670" s="12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81.2941</v>
      </c>
      <c r="Q3671" t="s">
        <v>8315</v>
      </c>
      <c r="R3671" t="s">
        <v>8316</v>
      </c>
      <c r="S3671" s="12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20.083300000000001</v>
      </c>
      <c r="Q3672" t="s">
        <v>8315</v>
      </c>
      <c r="R3672" t="s">
        <v>8316</v>
      </c>
      <c r="S3672" s="12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53.438600000000001</v>
      </c>
      <c r="Q3674" t="s">
        <v>8315</v>
      </c>
      <c r="R3674" t="s">
        <v>8316</v>
      </c>
      <c r="S3674" s="12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39.868400000000001</v>
      </c>
      <c r="Q3675" t="s">
        <v>8315</v>
      </c>
      <c r="R3675" t="s">
        <v>8316</v>
      </c>
      <c r="S3675" s="12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145.16130000000001</v>
      </c>
      <c r="Q3676" t="s">
        <v>8315</v>
      </c>
      <c r="R3676" t="s">
        <v>8316</v>
      </c>
      <c r="S3676" s="12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23.333300000000001</v>
      </c>
      <c r="Q3677" t="s">
        <v>8315</v>
      </c>
      <c r="R3677" t="s">
        <v>8316</v>
      </c>
      <c r="S3677" s="12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62.052799999999998</v>
      </c>
      <c r="Q3679" t="s">
        <v>8315</v>
      </c>
      <c r="R3679" t="s">
        <v>8316</v>
      </c>
      <c r="S3679" s="12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66.129000000000005</v>
      </c>
      <c r="Q3680" t="s">
        <v>8315</v>
      </c>
      <c r="R3680" t="s">
        <v>8316</v>
      </c>
      <c r="S3680" s="12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62.166699999999999</v>
      </c>
      <c r="Q3683" t="s">
        <v>8315</v>
      </c>
      <c r="R3683" t="s">
        <v>8316</v>
      </c>
      <c r="S3683" s="12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62.328400000000002</v>
      </c>
      <c r="Q3684" t="s">
        <v>8315</v>
      </c>
      <c r="R3684" t="s">
        <v>8316</v>
      </c>
      <c r="S3684" s="12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58.7879</v>
      </c>
      <c r="Q3685" t="s">
        <v>8315</v>
      </c>
      <c r="R3685" t="s">
        <v>8316</v>
      </c>
      <c r="S3685" s="12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45.347799999999999</v>
      </c>
      <c r="Q3686" t="s">
        <v>8315</v>
      </c>
      <c r="R3686" t="s">
        <v>8316</v>
      </c>
      <c r="S3686" s="12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41.944400000000002</v>
      </c>
      <c r="Q3687" t="s">
        <v>8315</v>
      </c>
      <c r="R3687" t="s">
        <v>8316</v>
      </c>
      <c r="S3687" s="12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59.166699999999999</v>
      </c>
      <c r="Q3688" t="s">
        <v>8315</v>
      </c>
      <c r="R3688" t="s">
        <v>8316</v>
      </c>
      <c r="S3688" s="12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83.974400000000003</v>
      </c>
      <c r="Q3690" t="s">
        <v>8315</v>
      </c>
      <c r="R3690" t="s">
        <v>8316</v>
      </c>
      <c r="S3690" s="12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57.258099999999999</v>
      </c>
      <c r="Q3691" t="s">
        <v>8315</v>
      </c>
      <c r="R3691" t="s">
        <v>8316</v>
      </c>
      <c r="S3691" s="12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58.064500000000002</v>
      </c>
      <c r="Q3692" t="s">
        <v>8315</v>
      </c>
      <c r="R3692" t="s">
        <v>8316</v>
      </c>
      <c r="S3692" s="12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186.80289999999999</v>
      </c>
      <c r="Q3693" t="s">
        <v>8315</v>
      </c>
      <c r="R3693" t="s">
        <v>8316</v>
      </c>
      <c r="S3693" s="12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74.117599999999996</v>
      </c>
      <c r="Q3694" t="s">
        <v>8315</v>
      </c>
      <c r="R3694" t="s">
        <v>8316</v>
      </c>
      <c r="S3694" s="12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30.714300000000001</v>
      </c>
      <c r="Q3695" t="s">
        <v>8315</v>
      </c>
      <c r="R3695" t="s">
        <v>8316</v>
      </c>
      <c r="S3695" s="12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62.666699999999999</v>
      </c>
      <c r="Q3696" t="s">
        <v>8315</v>
      </c>
      <c r="R3696" t="s">
        <v>8316</v>
      </c>
      <c r="S3696" s="12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121.36360000000001</v>
      </c>
      <c r="Q3697" t="s">
        <v>8315</v>
      </c>
      <c r="R3697" t="s">
        <v>8316</v>
      </c>
      <c r="S3697" s="12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39.743600000000001</v>
      </c>
      <c r="Q3698" t="s">
        <v>8315</v>
      </c>
      <c r="R3698" t="s">
        <v>8316</v>
      </c>
      <c r="S3698" s="12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40.632399999999997</v>
      </c>
      <c r="Q3700" t="s">
        <v>8315</v>
      </c>
      <c r="R3700" t="s">
        <v>8316</v>
      </c>
      <c r="S3700" s="12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33.666699999999999</v>
      </c>
      <c r="Q3702" t="s">
        <v>8315</v>
      </c>
      <c r="R3702" t="s">
        <v>8316</v>
      </c>
      <c r="S3702" s="12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38.589700000000001</v>
      </c>
      <c r="Q3703" t="s">
        <v>8315</v>
      </c>
      <c r="R3703" t="s">
        <v>8316</v>
      </c>
      <c r="S3703" s="12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155.95240000000001</v>
      </c>
      <c r="Q3704" t="s">
        <v>8315</v>
      </c>
      <c r="R3704" t="s">
        <v>8316</v>
      </c>
      <c r="S3704" s="12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15.1485</v>
      </c>
      <c r="Q3706" t="s">
        <v>8315</v>
      </c>
      <c r="R3706" t="s">
        <v>8316</v>
      </c>
      <c r="S3706" s="12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83.571399999999997</v>
      </c>
      <c r="Q3707" t="s">
        <v>8315</v>
      </c>
      <c r="R3707" t="s">
        <v>8316</v>
      </c>
      <c r="S3707" s="12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80.869600000000005</v>
      </c>
      <c r="Q3709" t="s">
        <v>8315</v>
      </c>
      <c r="R3709" t="s">
        <v>8316</v>
      </c>
      <c r="S3709" s="12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53.846200000000003</v>
      </c>
      <c r="Q3710" t="s">
        <v>8315</v>
      </c>
      <c r="R3710" t="s">
        <v>8316</v>
      </c>
      <c r="S3710" s="12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30.928599999999999</v>
      </c>
      <c r="Q3711" t="s">
        <v>8315</v>
      </c>
      <c r="R3711" t="s">
        <v>8316</v>
      </c>
      <c r="S3711" s="12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67.962999999999994</v>
      </c>
      <c r="Q3712" t="s">
        <v>8315</v>
      </c>
      <c r="R3712" t="s">
        <v>8316</v>
      </c>
      <c r="S3712" s="12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27.142900000000001</v>
      </c>
      <c r="Q3713" t="s">
        <v>8315</v>
      </c>
      <c r="R3713" t="s">
        <v>8316</v>
      </c>
      <c r="S3713" s="12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110.86539999999999</v>
      </c>
      <c r="Q3714" t="s">
        <v>8315</v>
      </c>
      <c r="R3714" t="s">
        <v>8316</v>
      </c>
      <c r="S3714" s="12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IFERROR(ROUND(E3715/L3715,4),0)</f>
        <v>106.8421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105.5155</v>
      </c>
      <c r="Q3716" t="s">
        <v>8315</v>
      </c>
      <c r="R3716" t="s">
        <v>8316</v>
      </c>
      <c r="S3716" s="12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132.96299999999999</v>
      </c>
      <c r="Q3717" t="s">
        <v>8315</v>
      </c>
      <c r="R3717" t="s">
        <v>8316</v>
      </c>
      <c r="S3717" s="12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51.916699999999999</v>
      </c>
      <c r="Q3718" t="s">
        <v>8315</v>
      </c>
      <c r="R3718" t="s">
        <v>8316</v>
      </c>
      <c r="S3718" s="12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26.021699999999999</v>
      </c>
      <c r="Q3720" t="s">
        <v>8315</v>
      </c>
      <c r="R3720" t="s">
        <v>8316</v>
      </c>
      <c r="S3720" s="12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114.5455</v>
      </c>
      <c r="Q3723" t="s">
        <v>8315</v>
      </c>
      <c r="R3723" t="s">
        <v>8316</v>
      </c>
      <c r="S3723" s="12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47.6571</v>
      </c>
      <c r="Q3724" t="s">
        <v>8315</v>
      </c>
      <c r="R3724" t="s">
        <v>8316</v>
      </c>
      <c r="S3724" s="12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72.888900000000007</v>
      </c>
      <c r="Q3725" t="s">
        <v>8315</v>
      </c>
      <c r="R3725" t="s">
        <v>8316</v>
      </c>
      <c r="S3725" s="12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49.545499999999997</v>
      </c>
      <c r="Q3726" t="s">
        <v>8315</v>
      </c>
      <c r="R3726" t="s">
        <v>8316</v>
      </c>
      <c r="S3726" s="12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62.587000000000003</v>
      </c>
      <c r="Q3728" t="s">
        <v>8315</v>
      </c>
      <c r="R3728" t="s">
        <v>8316</v>
      </c>
      <c r="S3728" s="12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61.060600000000001</v>
      </c>
      <c r="Q3729" t="s">
        <v>8315</v>
      </c>
      <c r="R3729" t="s">
        <v>8316</v>
      </c>
      <c r="S3729" s="12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60.064500000000002</v>
      </c>
      <c r="Q3730" t="s">
        <v>8315</v>
      </c>
      <c r="R3730" t="s">
        <v>8316</v>
      </c>
      <c r="S3730" s="12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51.666699999999999</v>
      </c>
      <c r="Q3733" t="s">
        <v>8315</v>
      </c>
      <c r="R3733" t="s">
        <v>8316</v>
      </c>
      <c r="S3733" s="12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25.571400000000001</v>
      </c>
      <c r="Q3742" t="s">
        <v>8315</v>
      </c>
      <c r="R3742" t="s">
        <v>8316</v>
      </c>
      <c r="S3742" s="12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99.538499999999999</v>
      </c>
      <c r="Q3750" t="s">
        <v>8315</v>
      </c>
      <c r="R3750" t="s">
        <v>8357</v>
      </c>
      <c r="S3750" s="12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120.5455</v>
      </c>
      <c r="Q3753" t="s">
        <v>8315</v>
      </c>
      <c r="R3753" t="s">
        <v>8357</v>
      </c>
      <c r="S3753" s="12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37.666699999999999</v>
      </c>
      <c r="Q3754" t="s">
        <v>8315</v>
      </c>
      <c r="R3754" t="s">
        <v>8357</v>
      </c>
      <c r="S3754" s="12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172.23330000000001</v>
      </c>
      <c r="Q3755" t="s">
        <v>8315</v>
      </c>
      <c r="R3755" t="s">
        <v>8357</v>
      </c>
      <c r="S3755" s="12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111.11109999999999</v>
      </c>
      <c r="Q3756" t="s">
        <v>8315</v>
      </c>
      <c r="R3756" t="s">
        <v>8357</v>
      </c>
      <c r="S3756" s="12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25.464300000000001</v>
      </c>
      <c r="Q3757" t="s">
        <v>8315</v>
      </c>
      <c r="R3757" t="s">
        <v>8357</v>
      </c>
      <c r="S3757" s="12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267.64710000000002</v>
      </c>
      <c r="Q3758" t="s">
        <v>8315</v>
      </c>
      <c r="R3758" t="s">
        <v>8357</v>
      </c>
      <c r="S3758" s="12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59.038499999999999</v>
      </c>
      <c r="Q3760" t="s">
        <v>8315</v>
      </c>
      <c r="R3760" t="s">
        <v>8357</v>
      </c>
      <c r="S3760" s="12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50.110999999999997</v>
      </c>
      <c r="Q3761" t="s">
        <v>8315</v>
      </c>
      <c r="R3761" t="s">
        <v>8357</v>
      </c>
      <c r="S3761" s="12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55.503</v>
      </c>
      <c r="Q3762" t="s">
        <v>8315</v>
      </c>
      <c r="R3762" t="s">
        <v>8357</v>
      </c>
      <c r="S3762" s="12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166.66669999999999</v>
      </c>
      <c r="Q3763" t="s">
        <v>8315</v>
      </c>
      <c r="R3763" t="s">
        <v>8357</v>
      </c>
      <c r="S3763" s="12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47.428600000000003</v>
      </c>
      <c r="Q3764" t="s">
        <v>8315</v>
      </c>
      <c r="R3764" t="s">
        <v>8357</v>
      </c>
      <c r="S3764" s="12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64.935100000000006</v>
      </c>
      <c r="Q3765" t="s">
        <v>8315</v>
      </c>
      <c r="R3765" t="s">
        <v>8357</v>
      </c>
      <c r="S3765" s="12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55.555599999999998</v>
      </c>
      <c r="Q3766" t="s">
        <v>8315</v>
      </c>
      <c r="R3766" t="s">
        <v>8357</v>
      </c>
      <c r="S3766" s="12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74.224299999999999</v>
      </c>
      <c r="Q3767" t="s">
        <v>8315</v>
      </c>
      <c r="R3767" t="s">
        <v>8357</v>
      </c>
      <c r="S3767" s="12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106.9272</v>
      </c>
      <c r="Q3768" t="s">
        <v>8315</v>
      </c>
      <c r="R3768" t="s">
        <v>8357</v>
      </c>
      <c r="S3768" s="12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41.696399999999997</v>
      </c>
      <c r="Q3769" t="s">
        <v>8315</v>
      </c>
      <c r="R3769" t="s">
        <v>8357</v>
      </c>
      <c r="S3769" s="12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74.243300000000005</v>
      </c>
      <c r="Q3770" t="s">
        <v>8315</v>
      </c>
      <c r="R3770" t="s">
        <v>8357</v>
      </c>
      <c r="S3770" s="12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73.333299999999994</v>
      </c>
      <c r="Q3771" t="s">
        <v>8315</v>
      </c>
      <c r="R3771" t="s">
        <v>8357</v>
      </c>
      <c r="S3771" s="12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38.421100000000003</v>
      </c>
      <c r="Q3773" t="s">
        <v>8315</v>
      </c>
      <c r="R3773" t="s">
        <v>8357</v>
      </c>
      <c r="S3773" s="12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166.96969999999999</v>
      </c>
      <c r="Q3774" t="s">
        <v>8315</v>
      </c>
      <c r="R3774" t="s">
        <v>8357</v>
      </c>
      <c r="S3774" s="12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94.912300000000002</v>
      </c>
      <c r="Q3775" t="s">
        <v>8315</v>
      </c>
      <c r="R3775" t="s">
        <v>8357</v>
      </c>
      <c r="S3775" s="12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143.21430000000001</v>
      </c>
      <c r="Q3777" t="s">
        <v>8315</v>
      </c>
      <c r="R3777" t="s">
        <v>8357</v>
      </c>
      <c r="S3777" s="12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90.819100000000006</v>
      </c>
      <c r="Q3778" t="s">
        <v>8315</v>
      </c>
      <c r="R3778" t="s">
        <v>8357</v>
      </c>
      <c r="S3778" s="12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IFERROR(ROUND(E3779/L3779,4),0)</f>
        <v>48.542400000000001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70.027799999999999</v>
      </c>
      <c r="Q3780" t="s">
        <v>8315</v>
      </c>
      <c r="R3780" t="s">
        <v>8357</v>
      </c>
      <c r="S3780" s="12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135.62610000000001</v>
      </c>
      <c r="Q3781" t="s">
        <v>8315</v>
      </c>
      <c r="R3781" t="s">
        <v>8357</v>
      </c>
      <c r="S3781" s="12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94.903800000000004</v>
      </c>
      <c r="Q3783" t="s">
        <v>8315</v>
      </c>
      <c r="R3783" t="s">
        <v>8357</v>
      </c>
      <c r="S3783" s="12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75.370400000000004</v>
      </c>
      <c r="Q3784" t="s">
        <v>8315</v>
      </c>
      <c r="R3784" t="s">
        <v>8357</v>
      </c>
      <c r="S3784" s="12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64.458299999999994</v>
      </c>
      <c r="Q3785" t="s">
        <v>8315</v>
      </c>
      <c r="R3785" t="s">
        <v>8357</v>
      </c>
      <c r="S3785" s="12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93.774600000000007</v>
      </c>
      <c r="Q3788" t="s">
        <v>8315</v>
      </c>
      <c r="R3788" t="s">
        <v>8357</v>
      </c>
      <c r="S3788" s="12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145.40539999999999</v>
      </c>
      <c r="Q3799" t="s">
        <v>8315</v>
      </c>
      <c r="R3799" t="s">
        <v>8357</v>
      </c>
      <c r="S3799" s="12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47.333300000000001</v>
      </c>
      <c r="Q3803" t="s">
        <v>8315</v>
      </c>
      <c r="R3803" t="s">
        <v>8357</v>
      </c>
      <c r="S3803" s="12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50.555599999999998</v>
      </c>
      <c r="Q3809" t="s">
        <v>8315</v>
      </c>
      <c r="R3809" t="s">
        <v>8357</v>
      </c>
      <c r="S3809" s="12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41.666699999999999</v>
      </c>
      <c r="Q3810" t="s">
        <v>8315</v>
      </c>
      <c r="R3810" t="s">
        <v>8316</v>
      </c>
      <c r="S3810" s="12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53.289499999999997</v>
      </c>
      <c r="Q3811" t="s">
        <v>8315</v>
      </c>
      <c r="R3811" t="s">
        <v>8316</v>
      </c>
      <c r="S3811" s="12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70.230800000000002</v>
      </c>
      <c r="Q3812" t="s">
        <v>8315</v>
      </c>
      <c r="R3812" t="s">
        <v>8316</v>
      </c>
      <c r="S3812" s="12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43.421100000000003</v>
      </c>
      <c r="Q3813" t="s">
        <v>8315</v>
      </c>
      <c r="R3813" t="s">
        <v>8316</v>
      </c>
      <c r="S3813" s="12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199.18180000000001</v>
      </c>
      <c r="Q3814" t="s">
        <v>8315</v>
      </c>
      <c r="R3814" t="s">
        <v>8316</v>
      </c>
      <c r="S3814" s="12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78.518100000000004</v>
      </c>
      <c r="Q3815" t="s">
        <v>8315</v>
      </c>
      <c r="R3815" t="s">
        <v>8316</v>
      </c>
      <c r="S3815" s="12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61.823500000000003</v>
      </c>
      <c r="Q3816" t="s">
        <v>8315</v>
      </c>
      <c r="R3816" t="s">
        <v>8316</v>
      </c>
      <c r="S3816" s="12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48.339700000000001</v>
      </c>
      <c r="Q3818" t="s">
        <v>8315</v>
      </c>
      <c r="R3818" t="s">
        <v>8316</v>
      </c>
      <c r="S3818" s="12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40.923099999999998</v>
      </c>
      <c r="Q3821" t="s">
        <v>8315</v>
      </c>
      <c r="R3821" t="s">
        <v>8316</v>
      </c>
      <c r="S3821" s="12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79.543499999999995</v>
      </c>
      <c r="Q3823" t="s">
        <v>8315</v>
      </c>
      <c r="R3823" t="s">
        <v>8316</v>
      </c>
      <c r="S3823" s="12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72.381600000000006</v>
      </c>
      <c r="Q3824" t="s">
        <v>8315</v>
      </c>
      <c r="R3824" t="s">
        <v>8316</v>
      </c>
      <c r="S3824" s="12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64.634100000000004</v>
      </c>
      <c r="Q3825" t="s">
        <v>8315</v>
      </c>
      <c r="R3825" t="s">
        <v>8316</v>
      </c>
      <c r="S3825" s="12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38.571399999999997</v>
      </c>
      <c r="Q3826" t="s">
        <v>8315</v>
      </c>
      <c r="R3826" t="s">
        <v>8316</v>
      </c>
      <c r="S3826" s="12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107.5714</v>
      </c>
      <c r="Q3827" t="s">
        <v>8315</v>
      </c>
      <c r="R3827" t="s">
        <v>8316</v>
      </c>
      <c r="S3827" s="12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70.461500000000001</v>
      </c>
      <c r="Q3829" t="s">
        <v>8315</v>
      </c>
      <c r="R3829" t="s">
        <v>8316</v>
      </c>
      <c r="S3829" s="12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178.57140000000001</v>
      </c>
      <c r="Q3830" t="s">
        <v>8315</v>
      </c>
      <c r="R3830" t="s">
        <v>8316</v>
      </c>
      <c r="S3830" s="12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58.9011</v>
      </c>
      <c r="Q3833" t="s">
        <v>8315</v>
      </c>
      <c r="R3833" t="s">
        <v>8316</v>
      </c>
      <c r="S3833" s="12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139.5556</v>
      </c>
      <c r="Q3834" t="s">
        <v>8315</v>
      </c>
      <c r="R3834" t="s">
        <v>8316</v>
      </c>
      <c r="S3834" s="12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57.386000000000003</v>
      </c>
      <c r="Q3836" t="s">
        <v>8315</v>
      </c>
      <c r="R3836" t="s">
        <v>8316</v>
      </c>
      <c r="S3836" s="12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64.285700000000006</v>
      </c>
      <c r="Q3838" t="s">
        <v>8315</v>
      </c>
      <c r="R3838" t="s">
        <v>8316</v>
      </c>
      <c r="S3838" s="12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120.1176</v>
      </c>
      <c r="Q3839" t="s">
        <v>8315</v>
      </c>
      <c r="R3839" t="s">
        <v>8316</v>
      </c>
      <c r="S3839" s="12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63.281300000000002</v>
      </c>
      <c r="Q3841" t="s">
        <v>8315</v>
      </c>
      <c r="R3841" t="s">
        <v>8316</v>
      </c>
      <c r="S3841" s="12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21.666699999999999</v>
      </c>
      <c r="Q3842" t="s">
        <v>8315</v>
      </c>
      <c r="R3842" t="s">
        <v>8316</v>
      </c>
      <c r="S3842" s="12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IFERROR(ROUND(E3843/L3843,4),0)</f>
        <v>25.647099999999998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47.695700000000002</v>
      </c>
      <c r="Q3844" t="s">
        <v>8315</v>
      </c>
      <c r="R3844" t="s">
        <v>8316</v>
      </c>
      <c r="S3844" s="12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56.052599999999998</v>
      </c>
      <c r="Q3845" t="s">
        <v>8315</v>
      </c>
      <c r="R3845" t="s">
        <v>8316</v>
      </c>
      <c r="S3845" s="12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70.166700000000006</v>
      </c>
      <c r="Q3847" t="s">
        <v>8315</v>
      </c>
      <c r="R3847" t="s">
        <v>8316</v>
      </c>
      <c r="S3847" s="12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188.5556</v>
      </c>
      <c r="Q3849" t="s">
        <v>8315</v>
      </c>
      <c r="R3849" t="s">
        <v>8316</v>
      </c>
      <c r="S3849" s="12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49.511600000000001</v>
      </c>
      <c r="Q3850" t="s">
        <v>8315</v>
      </c>
      <c r="R3850" t="s">
        <v>8316</v>
      </c>
      <c r="S3850" s="12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75.464299999999994</v>
      </c>
      <c r="Q3851" t="s">
        <v>8315</v>
      </c>
      <c r="R3851" t="s">
        <v>8316</v>
      </c>
      <c r="S3851" s="12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81.538499999999999</v>
      </c>
      <c r="Q3862" t="s">
        <v>8315</v>
      </c>
      <c r="R3862" t="s">
        <v>8316</v>
      </c>
      <c r="S3862" s="12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46.428600000000003</v>
      </c>
      <c r="Q3867" t="s">
        <v>8315</v>
      </c>
      <c r="R3867" t="s">
        <v>8316</v>
      </c>
      <c r="S3867" s="12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30.133299999999998</v>
      </c>
      <c r="Q3871" t="s">
        <v>8315</v>
      </c>
      <c r="R3871" t="s">
        <v>8357</v>
      </c>
      <c r="S3871" s="12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13.333299999999999</v>
      </c>
      <c r="Q3873" t="s">
        <v>8315</v>
      </c>
      <c r="R3873" t="s">
        <v>8357</v>
      </c>
      <c r="S3873" s="12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44.760899999999999</v>
      </c>
      <c r="Q3878" t="s">
        <v>8315</v>
      </c>
      <c r="R3878" t="s">
        <v>8357</v>
      </c>
      <c r="S3878" s="12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88.642899999999997</v>
      </c>
      <c r="Q3879" t="s">
        <v>8315</v>
      </c>
      <c r="R3879" t="s">
        <v>8357</v>
      </c>
      <c r="S3879" s="12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57.647100000000002</v>
      </c>
      <c r="Q3882" t="s">
        <v>8315</v>
      </c>
      <c r="R3882" t="s">
        <v>8357</v>
      </c>
      <c r="S3882" s="12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38.714300000000001</v>
      </c>
      <c r="Q3890" t="s">
        <v>8315</v>
      </c>
      <c r="R3890" t="s">
        <v>8316</v>
      </c>
      <c r="S3890" s="12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13.1111</v>
      </c>
      <c r="Q3891" t="s">
        <v>8315</v>
      </c>
      <c r="R3891" t="s">
        <v>8316</v>
      </c>
      <c r="S3891" s="12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37.142899999999997</v>
      </c>
      <c r="Q3893" t="s">
        <v>8315</v>
      </c>
      <c r="R3893" t="s">
        <v>8316</v>
      </c>
      <c r="S3893" s="12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128.27379999999999</v>
      </c>
      <c r="Q3895" t="s">
        <v>8315</v>
      </c>
      <c r="R3895" t="s">
        <v>8316</v>
      </c>
      <c r="S3895" s="12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47.2727</v>
      </c>
      <c r="Q3896" t="s">
        <v>8315</v>
      </c>
      <c r="R3896" t="s">
        <v>8316</v>
      </c>
      <c r="S3896" s="12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47.258099999999999</v>
      </c>
      <c r="Q3904" t="s">
        <v>8315</v>
      </c>
      <c r="R3904" t="s">
        <v>8316</v>
      </c>
      <c r="S3904" s="12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IFERROR(ROUND(E3907/L3907,4),0)</f>
        <v>24.714300000000001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61.666699999999999</v>
      </c>
      <c r="Q3912" t="s">
        <v>8315</v>
      </c>
      <c r="R3912" t="s">
        <v>8316</v>
      </c>
      <c r="S3912" s="12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83.138900000000007</v>
      </c>
      <c r="Q3913" t="s">
        <v>8315</v>
      </c>
      <c r="R3913" t="s">
        <v>8316</v>
      </c>
      <c r="S3913" s="12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142.8571</v>
      </c>
      <c r="Q3915" t="s">
        <v>8315</v>
      </c>
      <c r="R3915" t="s">
        <v>8316</v>
      </c>
      <c r="S3915" s="12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33.666699999999999</v>
      </c>
      <c r="Q3916" t="s">
        <v>8315</v>
      </c>
      <c r="R3916" t="s">
        <v>8316</v>
      </c>
      <c r="S3916" s="12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10.166700000000001</v>
      </c>
      <c r="Q3924" t="s">
        <v>8315</v>
      </c>
      <c r="R3924" t="s">
        <v>8316</v>
      </c>
      <c r="S3924" s="12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81.411799999999999</v>
      </c>
      <c r="Q3925" t="s">
        <v>8315</v>
      </c>
      <c r="R3925" t="s">
        <v>8316</v>
      </c>
      <c r="S3925" s="12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32.357100000000003</v>
      </c>
      <c r="Q3931" t="s">
        <v>8315</v>
      </c>
      <c r="R3931" t="s">
        <v>8316</v>
      </c>
      <c r="S3931" s="12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91.833299999999994</v>
      </c>
      <c r="Q3935" t="s">
        <v>8315</v>
      </c>
      <c r="R3935" t="s">
        <v>8316</v>
      </c>
      <c r="S3935" s="12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45.833300000000001</v>
      </c>
      <c r="Q3936" t="s">
        <v>8315</v>
      </c>
      <c r="R3936" t="s">
        <v>8316</v>
      </c>
      <c r="S3936" s="12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57.173900000000003</v>
      </c>
      <c r="Q3937" t="s">
        <v>8315</v>
      </c>
      <c r="R3937" t="s">
        <v>8316</v>
      </c>
      <c r="S3937" s="12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137.07689999999999</v>
      </c>
      <c r="Q3945" t="s">
        <v>8315</v>
      </c>
      <c r="R3945" t="s">
        <v>8316</v>
      </c>
      <c r="S3945" s="12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49.281300000000002</v>
      </c>
      <c r="Q3951" t="s">
        <v>8315</v>
      </c>
      <c r="R3951" t="s">
        <v>8316</v>
      </c>
      <c r="S3951" s="12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24.333300000000001</v>
      </c>
      <c r="Q3961" t="s">
        <v>8315</v>
      </c>
      <c r="R3961" t="s">
        <v>8316</v>
      </c>
      <c r="S3961" s="12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47.909100000000002</v>
      </c>
      <c r="Q3970" t="s">
        <v>8315</v>
      </c>
      <c r="R3970" t="s">
        <v>8316</v>
      </c>
      <c r="S3970" s="12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IFERROR(ROUND(E3971/L3971,4),0)</f>
        <v>35.166699999999999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22.666699999999999</v>
      </c>
      <c r="Q3973" t="s">
        <v>8315</v>
      </c>
      <c r="R3973" t="s">
        <v>8316</v>
      </c>
      <c r="S3973" s="12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105.54049999999999</v>
      </c>
      <c r="Q3975" t="s">
        <v>8315</v>
      </c>
      <c r="R3975" t="s">
        <v>8316</v>
      </c>
      <c r="S3975" s="12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29.090900000000001</v>
      </c>
      <c r="Q3976" t="s">
        <v>8315</v>
      </c>
      <c r="R3976" t="s">
        <v>8316</v>
      </c>
      <c r="S3976" s="12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18.333300000000001</v>
      </c>
      <c r="Q3981" t="s">
        <v>8315</v>
      </c>
      <c r="R3981" t="s">
        <v>8316</v>
      </c>
      <c r="S3981" s="12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64.285700000000006</v>
      </c>
      <c r="Q3982" t="s">
        <v>8315</v>
      </c>
      <c r="R3982" t="s">
        <v>8316</v>
      </c>
      <c r="S3982" s="12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84.282600000000002</v>
      </c>
      <c r="Q3985" t="s">
        <v>8315</v>
      </c>
      <c r="R3985" t="s">
        <v>8316</v>
      </c>
      <c r="S3985" s="12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33.736800000000002</v>
      </c>
      <c r="Q3987" t="s">
        <v>8315</v>
      </c>
      <c r="R3987" t="s">
        <v>8316</v>
      </c>
      <c r="S3987" s="12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37.538499999999999</v>
      </c>
      <c r="Q3988" t="s">
        <v>8315</v>
      </c>
      <c r="R3988" t="s">
        <v>8316</v>
      </c>
      <c r="S3988" s="12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11.615399999999999</v>
      </c>
      <c r="Q3989" t="s">
        <v>8315</v>
      </c>
      <c r="R3989" t="s">
        <v>8316</v>
      </c>
      <c r="S3989" s="12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60.1111</v>
      </c>
      <c r="Q3994" t="s">
        <v>8315</v>
      </c>
      <c r="R3994" t="s">
        <v>8316</v>
      </c>
      <c r="S3994" s="12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29.235299999999999</v>
      </c>
      <c r="Q3998" t="s">
        <v>8315</v>
      </c>
      <c r="R3998" t="s">
        <v>8316</v>
      </c>
      <c r="S3998" s="12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59.583300000000001</v>
      </c>
      <c r="Q4000" t="s">
        <v>8315</v>
      </c>
      <c r="R4000" t="s">
        <v>8316</v>
      </c>
      <c r="S4000" s="12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82.571399999999997</v>
      </c>
      <c r="Q4001" t="s">
        <v>8315</v>
      </c>
      <c r="R4001" t="s">
        <v>8316</v>
      </c>
      <c r="S4001" s="12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32.357100000000003</v>
      </c>
      <c r="Q4003" t="s">
        <v>8315</v>
      </c>
      <c r="R4003" t="s">
        <v>8316</v>
      </c>
      <c r="S4003" s="12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45.842100000000002</v>
      </c>
      <c r="Q4012" t="s">
        <v>8315</v>
      </c>
      <c r="R4012" t="s">
        <v>8316</v>
      </c>
      <c r="S4012" s="12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33.333300000000001</v>
      </c>
      <c r="Q4022" t="s">
        <v>8315</v>
      </c>
      <c r="R4022" t="s">
        <v>8316</v>
      </c>
      <c r="S4022" s="12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63.558399999999999</v>
      </c>
      <c r="Q4024" t="s">
        <v>8315</v>
      </c>
      <c r="R4024" t="s">
        <v>8316</v>
      </c>
      <c r="S4024" s="12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30.714300000000001</v>
      </c>
      <c r="Q4029" t="s">
        <v>8315</v>
      </c>
      <c r="R4029" t="s">
        <v>8316</v>
      </c>
      <c r="S4029" s="12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66.666700000000006</v>
      </c>
      <c r="Q4032" t="s">
        <v>8315</v>
      </c>
      <c r="R4032" t="s">
        <v>8316</v>
      </c>
      <c r="S4032" s="12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IFERROR(ROUND(E4035/L4035,4),0)</f>
        <v>65.340299999999999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166.05879999999999</v>
      </c>
      <c r="Q4038" t="s">
        <v>8315</v>
      </c>
      <c r="R4038" t="s">
        <v>8316</v>
      </c>
      <c r="S4038" s="12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38.333300000000001</v>
      </c>
      <c r="Q4048" t="s">
        <v>8315</v>
      </c>
      <c r="R4048" t="s">
        <v>8316</v>
      </c>
      <c r="S4048" s="12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32.978000000000002</v>
      </c>
      <c r="Q4050" t="s">
        <v>8315</v>
      </c>
      <c r="R4050" t="s">
        <v>8316</v>
      </c>
      <c r="S4050" s="12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86.615399999999994</v>
      </c>
      <c r="Q4054" t="s">
        <v>8315</v>
      </c>
      <c r="R4054" t="s">
        <v>8316</v>
      </c>
      <c r="S4054" s="12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41.952399999999997</v>
      </c>
      <c r="Q4057" t="s">
        <v>8315</v>
      </c>
      <c r="R4057" t="s">
        <v>8316</v>
      </c>
      <c r="S4057" s="12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88.333299999999994</v>
      </c>
      <c r="Q4058" t="s">
        <v>8315</v>
      </c>
      <c r="R4058" t="s">
        <v>8316</v>
      </c>
      <c r="S4058" s="12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129.16669999999999</v>
      </c>
      <c r="Q4059" t="s">
        <v>8315</v>
      </c>
      <c r="R4059" t="s">
        <v>8316</v>
      </c>
      <c r="S4059" s="12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35.714300000000001</v>
      </c>
      <c r="Q4061" t="s">
        <v>8315</v>
      </c>
      <c r="R4061" t="s">
        <v>8316</v>
      </c>
      <c r="S4061" s="12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163.33330000000001</v>
      </c>
      <c r="Q4064" t="s">
        <v>8315</v>
      </c>
      <c r="R4064" t="s">
        <v>8316</v>
      </c>
      <c r="S4064" s="12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64.166700000000006</v>
      </c>
      <c r="Q4066" t="s">
        <v>8315</v>
      </c>
      <c r="R4066" t="s">
        <v>8316</v>
      </c>
      <c r="S4066" s="12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179.11760000000001</v>
      </c>
      <c r="Q4069" t="s">
        <v>8315</v>
      </c>
      <c r="R4069" t="s">
        <v>8316</v>
      </c>
      <c r="S4069" s="12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33.076900000000002</v>
      </c>
      <c r="Q4071" t="s">
        <v>8315</v>
      </c>
      <c r="R4071" t="s">
        <v>8316</v>
      </c>
      <c r="S4071" s="12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44.307699999999997</v>
      </c>
      <c r="Q4077" t="s">
        <v>8315</v>
      </c>
      <c r="R4077" t="s">
        <v>8316</v>
      </c>
      <c r="S4077" s="12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29.166699999999999</v>
      </c>
      <c r="Q4083" t="s">
        <v>8315</v>
      </c>
      <c r="R4083" t="s">
        <v>8316</v>
      </c>
      <c r="S4083" s="12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10.666700000000001</v>
      </c>
      <c r="Q4092" t="s">
        <v>8315</v>
      </c>
      <c r="R4092" t="s">
        <v>8316</v>
      </c>
      <c r="S4092" s="12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IFERROR(ROUND(E4099/L4099,4),0)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22.833300000000001</v>
      </c>
      <c r="Q4104" t="s">
        <v>8315</v>
      </c>
      <c r="R4104" t="s">
        <v>8316</v>
      </c>
      <c r="S4104" s="12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16.666699999999999</v>
      </c>
      <c r="Q4105" t="s">
        <v>8315</v>
      </c>
      <c r="R4105" t="s">
        <v>8316</v>
      </c>
      <c r="S4105" s="12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45.785699999999999</v>
      </c>
      <c r="Q4106" t="s">
        <v>8315</v>
      </c>
      <c r="R4106" t="s">
        <v>8316</v>
      </c>
      <c r="S4106" s="12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383.33330000000001</v>
      </c>
      <c r="Q4107" t="s">
        <v>8315</v>
      </c>
      <c r="R4107" t="s">
        <v>8316</v>
      </c>
      <c r="S4107" s="12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106.9697</v>
      </c>
      <c r="Q4108" t="s">
        <v>8315</v>
      </c>
      <c r="R4108" t="s">
        <v>8316</v>
      </c>
      <c r="S4108" s="12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14.333299999999999</v>
      </c>
      <c r="Q4112" t="s">
        <v>8315</v>
      </c>
      <c r="R4112" t="s">
        <v>8316</v>
      </c>
      <c r="S4112" s="12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15.666700000000001</v>
      </c>
      <c r="Q4113" t="s">
        <v>8315</v>
      </c>
      <c r="R4113" t="s">
        <v>8316</v>
      </c>
      <c r="S4113" s="12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>
        <f t="shared" si="259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0592E-8AB5-4CDE-99ED-E01ADC4CAD2A}">
  <dimension ref="A1:H16"/>
  <sheetViews>
    <sheetView zoomScale="230" zoomScaleNormal="230" workbookViewId="0">
      <selection activeCell="A18" sqref="A18"/>
    </sheetView>
  </sheetViews>
  <sheetFormatPr defaultRowHeight="15" x14ac:dyDescent="0.25"/>
  <cols>
    <col min="1" max="1" width="28.42578125" bestFit="1" customWidth="1"/>
    <col min="2" max="2" width="10.5703125" style="6" bestFit="1" customWidth="1"/>
    <col min="3" max="3" width="11.5703125" style="6" bestFit="1" customWidth="1"/>
    <col min="5" max="5" width="15.5703125" bestFit="1" customWidth="1"/>
    <col min="6" max="6" width="11.5703125" bestFit="1" customWidth="1"/>
    <col min="7" max="7" width="10.140625" bestFit="1" customWidth="1"/>
    <col min="8" max="8" width="10.5703125" bestFit="1" customWidth="1"/>
  </cols>
  <sheetData>
    <row r="1" spans="1:8" x14ac:dyDescent="0.25">
      <c r="B1" s="6" t="s">
        <v>8382</v>
      </c>
      <c r="C1" s="6" t="s">
        <v>8383</v>
      </c>
      <c r="E1" t="s">
        <v>8388</v>
      </c>
    </row>
    <row r="2" spans="1:8" x14ac:dyDescent="0.25">
      <c r="A2" t="s">
        <v>8384</v>
      </c>
      <c r="B2" s="14" t="e">
        <f>ROUND(AVERAGE(#REF!), 0)</f>
        <v>#REF!</v>
      </c>
      <c r="C2" s="14" t="e">
        <f>AVERAGE(#REF!)</f>
        <v>#REF!</v>
      </c>
      <c r="F2" t="s">
        <v>8390</v>
      </c>
      <c r="G2" t="s">
        <v>8382</v>
      </c>
      <c r="H2" t="s">
        <v>8383</v>
      </c>
    </row>
    <row r="3" spans="1:8" x14ac:dyDescent="0.25">
      <c r="A3" t="s">
        <v>8385</v>
      </c>
      <c r="B3" s="14" t="e">
        <f>MEDIAN(#REF!)</f>
        <v>#REF!</v>
      </c>
      <c r="C3" s="14" t="e">
        <f>MEDIAN(#REF!)</f>
        <v>#REF!</v>
      </c>
      <c r="E3" t="s">
        <v>8384</v>
      </c>
      <c r="F3" s="6" t="e">
        <f>AVERAGE(#REF!)</f>
        <v>#REF!</v>
      </c>
      <c r="G3" s="6">
        <v>0</v>
      </c>
      <c r="H3" s="6">
        <v>0</v>
      </c>
    </row>
    <row r="4" spans="1:8" x14ac:dyDescent="0.25">
      <c r="B4" s="14"/>
      <c r="C4" s="14"/>
      <c r="E4" t="s">
        <v>8385</v>
      </c>
      <c r="F4" s="6" t="e">
        <f>MEDIAN(#REF!)</f>
        <v>#REF!</v>
      </c>
      <c r="G4" s="6">
        <v>0</v>
      </c>
      <c r="H4" s="6">
        <v>0</v>
      </c>
    </row>
    <row r="5" spans="1:8" x14ac:dyDescent="0.25">
      <c r="A5" t="s">
        <v>8386</v>
      </c>
      <c r="B5" s="14" t="e">
        <f>AVERAGE(#REF!)</f>
        <v>#REF!</v>
      </c>
      <c r="C5" s="14" t="e">
        <f>AVERAGE(#REF!)</f>
        <v>#REF!</v>
      </c>
      <c r="F5" s="6"/>
      <c r="G5" s="6"/>
      <c r="H5" s="6"/>
    </row>
    <row r="6" spans="1:8" x14ac:dyDescent="0.25">
      <c r="A6" t="s">
        <v>8387</v>
      </c>
      <c r="B6" s="14" t="e">
        <f>MEDIAN(#REF!)</f>
        <v>#REF!</v>
      </c>
      <c r="C6" s="14" t="e">
        <f>MEDIAN(#REF!)</f>
        <v>#REF!</v>
      </c>
      <c r="E6" t="s">
        <v>8386</v>
      </c>
      <c r="F6" s="6" t="e">
        <f>AVERAGE(#REF!)</f>
        <v>#REF!</v>
      </c>
      <c r="G6" s="6">
        <v>0</v>
      </c>
      <c r="H6" s="6">
        <v>0</v>
      </c>
    </row>
    <row r="7" spans="1:8" x14ac:dyDescent="0.25">
      <c r="B7" s="14"/>
      <c r="C7" s="14"/>
      <c r="E7" t="s">
        <v>8387</v>
      </c>
      <c r="F7" s="6" t="e">
        <f>MEDIAN(#REF!)</f>
        <v>#REF!</v>
      </c>
      <c r="G7" s="6">
        <v>0</v>
      </c>
      <c r="H7" s="6">
        <v>0</v>
      </c>
    </row>
    <row r="8" spans="1:8" x14ac:dyDescent="0.25">
      <c r="A8" t="s">
        <v>8391</v>
      </c>
      <c r="B8" s="14" t="e">
        <f>_xlfn.STDEV.P(#REF!)</f>
        <v>#REF!</v>
      </c>
      <c r="C8" s="14" t="e">
        <f>_xlfn.STDEV.P(#REF!)</f>
        <v>#REF!</v>
      </c>
    </row>
    <row r="9" spans="1:8" x14ac:dyDescent="0.25">
      <c r="A9" t="s">
        <v>8392</v>
      </c>
      <c r="B9" s="15" t="e">
        <f>_xlfn.QUARTILE.EXC(#REF!, 3)</f>
        <v>#REF!</v>
      </c>
      <c r="C9" s="15" t="e">
        <f>_xlfn.QUARTILE.EXC(#REF!, 3)</f>
        <v>#REF!</v>
      </c>
    </row>
    <row r="10" spans="1:8" x14ac:dyDescent="0.25">
      <c r="A10" t="s">
        <v>8393</v>
      </c>
      <c r="B10" s="15" t="e">
        <f>_xlfn.QUARTILE.EXC(#REF!, 1)</f>
        <v>#REF!</v>
      </c>
      <c r="C10" s="15" t="e">
        <f>_xlfn.QUARTILE.EXC(#REF!, 1)</f>
        <v>#REF!</v>
      </c>
      <c r="E10" t="s">
        <v>8389</v>
      </c>
    </row>
    <row r="11" spans="1:8" x14ac:dyDescent="0.25">
      <c r="A11" t="s">
        <v>8394</v>
      </c>
      <c r="B11" s="15" t="e">
        <f>B9-B10</f>
        <v>#REF!</v>
      </c>
      <c r="C11" s="15" t="e">
        <f>C9-C10</f>
        <v>#REF!</v>
      </c>
      <c r="F11" t="s">
        <v>8390</v>
      </c>
      <c r="G11" t="s">
        <v>8382</v>
      </c>
      <c r="H11" t="s">
        <v>8383</v>
      </c>
    </row>
    <row r="12" spans="1:8" x14ac:dyDescent="0.25">
      <c r="B12" s="15"/>
      <c r="C12" s="15"/>
      <c r="E12" t="s">
        <v>8384</v>
      </c>
      <c r="F12" s="6">
        <v>0</v>
      </c>
      <c r="G12" s="6">
        <v>0</v>
      </c>
      <c r="H12" s="6" t="e">
        <f>AVERAGE(#REF!)</f>
        <v>#REF!</v>
      </c>
    </row>
    <row r="13" spans="1:8" x14ac:dyDescent="0.25">
      <c r="A13" t="s">
        <v>8395</v>
      </c>
      <c r="B13" s="15" t="e">
        <f>_xlfn.STDEV.P(#REF!)</f>
        <v>#REF!</v>
      </c>
      <c r="C13" s="15" t="e">
        <f>_xlfn.STDEV.P(#REF!)</f>
        <v>#REF!</v>
      </c>
      <c r="E13" t="s">
        <v>8385</v>
      </c>
      <c r="F13" s="6">
        <v>0</v>
      </c>
      <c r="G13" s="6">
        <v>0</v>
      </c>
      <c r="H13" s="6" t="e">
        <f>MEDIAN(#REF!)</f>
        <v>#REF!</v>
      </c>
    </row>
    <row r="14" spans="1:8" x14ac:dyDescent="0.25">
      <c r="A14" t="s">
        <v>8396</v>
      </c>
      <c r="B14" s="15" t="e">
        <f>_xlfn.QUARTILE.EXC(#REF!, 3)</f>
        <v>#REF!</v>
      </c>
      <c r="C14" s="15" t="e">
        <f>_xlfn.QUARTILE.EXC(#REF!, 3)</f>
        <v>#REF!</v>
      </c>
      <c r="F14" s="6"/>
      <c r="G14" s="6"/>
      <c r="H14" s="6"/>
    </row>
    <row r="15" spans="1:8" x14ac:dyDescent="0.25">
      <c r="A15" t="s">
        <v>8397</v>
      </c>
      <c r="B15" s="15" t="e">
        <f>_xlfn.QUARTILE.EXC(#REF!, 1)</f>
        <v>#REF!</v>
      </c>
      <c r="C15" s="15" t="e">
        <f>_xlfn.QUARTILE.EXC(#REF!, 1)</f>
        <v>#REF!</v>
      </c>
      <c r="E15" t="s">
        <v>8386</v>
      </c>
      <c r="F15" s="6">
        <v>0</v>
      </c>
      <c r="G15" s="6">
        <v>0</v>
      </c>
      <c r="H15" s="6" t="e">
        <f>AVERAGE(#REF!)</f>
        <v>#REF!</v>
      </c>
    </row>
    <row r="16" spans="1:8" x14ac:dyDescent="0.25">
      <c r="A16" t="s">
        <v>8398</v>
      </c>
      <c r="B16" s="15" t="e">
        <f>B14-B15</f>
        <v>#REF!</v>
      </c>
      <c r="C16" s="15" t="e">
        <f>C14-C15</f>
        <v>#REF!</v>
      </c>
      <c r="E16" t="s">
        <v>8387</v>
      </c>
      <c r="F16" s="6">
        <v>0</v>
      </c>
      <c r="G16" s="6">
        <v>0</v>
      </c>
      <c r="H16" s="6" t="e">
        <f>MEDIAN(#REF!)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5F84B-39FA-48E5-8E26-40ED33F2E556}">
  <dimension ref="A1:D6"/>
  <sheetViews>
    <sheetView topLeftCell="B1" zoomScale="220" zoomScaleNormal="220"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8379</v>
      </c>
      <c r="B1" t="s">
        <v>4110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Karl Winterling</cp:lastModifiedBy>
  <dcterms:created xsi:type="dcterms:W3CDTF">2017-04-20T15:17:24Z</dcterms:created>
  <dcterms:modified xsi:type="dcterms:W3CDTF">2022-08-28T01:36:12Z</dcterms:modified>
</cp:coreProperties>
</file>