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wjay\Documents\GitHub\Controller\data\"/>
    </mc:Choice>
  </mc:AlternateContent>
  <xr:revisionPtr revIDLastSave="0" documentId="13_ncr:1_{251089F5-F0F8-4A37-9E0D-55ACC25A7787}" xr6:coauthVersionLast="47" xr6:coauthVersionMax="47" xr10:uidLastSave="{00000000-0000-0000-0000-000000000000}"/>
  <bookViews>
    <workbookView xWindow="5190" yWindow="-163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B13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<sst xmlns="http://schemas.openxmlformats.org/spreadsheetml/2006/main" count="12" uniqueCount="12">
  <si>
    <t>PLA</t>
  </si>
  <si>
    <t>PID PLA</t>
  </si>
  <si>
    <t>TPU</t>
  </si>
  <si>
    <t>PID TPU</t>
  </si>
  <si>
    <t>PP</t>
  </si>
  <si>
    <t>PID PP</t>
  </si>
  <si>
    <t>0,01g</t>
  </si>
  <si>
    <t>mediana</t>
  </si>
  <si>
    <t xml:space="preserve">PLA z dodatkiem </t>
  </si>
  <si>
    <t>ODCH.STAND</t>
  </si>
  <si>
    <t>PRÓBA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</si>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</sst>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G12" sqref="G12"/>
    </sheetView>
  </sheetViews>
  <sheetFormatPr defaultRowHeight="14.6" x14ac:dyDescent="0.4"/>
  <cols>
    <col min="1" max="1" width="11.921875" customWidth="1"/>
    <col min="2" max="2" width="11.3046875" customWidth="1"/>
  </cols>
  <sheetData>
    <row r="1" spans="1:9" x14ac:dyDescent="0.4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4">
      <c r="A2">
        <v>1</v>
      </c>
      <c r="B2" s="2">
        <v>109.026</v>
      </c>
      <c r="C2" s="2">
        <v>117.794</v>
      </c>
      <c r="D2" s="2">
        <v>76.825000000000003</v>
      </c>
      <c r="E2" s="2">
        <v>78.983000000000004</v>
      </c>
      <c r="F2" s="2">
        <v>80.423000000000002</v>
      </c>
      <c r="G2" s="2">
        <v>85.846999999999994</v>
      </c>
      <c r="I2" s="1" t="s">
        <v>6</v>
      </c>
    </row>
    <row r="3" spans="1:9" x14ac:dyDescent="0.4">
      <c r="A3">
        <v>2</v>
      </c>
      <c r="B3" s="2">
        <v>106.622</v>
      </c>
      <c r="C3" s="2">
        <v>118.76300000000001</v>
      </c>
      <c r="D3" s="3">
        <v>72.64</v>
      </c>
      <c r="E3" s="3">
        <v>77.813999999999993</v>
      </c>
      <c r="F3" s="3">
        <v>75.135999999999996</v>
      </c>
      <c r="G3" s="3">
        <v>81.08</v>
      </c>
      <c r="I3" s="1"/>
    </row>
    <row r="4" spans="1:9" x14ac:dyDescent="0.4">
      <c r="A4">
        <v>3</v>
      </c>
      <c r="B4" s="2">
        <v>115.392</v>
      </c>
      <c r="C4" s="2">
        <v>113.03400000000001</v>
      </c>
      <c r="D4" s="3">
        <v>73.846999999999994</v>
      </c>
      <c r="E4" s="3">
        <v>76.11</v>
      </c>
      <c r="F4" s="3">
        <v>74.510000000000005</v>
      </c>
      <c r="G4" s="3">
        <v>84.89</v>
      </c>
    </row>
    <row r="5" spans="1:9" x14ac:dyDescent="0.4">
      <c r="A5">
        <v>4</v>
      </c>
      <c r="B5" s="2">
        <v>110.22</v>
      </c>
      <c r="C5" s="2">
        <v>118.11199999999999</v>
      </c>
      <c r="D5" s="3">
        <v>72.647999999999996</v>
      </c>
      <c r="E5" s="3">
        <v>79.177000000000007</v>
      </c>
      <c r="F5" s="3">
        <v>72.706000000000003</v>
      </c>
      <c r="G5" s="3">
        <v>83.796999999999997</v>
      </c>
    </row>
    <row r="6" spans="1:9" x14ac:dyDescent="0.4">
      <c r="A6">
        <v>5</v>
      </c>
      <c r="B6" s="2">
        <v>106.61499999999999</v>
      </c>
      <c r="C6" s="2">
        <v>118.119</v>
      </c>
      <c r="D6" s="3">
        <v>71.576999999999998</v>
      </c>
      <c r="E6" s="3">
        <v>75.7</v>
      </c>
      <c r="F6" s="3">
        <v>78.876999999999995</v>
      </c>
      <c r="G6" s="3">
        <v>81.078000000000003</v>
      </c>
    </row>
    <row r="7" spans="1:9" x14ac:dyDescent="0.4">
      <c r="A7">
        <v>6</v>
      </c>
      <c r="B7" s="2">
        <v>112.4</v>
      </c>
      <c r="C7" s="2">
        <v>118.803</v>
      </c>
      <c r="D7" s="3">
        <v>71.444999999999993</v>
      </c>
      <c r="E7" s="3">
        <v>79.230999999999995</v>
      </c>
      <c r="F7" s="3">
        <v>71.588999999999999</v>
      </c>
      <c r="G7" s="3">
        <v>84.055999999999997</v>
      </c>
    </row>
    <row r="8" spans="1:9" x14ac:dyDescent="0.4">
      <c r="A8">
        <v>7</v>
      </c>
      <c r="B8" s="2">
        <v>114.57299999999999</v>
      </c>
      <c r="C8" s="2">
        <v>112.992</v>
      </c>
      <c r="D8" s="3">
        <v>71.959000000000003</v>
      </c>
      <c r="E8" s="3">
        <v>76.616</v>
      </c>
      <c r="F8" s="3">
        <v>75.203000000000003</v>
      </c>
      <c r="G8" s="3">
        <v>83.57</v>
      </c>
    </row>
    <row r="9" spans="1:9" x14ac:dyDescent="0.4">
      <c r="A9">
        <v>8</v>
      </c>
      <c r="B9" s="2">
        <v>109.476</v>
      </c>
      <c r="C9" s="2">
        <v>118.41800000000001</v>
      </c>
      <c r="D9" s="3">
        <v>72.277000000000001</v>
      </c>
      <c r="E9" s="3">
        <v>77.739000000000004</v>
      </c>
      <c r="F9" s="3">
        <v>76.337000000000003</v>
      </c>
      <c r="G9" s="3">
        <v>81.064999999999998</v>
      </c>
    </row>
    <row r="10" spans="1:9" x14ac:dyDescent="0.4">
      <c r="A10">
        <v>9</v>
      </c>
      <c r="B10" s="2">
        <v>111.215</v>
      </c>
      <c r="C10" s="2">
        <v>114.53</v>
      </c>
      <c r="D10" s="3">
        <v>70.811999999999998</v>
      </c>
      <c r="E10" s="3">
        <v>75.403000000000006</v>
      </c>
      <c r="F10" s="3">
        <v>77.213999999999999</v>
      </c>
      <c r="G10" s="3">
        <v>86.114000000000004</v>
      </c>
    </row>
    <row r="11" spans="1:9" x14ac:dyDescent="0.4">
      <c r="A11">
        <v>10</v>
      </c>
      <c r="B11" s="2">
        <v>111.6</v>
      </c>
      <c r="C11" s="2">
        <v>116.455</v>
      </c>
      <c r="D11" s="3">
        <v>72.210999999999999</v>
      </c>
      <c r="E11" s="3">
        <v>75.5</v>
      </c>
      <c r="F11" s="3">
        <v>77.715000000000003</v>
      </c>
      <c r="G11" s="3">
        <v>81.647999999999996</v>
      </c>
    </row>
    <row r="12" spans="1:9" x14ac:dyDescent="0.4">
      <c r="A12" t="s">
        <v>9</v>
      </c>
      <c r="B12">
        <f t="shared" ref="B12:G12" si="0">STDEV(B2:B11)</f>
        <v>2.9594753082261045</v>
      </c>
      <c r="C12">
        <f t="shared" si="0"/>
        <v>2.3283744448768431</v>
      </c>
      <c r="D12">
        <f t="shared" si="0"/>
        <v>1.6881205492762927</v>
      </c>
      <c r="E12">
        <f t="shared" si="0"/>
        <v>1.5553137625572528</v>
      </c>
      <c r="F12">
        <f t="shared" si="0"/>
        <v>2.7135339811151553</v>
      </c>
      <c r="G12">
        <f t="shared" si="0"/>
        <v>1.9836347249990918</v>
      </c>
    </row>
    <row r="13" spans="1:9" x14ac:dyDescent="0.4">
      <c r="A13" t="s">
        <v>11</v>
      </c>
      <c r="B13" s="2">
        <f>MEDIAN(B2:B3,B5,B7:B11)</f>
        <v>110.7175</v>
      </c>
      <c r="C13" s="2">
        <f>MEDIAN(C2:C6,C9:C11)</f>
        <v>117.953</v>
      </c>
      <c r="D13" s="3">
        <f>MEDIAN(D3:D9,D11)</f>
        <v>72.244</v>
      </c>
      <c r="E13" s="3">
        <f>MEDIAN(E9,E8,E11,E6,E5,E4,E2,E3)</f>
        <v>77.177500000000009</v>
      </c>
      <c r="F13" s="3">
        <f>MEDIAN(F3:F4,F6,F5,F8:F11)</f>
        <v>75.77000000000001</v>
      </c>
      <c r="G13" s="3">
        <f>MEDIAN(G11,G2:G8)</f>
        <v>83.683499999999995</v>
      </c>
    </row>
    <row r="14" spans="1:9" x14ac:dyDescent="0.4">
      <c r="B14" t="s">
        <v>7</v>
      </c>
    </row>
    <row r="15" spans="1:9" x14ac:dyDescent="0.4">
      <c r="B1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Kwieciński</dc:creator>
  <cp:lastModifiedBy>Jakub Kwieciński</cp:lastModifiedBy>
  <dcterms:created xsi:type="dcterms:W3CDTF">2015-06-05T18:19:34Z</dcterms:created>
  <dcterms:modified xsi:type="dcterms:W3CDTF">2025-02-04T10:22:11Z</dcterms:modified>
</cp:coreProperties>
</file>