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ode\csc391\lab2\"/>
    </mc:Choice>
  </mc:AlternateContent>
  <bookViews>
    <workbookView xWindow="0" yWindow="0" windowWidth="21570" windowHeight="814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2" i="1"/>
  <c r="M3" i="1"/>
  <c r="M4" i="1"/>
  <c r="M5" i="1"/>
  <c r="M6" i="1"/>
  <c r="M2" i="1"/>
  <c r="K3" i="1"/>
  <c r="K4" i="1"/>
  <c r="K5" i="1"/>
  <c r="K6" i="1"/>
  <c r="K2" i="1"/>
  <c r="I3" i="1"/>
  <c r="I4" i="1"/>
  <c r="I5" i="1"/>
  <c r="I6" i="1"/>
  <c r="I2" i="1"/>
  <c r="G3" i="1"/>
  <c r="G4" i="1"/>
  <c r="G5" i="1"/>
  <c r="G6" i="1"/>
  <c r="G2" i="1"/>
  <c r="E3" i="1"/>
  <c r="E4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<sst xmlns="http://schemas.openxmlformats.org/spreadsheetml/2006/main" count="25" uniqueCount="25">
  <si>
    <t>Dimension</t>
  </si>
  <si>
    <t>CPU</t>
  </si>
  <si>
    <t>GPU T = 10</t>
  </si>
  <si>
    <t>GPU T = 5</t>
  </si>
  <si>
    <t>GPU T = 20</t>
  </si>
  <si>
    <t>GPU T = 50</t>
  </si>
  <si>
    <t>GPU T = 35</t>
  </si>
  <si>
    <t>GPU T = 30</t>
  </si>
  <si>
    <t>GPU T = 40</t>
  </si>
  <si>
    <t>S(p), T = 5</t>
  </si>
  <si>
    <t>S(p), T = 50</t>
  </si>
  <si>
    <t>S(p), T = 40</t>
  </si>
  <si>
    <t>S(p), T = 35</t>
  </si>
  <si>
    <t>S(p), T = 30</t>
  </si>
  <si>
    <t>S(p), T = 20</t>
  </si>
  <si>
    <t>S(p), T = 10</t>
  </si>
  <si>
    <r>
      <rPr>
        <b/>
        <sz val="11"/>
        <color theme="1"/>
        <rFont val="Calibri"/>
        <family val="2"/>
        <scheme val="minor"/>
      </rPr>
      <t>CPU/GPU</t>
    </r>
    <r>
      <rPr>
        <sz val="11"/>
        <color theme="1"/>
        <rFont val="Calibri"/>
        <family val="2"/>
        <scheme val="minor"/>
      </rPr>
      <t xml:space="preserve"> time in seconds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</si>
  <si>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Tile Width</t>
    </r>
  </si>
  <si>
    <t>*Speed up factor too similar to tell the difference</t>
  </si>
  <si>
    <t>Legend</t>
  </si>
  <si>
    <t>By: Kevin Lin</t>
  </si>
  <si>
    <t>CSC 391 - Lab 2</t>
  </si>
  <si>
    <t>* Ideal tile size seems to be around 30-35, before results taper off</t>
  </si>
  <si>
    <t>* Difference too big, thus split into two graphs</t>
  </si>
  <si>
    <r>
      <rPr>
        <b/>
        <sz val="11"/>
        <color theme="1"/>
        <rFont val="Calibri"/>
        <family val="2"/>
        <scheme val="minor"/>
      </rPr>
      <t>S(p)</t>
    </r>
    <r>
      <rPr>
        <sz val="11"/>
        <color theme="1"/>
        <rFont val="Calibri"/>
        <family val="2"/>
        <scheme val="minor"/>
      </rPr>
      <t xml:space="preserve"> = Speed up factor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</si>
</sst>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Factor vs Matrix</a:t>
            </a:r>
            <a:r>
              <a:rPr lang="en-US" baseline="0"/>
              <a:t> Size, for Tile Size 5 - 30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data!$C$2:$C$6</c:f>
              <c:numCache>
                <c:formatCode>General</c:formatCode>
                <c:ptCount val="5"/>
                <c:pt idx="0">
                  <c:v>64.378947368421052</c:v>
                </c:pt>
                <c:pt idx="1">
                  <c:v>97.993385382780318</c:v>
                </c:pt>
                <c:pt idx="2">
                  <c:v>91.199387588158558</c:v>
                </c:pt>
                <c:pt idx="3">
                  <c:v>90.031037371187821</c:v>
                </c:pt>
                <c:pt idx="4">
                  <c:v>99.01123633486975</c:v>
                </c:pt>
              </c:numCache>
            </c:numRef>
          </c:val>
          <c:smooth val="0"/>
        </c:ser>
        <c:ser>
          <c:idx val="1"/>
          <c:order val="1"/>
          <c:tx>
            <c:v>T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data!$E$2:$E$6</c:f>
              <c:numCache>
                <c:formatCode>General</c:formatCode>
                <c:ptCount val="5"/>
                <c:pt idx="0">
                  <c:v>101.93333333333332</c:v>
                </c:pt>
                <c:pt idx="1">
                  <c:v>162.24326750448833</c:v>
                </c:pt>
                <c:pt idx="2">
                  <c:v>175.67189063731021</c:v>
                </c:pt>
                <c:pt idx="3">
                  <c:v>171.02717776297567</c:v>
                </c:pt>
                <c:pt idx="4">
                  <c:v>181.80704941585407</c:v>
                </c:pt>
              </c:numCache>
            </c:numRef>
          </c:val>
          <c:smooth val="0"/>
        </c:ser>
        <c:ser>
          <c:idx val="2"/>
          <c:order val="2"/>
          <c:tx>
            <c:v>T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data!$G$2:$G$6</c:f>
              <c:numCache>
                <c:formatCode>General</c:formatCode>
                <c:ptCount val="5"/>
                <c:pt idx="0">
                  <c:v>91.28358208955224</c:v>
                </c:pt>
                <c:pt idx="1">
                  <c:v>252.71112975391497</c:v>
                </c:pt>
                <c:pt idx="2">
                  <c:v>281.70726627057297</c:v>
                </c:pt>
                <c:pt idx="3">
                  <c:v>257.9758066766874</c:v>
                </c:pt>
                <c:pt idx="4">
                  <c:v>274.01106856991612</c:v>
                </c:pt>
              </c:numCache>
            </c:numRef>
          </c:val>
          <c:smooth val="0"/>
        </c:ser>
        <c:ser>
          <c:idx val="3"/>
          <c:order val="3"/>
          <c:tx>
            <c:v>T = 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data!$I$2:$I$6</c:f>
              <c:numCache>
                <c:formatCode>General</c:formatCode>
                <c:ptCount val="5"/>
                <c:pt idx="0">
                  <c:v>107.29824561403508</c:v>
                </c:pt>
                <c:pt idx="1">
                  <c:v>227.6883345930965</c:v>
                </c:pt>
                <c:pt idx="2">
                  <c:v>261.45905431957914</c:v>
                </c:pt>
                <c:pt idx="3">
                  <c:v>260.37491046349732</c:v>
                </c:pt>
                <c:pt idx="4">
                  <c:v>290.6358154736767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1767222320"/>
        <c:axId val="1767219600"/>
      </c:lineChart>
      <c:catAx>
        <c:axId val="176722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19600"/>
        <c:crosses val="autoZero"/>
        <c:auto val="1"/>
        <c:lblAlgn val="ctr"/>
        <c:lblOffset val="100"/>
        <c:noMultiLvlLbl val="0"/>
      </c:catAx>
      <c:valAx>
        <c:axId val="1767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Factor</a:t>
            </a:r>
            <a:r>
              <a:rPr lang="en-US" baseline="0"/>
              <a:t> </a:t>
            </a:r>
            <a:r>
              <a:rPr lang="en-US"/>
              <a:t>vs Matrix</a:t>
            </a:r>
            <a:r>
              <a:rPr lang="en-US" baseline="0"/>
              <a:t> Size, for Tile Size 35 - 50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 = 35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data!$K$2:$K$6</c:f>
              <c:numCache>
                <c:formatCode>General</c:formatCode>
                <c:ptCount val="5"/>
                <c:pt idx="0">
                  <c:v>764.5</c:v>
                </c:pt>
                <c:pt idx="1">
                  <c:v>6106.0472972972975</c:v>
                </c:pt>
                <c:pt idx="2">
                  <c:v>66532.895161290318</c:v>
                </c:pt>
                <c:pt idx="3">
                  <c:v>468867.28985507251</c:v>
                </c:pt>
                <c:pt idx="4">
                  <c:v>1766033.5735294118</c:v>
                </c:pt>
              </c:numCache>
            </c:numRef>
          </c:val>
          <c:smooth val="0"/>
        </c:ser>
        <c:ser>
          <c:idx val="0"/>
          <c:order val="1"/>
          <c:tx>
            <c:v>T = 40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data!$M$2:$M$6</c:f>
              <c:numCache>
                <c:formatCode>General</c:formatCode>
                <c:ptCount val="5"/>
                <c:pt idx="0">
                  <c:v>679.55555555555554</c:v>
                </c:pt>
                <c:pt idx="1">
                  <c:v>6147.5850340136058</c:v>
                </c:pt>
                <c:pt idx="2">
                  <c:v>63954.100775193801</c:v>
                </c:pt>
                <c:pt idx="3">
                  <c:v>472289.67883211683</c:v>
                </c:pt>
                <c:pt idx="4">
                  <c:v>1715575.4714285715</c:v>
                </c:pt>
              </c:numCache>
            </c:numRef>
          </c:val>
          <c:smooth val="0"/>
        </c:ser>
        <c:ser>
          <c:idx val="2"/>
          <c:order val="2"/>
          <c:tx>
            <c:v>T =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cat>
          <c:val>
            <c:numRef>
              <c:f>data!$O$2:$O$6</c:f>
              <c:numCache>
                <c:formatCode>General</c:formatCode>
                <c:ptCount val="5"/>
                <c:pt idx="0">
                  <c:v>764.5</c:v>
                </c:pt>
                <c:pt idx="1">
                  <c:v>6409.1843971631206</c:v>
                </c:pt>
                <c:pt idx="2">
                  <c:v>60219.554744525543</c:v>
                </c:pt>
                <c:pt idx="3">
                  <c:v>479286.56296296301</c:v>
                </c:pt>
                <c:pt idx="4">
                  <c:v>1740438.8840579712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1767217968"/>
        <c:axId val="1767223408"/>
      </c:lineChart>
      <c:catAx>
        <c:axId val="176721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23408"/>
        <c:crosses val="autoZero"/>
        <c:auto val="1"/>
        <c:lblAlgn val="ctr"/>
        <c:lblOffset val="100"/>
        <c:noMultiLvlLbl val="0"/>
      </c:catAx>
      <c:valAx>
        <c:axId val="17672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11</xdr:row>
      <xdr:rowOff>4762</xdr:rowOff>
    </xdr:from>
    <xdr:to>
      <xdr:col>8</xdr:col>
      <xdr:colOff>523875</xdr:colOff>
      <xdr:row>25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11</xdr:row>
      <xdr:rowOff>0</xdr:rowOff>
    </xdr:from>
    <xdr:to>
      <xdr:col>15</xdr:col>
      <xdr:colOff>533400</xdr:colOff>
      <xdr:row>25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J34" sqref="J34"/>
    </sheetView>
  </sheetViews>
  <sheetFormatPr defaultRowHeight="15" x14ac:dyDescent="0.25"/>
  <cols>
    <col min="1" max="2" width="10.5703125" customWidth="1"/>
    <col min="3" max="3" width="10.28515625" customWidth="1"/>
    <col min="4" max="13" width="10.85546875" customWidth="1"/>
    <col min="14" max="15" width="11.42578125" customWidth="1"/>
    <col min="16" max="16" width="11.140625" customWidth="1"/>
    <col min="17" max="17" width="10.85546875" customWidth="1"/>
  </cols>
  <sheetData>
    <row r="1" spans="1:16" x14ac:dyDescent="0.25">
      <c r="A1" s="1" t="s">
        <v>0</v>
      </c>
      <c r="B1" s="1" t="s">
        <v>1</v>
      </c>
      <c r="C1" s="1" t="s">
        <v>9</v>
      </c>
      <c r="D1" t="s">
        <v>3</v>
      </c>
      <c r="E1" s="1" t="s">
        <v>15</v>
      </c>
      <c r="F1" t="s">
        <v>2</v>
      </c>
      <c r="G1" s="1" t="s">
        <v>14</v>
      </c>
      <c r="H1" t="s">
        <v>4</v>
      </c>
      <c r="I1" s="1" t="s">
        <v>13</v>
      </c>
      <c r="J1" t="s">
        <v>7</v>
      </c>
      <c r="K1" s="1" t="s">
        <v>12</v>
      </c>
      <c r="L1" t="s">
        <v>6</v>
      </c>
      <c r="M1" s="1" t="s">
        <v>11</v>
      </c>
      <c r="N1" t="s">
        <v>8</v>
      </c>
      <c r="O1" s="1" t="s">
        <v>10</v>
      </c>
      <c r="P1" t="s">
        <v>5</v>
      </c>
    </row>
    <row r="2" spans="1:16" x14ac:dyDescent="0.25">
      <c r="A2">
        <v>100</v>
      </c>
      <c r="B2">
        <v>6.1159999999999999E-3</v>
      </c>
      <c r="C2">
        <f>B2/D2</f>
        <v>64.378947368421052</v>
      </c>
      <c r="D2">
        <v>9.5000000000000005E-5</v>
      </c>
      <c r="E2">
        <f>B2/F2</f>
        <v>101.93333333333332</v>
      </c>
      <c r="F2">
        <v>6.0000000000000002E-5</v>
      </c>
      <c r="G2">
        <f>B2/H2</f>
        <v>91.28358208955224</v>
      </c>
      <c r="H2">
        <v>6.7000000000000002E-5</v>
      </c>
      <c r="I2">
        <f>B2/J2</f>
        <v>107.29824561403508</v>
      </c>
      <c r="J2">
        <v>5.7000000000000003E-5</v>
      </c>
      <c r="K2">
        <f>B2/L2</f>
        <v>764.5</v>
      </c>
      <c r="L2">
        <v>7.9999999999999996E-6</v>
      </c>
      <c r="M2">
        <f>B2/N2</f>
        <v>679.55555555555554</v>
      </c>
      <c r="N2">
        <v>9.0000000000000002E-6</v>
      </c>
      <c r="O2">
        <f>B2/P2</f>
        <v>764.5</v>
      </c>
      <c r="P2">
        <v>7.9999999999999996E-6</v>
      </c>
    </row>
    <row r="3" spans="1:16" x14ac:dyDescent="0.25">
      <c r="A3">
        <v>500</v>
      </c>
      <c r="B3">
        <v>0.90369500000000003</v>
      </c>
      <c r="C3">
        <f t="shared" ref="C3:C6" si="0">B3/D3</f>
        <v>97.993385382780318</v>
      </c>
      <c r="D3">
        <v>9.2219999999999993E-3</v>
      </c>
      <c r="E3">
        <f t="shared" ref="E3:E6" si="1">B3/F3</f>
        <v>162.24326750448833</v>
      </c>
      <c r="F3">
        <v>5.5700000000000003E-3</v>
      </c>
      <c r="G3">
        <f t="shared" ref="G3:G6" si="2">B3/H3</f>
        <v>252.71112975391497</v>
      </c>
      <c r="H3">
        <v>3.5760000000000002E-3</v>
      </c>
      <c r="I3">
        <f t="shared" ref="I3:I6" si="3">B3/J3</f>
        <v>227.6883345930965</v>
      </c>
      <c r="J3">
        <v>3.9690000000000003E-3</v>
      </c>
      <c r="K3">
        <f t="shared" ref="K3:K6" si="4">B3/L3</f>
        <v>6106.0472972972975</v>
      </c>
      <c r="L3">
        <v>1.4799999999999999E-4</v>
      </c>
      <c r="M3">
        <f t="shared" ref="M3:M6" si="5">B3/N3</f>
        <v>6147.5850340136058</v>
      </c>
      <c r="N3">
        <v>1.47E-4</v>
      </c>
      <c r="O3">
        <f t="shared" ref="O3:O6" si="6">B3/P3</f>
        <v>6409.1843971631206</v>
      </c>
      <c r="P3">
        <v>1.4100000000000001E-4</v>
      </c>
    </row>
    <row r="4" spans="1:16" x14ac:dyDescent="0.25">
      <c r="A4">
        <v>1000</v>
      </c>
      <c r="B4">
        <v>8.2500789999999995</v>
      </c>
      <c r="C4">
        <f t="shared" si="0"/>
        <v>91.199387588158558</v>
      </c>
      <c r="D4">
        <v>9.0462000000000001E-2</v>
      </c>
      <c r="E4">
        <f t="shared" si="1"/>
        <v>175.67189063731021</v>
      </c>
      <c r="F4">
        <v>4.6962999999999998E-2</v>
      </c>
      <c r="G4">
        <f t="shared" si="2"/>
        <v>281.70726627057297</v>
      </c>
      <c r="H4">
        <v>2.9286E-2</v>
      </c>
      <c r="I4">
        <f t="shared" si="3"/>
        <v>261.45905431957914</v>
      </c>
      <c r="J4">
        <v>3.1553999999999999E-2</v>
      </c>
      <c r="K4">
        <f t="shared" si="4"/>
        <v>66532.895161290318</v>
      </c>
      <c r="L4">
        <v>1.2400000000000001E-4</v>
      </c>
      <c r="M4">
        <f t="shared" si="5"/>
        <v>63954.100775193801</v>
      </c>
      <c r="N4">
        <v>1.2899999999999999E-4</v>
      </c>
      <c r="O4">
        <f t="shared" si="6"/>
        <v>60219.554744525543</v>
      </c>
      <c r="P4">
        <v>1.37E-4</v>
      </c>
    </row>
    <row r="5" spans="1:16" x14ac:dyDescent="0.25">
      <c r="A5">
        <v>2000</v>
      </c>
      <c r="B5">
        <v>64.703686000000005</v>
      </c>
      <c r="C5">
        <f t="shared" si="0"/>
        <v>90.031037371187821</v>
      </c>
      <c r="D5">
        <v>0.71868200000000004</v>
      </c>
      <c r="E5">
        <f t="shared" si="1"/>
        <v>171.02717776297567</v>
      </c>
      <c r="F5">
        <v>0.37832399999999999</v>
      </c>
      <c r="G5">
        <f t="shared" si="2"/>
        <v>257.9758066766874</v>
      </c>
      <c r="H5">
        <v>0.25081300000000001</v>
      </c>
      <c r="I5">
        <f t="shared" si="3"/>
        <v>260.37491046349732</v>
      </c>
      <c r="J5">
        <v>0.248502</v>
      </c>
      <c r="K5">
        <f t="shared" si="4"/>
        <v>468867.28985507251</v>
      </c>
      <c r="L5">
        <v>1.3799999999999999E-4</v>
      </c>
      <c r="M5">
        <f t="shared" si="5"/>
        <v>472289.67883211683</v>
      </c>
      <c r="N5">
        <v>1.37E-4</v>
      </c>
      <c r="O5">
        <f t="shared" si="6"/>
        <v>479286.56296296301</v>
      </c>
      <c r="P5">
        <v>1.35E-4</v>
      </c>
    </row>
    <row r="6" spans="1:16" x14ac:dyDescent="0.25">
      <c r="A6">
        <v>3000</v>
      </c>
      <c r="B6">
        <v>240.180566</v>
      </c>
      <c r="C6">
        <f t="shared" si="0"/>
        <v>99.01123633486975</v>
      </c>
      <c r="D6">
        <v>2.4257909999999998</v>
      </c>
      <c r="E6">
        <f t="shared" si="1"/>
        <v>181.80704941585407</v>
      </c>
      <c r="F6">
        <v>1.3210740000000001</v>
      </c>
      <c r="G6">
        <f t="shared" si="2"/>
        <v>274.01106856991612</v>
      </c>
      <c r="H6">
        <v>0.87653599999999998</v>
      </c>
      <c r="I6">
        <f t="shared" si="3"/>
        <v>290.6358154736767</v>
      </c>
      <c r="J6">
        <v>0.82639700000000005</v>
      </c>
      <c r="K6">
        <f t="shared" si="4"/>
        <v>1766033.5735294118</v>
      </c>
      <c r="L6">
        <v>1.36E-4</v>
      </c>
      <c r="M6">
        <f t="shared" si="5"/>
        <v>1715575.4714285715</v>
      </c>
      <c r="N6">
        <v>1.3999999999999999E-4</v>
      </c>
      <c r="O6">
        <f t="shared" si="6"/>
        <v>1740438.8840579712</v>
      </c>
      <c r="P6">
        <v>1.3799999999999999E-4</v>
      </c>
    </row>
    <row r="8" spans="1:16" x14ac:dyDescent="0.25">
      <c r="A8" s="1" t="s">
        <v>20</v>
      </c>
      <c r="C8" s="2" t="s">
        <v>19</v>
      </c>
    </row>
    <row r="9" spans="1:16" x14ac:dyDescent="0.25">
      <c r="A9" s="1" t="s">
        <v>21</v>
      </c>
      <c r="C9" t="s">
        <v>16</v>
      </c>
      <c r="P9" s="1"/>
    </row>
    <row r="10" spans="1:16" x14ac:dyDescent="0.25">
      <c r="C10" t="s">
        <v>24</v>
      </c>
    </row>
    <row r="11" spans="1:16" x14ac:dyDescent="0.25">
      <c r="C11" t="s">
        <v>17</v>
      </c>
    </row>
    <row r="27" spans="4:11" x14ac:dyDescent="0.25">
      <c r="D27" t="s">
        <v>22</v>
      </c>
      <c r="K27" t="s">
        <v>18</v>
      </c>
    </row>
    <row r="28" spans="4:11" x14ac:dyDescent="0.25">
      <c r="D28" t="s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2015-09-30T04:21:33Z</dcterms:modified>
</cp:coreProperties>
</file>