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602/data/"/>
    </mc:Choice>
  </mc:AlternateContent>
  <bookViews>
    <workbookView xWindow="12900" yWindow="6640" windowWidth="37260" windowHeight="2156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3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4" i="1"/>
  <c r="T5" i="1"/>
  <c r="T6" i="1"/>
  <c r="T7" i="1"/>
  <c r="T8" i="1"/>
  <c r="T9" i="1"/>
  <c r="T10" i="1"/>
  <c r="T11" i="1"/>
  <c r="T12" i="1"/>
  <c r="T13" i="1"/>
  <c r="T14" i="1"/>
  <c r="T15" i="1"/>
  <c r="T3" i="1"/>
</calcChain>
</file>

<file path=xl/sharedStrings.xml><?xml version="1.0" encoding="utf-8"?>
<sst xmlns="http://schemas.openxmlformats.org/spreadsheetml/2006/main" count="412" uniqueCount="336">
  <si>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</si>
  <si>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</si>
  <si>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</si>
  <si>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</si>
  <si>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</si>
  <si>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</si>
  <si>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</si>
  <si>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</si>
  <si>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</si>
  <si>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</si>
  <si>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법학과</t>
  </si>
  <si>
    <t>강민수</t>
  </si>
  <si>
    <t>o.sweetie@daum.net</t>
  </si>
  <si>
    <t>010-4298-1565</t>
  </si>
  <si>
    <t>응용광물리학과</t>
  </si>
  <si>
    <t>강현모</t>
  </si>
  <si>
    <t>afafgg12_13@naver.com</t>
  </si>
  <si>
    <t>010-2285-6757</t>
  </si>
  <si>
    <t>전자공학과</t>
  </si>
  <si>
    <t>고용빈</t>
  </si>
  <si>
    <t>kowc831@naver.com</t>
  </si>
  <si>
    <t>010-3087-8025</t>
  </si>
  <si>
    <t>고지은</t>
  </si>
  <si>
    <t>kje0769@hanmail.net</t>
  </si>
  <si>
    <t>010-5540-0454</t>
  </si>
  <si>
    <t>권리아</t>
  </si>
  <si>
    <t>rnjsfldk12@naver.com</t>
  </si>
  <si>
    <t>010-6807-3100</t>
  </si>
  <si>
    <t>융합소프트웨어학과</t>
  </si>
  <si>
    <t>권혁준</t>
  </si>
  <si>
    <t>joon5125@naver.com</t>
  </si>
  <si>
    <t>010-8733-5125</t>
  </si>
  <si>
    <t>심리학과</t>
  </si>
  <si>
    <t>권현종</t>
  </si>
  <si>
    <t>yeowh0323@naver.com</t>
  </si>
  <si>
    <t>010-4590-5415</t>
  </si>
  <si>
    <t>간호학</t>
  </si>
  <si>
    <t>김가람</t>
  </si>
  <si>
    <t>garam1997@naver.com</t>
  </si>
  <si>
    <t>010-4254-7661</t>
  </si>
  <si>
    <t>융합신소재공학과</t>
  </si>
  <si>
    <t>김도우</t>
  </si>
  <si>
    <t>3720kdw@naver.com</t>
  </si>
  <si>
    <t>010-5138-3720</t>
  </si>
  <si>
    <t>경영학과</t>
  </si>
  <si>
    <t>김문규</t>
  </si>
  <si>
    <t>mellion7410@naver.com</t>
  </si>
  <si>
    <t>010-9250-6284</t>
  </si>
  <si>
    <t>김민정</t>
  </si>
  <si>
    <t>m2343m62@naver.com</t>
  </si>
  <si>
    <t>010-6241-4993</t>
  </si>
  <si>
    <t>컴퓨터공학과</t>
  </si>
  <si>
    <t>akkmjj@naver.com</t>
  </si>
  <si>
    <t>010-4184-8659</t>
  </si>
  <si>
    <t>언론방송융합미디어전공</t>
  </si>
  <si>
    <t>김민지</t>
  </si>
  <si>
    <t>alslwkim76@naver.com</t>
  </si>
  <si>
    <t>010-2084-7263</t>
  </si>
  <si>
    <t>김민철</t>
  </si>
  <si>
    <t>min972003@naver.com</t>
  </si>
  <si>
    <t>010-9131-9796</t>
  </si>
  <si>
    <t>화학과</t>
  </si>
  <si>
    <t>김병욱</t>
  </si>
  <si>
    <t>sisiusa9@naver.com</t>
  </si>
  <si>
    <t>010-6398-7856</t>
  </si>
  <si>
    <t>생명과학과</t>
  </si>
  <si>
    <t>김솔이</t>
  </si>
  <si>
    <t>nisi96@naver.com</t>
  </si>
  <si>
    <t>010-5359-5773</t>
  </si>
  <si>
    <t>김정인</t>
  </si>
  <si>
    <t>2540298@naver.com</t>
  </si>
  <si>
    <t>010-4802-6298</t>
  </si>
  <si>
    <t>김지수</t>
  </si>
  <si>
    <t>rlawltn4766@naver.com</t>
  </si>
  <si>
    <t>010-4766-8836</t>
  </si>
  <si>
    <t>김지은</t>
  </si>
  <si>
    <t>milkykje@gmail.com</t>
  </si>
  <si>
    <t>010-4212-4066</t>
  </si>
  <si>
    <t>김청호</t>
  </si>
  <si>
    <t>musoul12@nate.com</t>
  </si>
  <si>
    <t>010-8573-4020</t>
  </si>
  <si>
    <t>김태훈</t>
  </si>
  <si>
    <t>kth_1126@naver.com</t>
  </si>
  <si>
    <t>010-5369-8056</t>
  </si>
  <si>
    <t>환경생명공학과</t>
  </si>
  <si>
    <t>김하은</t>
  </si>
  <si>
    <t>hwk1210@naver.com</t>
  </si>
  <si>
    <t>010-9867-6612</t>
  </si>
  <si>
    <t>경제학과</t>
  </si>
  <si>
    <t>모미선</t>
  </si>
  <si>
    <t>altjs1325@naver.com</t>
  </si>
  <si>
    <t>010-8502-2231</t>
  </si>
  <si>
    <t>문수진</t>
  </si>
  <si>
    <t>ansdj8260@naver.com</t>
  </si>
  <si>
    <t>010-4420-8251</t>
  </si>
  <si>
    <t>문제철</t>
  </si>
  <si>
    <t>moun1204@naver.com</t>
  </si>
  <si>
    <t>010-5544-7635</t>
  </si>
  <si>
    <t>박경국</t>
  </si>
  <si>
    <t>prudrnr@naver.com</t>
  </si>
  <si>
    <t>010-9419-6340</t>
  </si>
  <si>
    <t>박다미</t>
  </si>
  <si>
    <t>qkrekal38@naver.com</t>
  </si>
  <si>
    <t>010-7558-3504</t>
  </si>
  <si>
    <t>청각학전공</t>
  </si>
  <si>
    <t>박다솜</t>
  </si>
  <si>
    <t>qkrektha222@naver.com</t>
  </si>
  <si>
    <t>010-4634-6656</t>
  </si>
  <si>
    <t>박상욱</t>
  </si>
  <si>
    <t>tkddnrdlsp@naver.com</t>
  </si>
  <si>
    <t>010-7187-9910</t>
  </si>
  <si>
    <t>박성은</t>
  </si>
  <si>
    <t>tjddms8183@nate.com</t>
  </si>
  <si>
    <t>010-6863-0519</t>
  </si>
  <si>
    <t>pyh2117@naver.com</t>
  </si>
  <si>
    <t>010-2494-8697</t>
  </si>
  <si>
    <t>중국학과</t>
  </si>
  <si>
    <t>박채영</t>
  </si>
  <si>
    <t>coduddlsla21@naver.com</t>
  </si>
  <si>
    <t>010-4199-9549</t>
  </si>
  <si>
    <t>박현진</t>
  </si>
  <si>
    <t>guswls5686@naver.com</t>
  </si>
  <si>
    <t>010-5621-5686</t>
  </si>
  <si>
    <t>박호균</t>
  </si>
  <si>
    <t>guardiankyun@naver.com</t>
  </si>
  <si>
    <t>010-5359-8819</t>
  </si>
  <si>
    <t>배유진</t>
  </si>
  <si>
    <t>yjbhe@hanmail.net</t>
  </si>
  <si>
    <t>010-7476-3027</t>
  </si>
  <si>
    <t>서형범</t>
  </si>
  <si>
    <t>seo0201kr@naver.com</t>
  </si>
  <si>
    <t>010-7122-0629</t>
  </si>
  <si>
    <t>손원정</t>
  </si>
  <si>
    <t>wjson3710@naver.com</t>
  </si>
  <si>
    <t>010-7756-3715</t>
  </si>
  <si>
    <t>송혜인</t>
  </si>
  <si>
    <t>hin7506@naver.com</t>
  </si>
  <si>
    <t>010-7612-0511</t>
  </si>
  <si>
    <t>신성진</t>
  </si>
  <si>
    <t>billde1290@naver.com</t>
  </si>
  <si>
    <t>010-2834-1290</t>
  </si>
  <si>
    <t>신주현</t>
  </si>
  <si>
    <t>wngus3512@naver.com</t>
  </si>
  <si>
    <t>010-4467-6335</t>
  </si>
  <si>
    <t>신형화</t>
  </si>
  <si>
    <t>shinrace0@naver.com</t>
  </si>
  <si>
    <t>010-7205-7486</t>
  </si>
  <si>
    <t>안용주</t>
  </si>
  <si>
    <t>kum8025@naver.com</t>
  </si>
  <si>
    <t>010-5364-4667</t>
  </si>
  <si>
    <t>안원용</t>
  </si>
  <si>
    <t>zzklecck@naver.com</t>
  </si>
  <si>
    <t>010-7795-7205</t>
  </si>
  <si>
    <t>안정희</t>
  </si>
  <si>
    <t>qnlalfthsus1@naver.com</t>
  </si>
  <si>
    <t>010-2790-7237</t>
  </si>
  <si>
    <t>엄태현</t>
  </si>
  <si>
    <t>eyum516@nate.com</t>
  </si>
  <si>
    <t>010-9075-8529</t>
  </si>
  <si>
    <t>염철진</t>
  </si>
  <si>
    <t>nacw69@nate.com</t>
  </si>
  <si>
    <t>010-3871-4550</t>
  </si>
  <si>
    <t>오석준</t>
  </si>
  <si>
    <t>seok982@naver.com</t>
  </si>
  <si>
    <t>010-4766-7866</t>
  </si>
  <si>
    <t>오원제</t>
  </si>
  <si>
    <t>dhdnjswpdh@naver.com</t>
  </si>
  <si>
    <t>010-9416-0620</t>
  </si>
  <si>
    <t>오윤재</t>
  </si>
  <si>
    <t>ohyj1996@naver.com</t>
  </si>
  <si>
    <t>010-5150-9025</t>
  </si>
  <si>
    <t>유병호</t>
  </si>
  <si>
    <t>dbqudgh137@naver.com</t>
  </si>
  <si>
    <t>010-9323-4291</t>
  </si>
  <si>
    <t>유재선</t>
  </si>
  <si>
    <t>abalon1996@naver.com</t>
  </si>
  <si>
    <t>010-5039-5547</t>
  </si>
  <si>
    <t>이기훈</t>
  </si>
  <si>
    <t>aiomas@naver.com</t>
  </si>
  <si>
    <t>010-2699-0631</t>
  </si>
  <si>
    <t>재무금융학과</t>
  </si>
  <si>
    <t>이상원</t>
  </si>
  <si>
    <t>zldnjdiwl2@naver.com</t>
  </si>
  <si>
    <t>010-3262-7562</t>
  </si>
  <si>
    <t>이순재</t>
  </si>
  <si>
    <t>tnswo2686@naver.com</t>
  </si>
  <si>
    <t>010-4725-2686</t>
  </si>
  <si>
    <t>이슬</t>
  </si>
  <si>
    <t>ls5555@naver.com</t>
  </si>
  <si>
    <t>010-9427-4546</t>
  </si>
  <si>
    <t>이아림</t>
  </si>
  <si>
    <t>ehddk999@gmail.com</t>
  </si>
  <si>
    <t>010-8508-5438</t>
  </si>
  <si>
    <t>이재훈</t>
  </si>
  <si>
    <t>dlwogns3000@naver.com</t>
  </si>
  <si>
    <t>010-6739-1135</t>
  </si>
  <si>
    <t>이정우</t>
  </si>
  <si>
    <t>dlwjddn1992@naver.com</t>
  </si>
  <si>
    <t>010-6214-6209</t>
  </si>
  <si>
    <t>철학전공</t>
  </si>
  <si>
    <t>이주현</t>
  </si>
  <si>
    <t>juhyunkbstar@naver.com</t>
  </si>
  <si>
    <t>010-6347-8550</t>
  </si>
  <si>
    <t>이지연</t>
  </si>
  <si>
    <t>villain77777@gmail.com</t>
  </si>
  <si>
    <t>010-5030-0679</t>
  </si>
  <si>
    <t>이학무</t>
  </si>
  <si>
    <t>dlgkran430@naver.com</t>
  </si>
  <si>
    <t>010-9184-8731</t>
  </si>
  <si>
    <t>이혁진</t>
  </si>
  <si>
    <t>hjlekzm1991@hanmail.net</t>
  </si>
  <si>
    <t>010-8630-9616</t>
  </si>
  <si>
    <t>이현호</t>
  </si>
  <si>
    <t>wdb1414@naver.com</t>
  </si>
  <si>
    <t>010-2296-6890</t>
  </si>
  <si>
    <t>인소영</t>
  </si>
  <si>
    <t>dlsthdud0624@naver.com</t>
  </si>
  <si>
    <t>010-9470-7005</t>
  </si>
  <si>
    <t>임보라</t>
  </si>
  <si>
    <t>borabora0629@hanmail.net</t>
  </si>
  <si>
    <t>010-3085-9566</t>
  </si>
  <si>
    <t>임보령</t>
  </si>
  <si>
    <t>mickeyfood@naver.com</t>
  </si>
  <si>
    <t>010-5386-1912</t>
  </si>
  <si>
    <t>임소윤</t>
  </si>
  <si>
    <t>0182lsy@naver.com</t>
  </si>
  <si>
    <t>임희준</t>
  </si>
  <si>
    <t>onam4606@daum.net</t>
  </si>
  <si>
    <t>010-7456-4123</t>
  </si>
  <si>
    <t>전승윤</t>
  </si>
  <si>
    <t>jjjr0817@naver.com</t>
  </si>
  <si>
    <t>010-3392-8339</t>
  </si>
  <si>
    <t>전인창</t>
  </si>
  <si>
    <t>wjsdlsckd123@nate.com</t>
  </si>
  <si>
    <t>010-3322-9671</t>
  </si>
  <si>
    <t>전현종</t>
  </si>
  <si>
    <t>gs486ek11@naver.com</t>
  </si>
  <si>
    <t>010-2386-9360</t>
  </si>
  <si>
    <t>정규성</t>
  </si>
  <si>
    <t>tizmrmfoq@naver.com</t>
  </si>
  <si>
    <t>010-8011-1368</t>
  </si>
  <si>
    <t>정예은</t>
  </si>
  <si>
    <t>kop199@naver.com</t>
  </si>
  <si>
    <t>010-7130-2436</t>
  </si>
  <si>
    <t>정예주</t>
  </si>
  <si>
    <t>wdw0127@naver.com</t>
  </si>
  <si>
    <t>010-3173-2644</t>
  </si>
  <si>
    <t>정해석</t>
  </si>
  <si>
    <t>tiya516@naver.com</t>
  </si>
  <si>
    <t>010-6227-6890</t>
  </si>
  <si>
    <t>조다은</t>
  </si>
  <si>
    <t>alsdud335@naver.com</t>
  </si>
  <si>
    <t>010-9931-1597</t>
  </si>
  <si>
    <t>정치행정학과</t>
  </si>
  <si>
    <t>조진만</t>
  </si>
  <si>
    <t>raridi21@gmail.com</t>
  </si>
  <si>
    <t>010-7225-0135</t>
  </si>
  <si>
    <t>조현아</t>
  </si>
  <si>
    <t>clgk@naver.com</t>
  </si>
  <si>
    <t>조현준</t>
  </si>
  <si>
    <t>whguswns89@naver.com</t>
  </si>
  <si>
    <t>010-5067-1643</t>
  </si>
  <si>
    <t>지훈배</t>
  </si>
  <si>
    <t>kittyxyz@hanmail.net</t>
  </si>
  <si>
    <t>010-8664-7034</t>
  </si>
  <si>
    <t>최수진</t>
  </si>
  <si>
    <t>chltnwlsgkgk@naver.com</t>
  </si>
  <si>
    <t>010-4008-5227</t>
  </si>
  <si>
    <t>최승혁</t>
  </si>
  <si>
    <t>csh970711@naver.com</t>
  </si>
  <si>
    <t>010-4664-4605</t>
  </si>
  <si>
    <t>최아정</t>
  </si>
  <si>
    <t>withbb@naver.com</t>
  </si>
  <si>
    <t>010-3699-2075</t>
  </si>
  <si>
    <t>언어병리학전공</t>
  </si>
  <si>
    <t>최유경</t>
  </si>
  <si>
    <t>chldbrud64@naver.com</t>
  </si>
  <si>
    <t>010-9572-5785</t>
  </si>
  <si>
    <t>최인혁</t>
  </si>
  <si>
    <t>inhyeki95@naver.com</t>
  </si>
  <si>
    <t>010-2081-7122</t>
  </si>
  <si>
    <t>최재웅</t>
  </si>
  <si>
    <t>cjw9608@naver.com</t>
  </si>
  <si>
    <t>최한림</t>
  </si>
  <si>
    <t>hrch1004@naver.com</t>
  </si>
  <si>
    <t>010-9891-3255</t>
  </si>
  <si>
    <t>한민구</t>
  </si>
  <si>
    <t>alsrnalsrn94@naver.com</t>
  </si>
  <si>
    <t>010-3454-7128</t>
  </si>
  <si>
    <t>한승후</t>
  </si>
  <si>
    <t>wnsqja4777@naver.com</t>
  </si>
  <si>
    <t>010-2078-4777</t>
  </si>
  <si>
    <t>한재혁</t>
  </si>
  <si>
    <t>eoxhdfud9@naver.com</t>
  </si>
  <si>
    <t>010-5635-2491</t>
  </si>
  <si>
    <t>thdudthdud_@naver.com</t>
  </si>
  <si>
    <t>010-9358-5881</t>
  </si>
  <si>
    <t>허탁성</t>
  </si>
  <si>
    <t>gjxkrtjd2221@naver.com</t>
  </si>
  <si>
    <t>010-3997-4664</t>
  </si>
  <si>
    <t>허해리</t>
  </si>
  <si>
    <t>heri9505@naver.com</t>
  </si>
  <si>
    <t>010-5597-4351</t>
  </si>
  <si>
    <t>현서정</t>
  </si>
  <si>
    <t>lovelytjwjd@naver.com</t>
  </si>
  <si>
    <t>010-9359-6069</t>
  </si>
  <si>
    <t>황하은</t>
  </si>
  <si>
    <t>dorapooh_@naver.com</t>
  </si>
  <si>
    <t>010-3647-5723</t>
  </si>
  <si>
    <t>010-7722-7385</t>
    <phoneticPr fontId="2" type="noConversion"/>
  </si>
  <si>
    <t>010-4991-1456</t>
    <phoneticPr fontId="2" type="noConversion"/>
  </si>
  <si>
    <t>010-5591-0794</t>
    <phoneticPr fontId="2" type="noConversion"/>
  </si>
  <si>
    <t>박용희</t>
    <phoneticPr fontId="2" type="noConversion"/>
  </si>
  <si>
    <t>허소영</t>
    <phoneticPr fontId="2" type="noConversion"/>
  </si>
  <si>
    <t>8월 31일</t>
    <phoneticPr fontId="2" type="noConversion"/>
  </si>
  <si>
    <t>9월 18일</t>
    <phoneticPr fontId="2" type="noConversion"/>
  </si>
  <si>
    <t>9월 25일</t>
    <phoneticPr fontId="2" type="noConversion"/>
  </si>
  <si>
    <t>10월 4일</t>
    <phoneticPr fontId="2" type="noConversion"/>
  </si>
  <si>
    <t>10월 10일</t>
    <phoneticPr fontId="2" type="noConversion"/>
  </si>
  <si>
    <t>10월 24일</t>
    <phoneticPr fontId="2" type="noConversion"/>
  </si>
  <si>
    <t>10월 29일</t>
    <phoneticPr fontId="2" type="noConversion"/>
  </si>
  <si>
    <t>11월 7일</t>
    <phoneticPr fontId="2" type="noConversion"/>
  </si>
  <si>
    <t>11월 12일</t>
    <phoneticPr fontId="2" type="noConversion"/>
  </si>
  <si>
    <t>11월 21일</t>
    <phoneticPr fontId="2" type="noConversion"/>
  </si>
  <si>
    <t>합계</t>
    <phoneticPr fontId="2" type="noConversion"/>
  </si>
  <si>
    <t>1번동영상</t>
    <phoneticPr fontId="2" type="noConversion"/>
  </si>
  <si>
    <t>2번동영상</t>
    <phoneticPr fontId="2" type="noConversion"/>
  </si>
  <si>
    <t>3번동영상</t>
    <phoneticPr fontId="2" type="noConversion"/>
  </si>
  <si>
    <t>4번동영상</t>
    <phoneticPr fontId="2" type="noConversion"/>
  </si>
  <si>
    <t>5번동영상</t>
    <phoneticPr fontId="2" type="noConversion"/>
  </si>
  <si>
    <t>6번동영상</t>
    <phoneticPr fontId="2" type="noConversion"/>
  </si>
  <si>
    <t>7번동영상</t>
    <phoneticPr fontId="2" type="noConversion"/>
  </si>
  <si>
    <t>8번동영상</t>
    <phoneticPr fontId="2" type="noConversion"/>
  </si>
  <si>
    <t>9번동영상</t>
    <phoneticPr fontId="2" type="noConversion"/>
  </si>
  <si>
    <t>10번동영상</t>
    <phoneticPr fontId="2" type="noConversion"/>
  </si>
  <si>
    <t>환산(30)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</si>
</sst>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5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ppleGothic 일반체"/>
      <family val="3"/>
      <charset val="129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vertical="center"/>
    </xf>
    <xf numFmtId="176" fontId="1" fillId="0" borderId="1" xfId="0" applyNumberFormat="1" applyFont="1" applyBorder="1" applyAlignment="1">
      <alignment wrapText="1"/>
    </xf>
    <xf numFmtId="176" fontId="1" fillId="0" borderId="1" xfId="0" applyNumberFormat="1" applyFont="1" applyFill="1" applyBorder="1" applyAlignment="1">
      <alignment wrapText="1"/>
    </xf>
    <xf numFmtId="176" fontId="1" fillId="0" borderId="1" xfId="0" applyNumberFormat="1" applyFont="1" applyBorder="1"/>
    <xf numFmtId="176" fontId="1" fillId="0" borderId="1" xfId="0" applyNumberFormat="1" applyFont="1" applyBorder="1" applyAlignment="1">
      <alignment vertical="center" wrapText="1"/>
    </xf>
    <xf numFmtId="0" fontId="0" fillId="0" borderId="1" xfId="0" applyBorder="1"/>
    <xf numFmtId="176" fontId="0" fillId="0" borderId="1" xfId="0" applyNumberFormat="1" applyBorder="1" applyAlignment="1">
      <alignment wrapText="1"/>
    </xf>
    <xf numFmtId="176" fontId="4" fillId="0" borderId="1" xfId="0" applyNumberFormat="1" applyFont="1" applyBorder="1" applyAlignment="1">
      <alignment wrapText="1"/>
    </xf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showGridLines="0" tabSelected="1" topLeftCell="C51" workbookViewId="0">
      <selection activeCell="W91" sqref="W91"/>
    </sheetView>
  </sheetViews>
  <sheetFormatPr baseColWidth="10" defaultColWidth="11.5703125" defaultRowHeight="18" x14ac:dyDescent="0.25"/>
  <cols>
    <col min="1" max="1" width="5.7109375" customWidth="1"/>
    <col min="2" max="2" width="8.5703125" customWidth="1"/>
    <col min="3" max="3" width="18.14062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20" customWidth="1"/>
    <col min="10" max="10" width="11.5703125" customWidth="1"/>
  </cols>
  <sheetData>
    <row r="1" spans="1:23" x14ac:dyDescent="0.25">
      <c r="A1" s="18" t="s">
        <v>0</v>
      </c>
      <c r="B1" s="19"/>
      <c r="C1" s="19"/>
      <c r="D1" s="19"/>
      <c r="E1" s="19"/>
      <c r="F1" s="19"/>
      <c r="G1" s="19"/>
      <c r="H1" s="19"/>
      <c r="I1" s="20"/>
      <c r="J1" s="2" t="s">
        <v>325</v>
      </c>
      <c r="K1" s="17" t="s">
        <v>326</v>
      </c>
      <c r="L1" s="17" t="s">
        <v>327</v>
      </c>
      <c r="M1" s="17" t="s">
        <v>328</v>
      </c>
      <c r="N1" s="17" t="s">
        <v>329</v>
      </c>
      <c r="O1" s="17" t="s">
        <v>330</v>
      </c>
      <c r="P1" s="17" t="s">
        <v>331</v>
      </c>
      <c r="Q1" s="17" t="s">
        <v>332</v>
      </c>
      <c r="R1" s="17" t="s">
        <v>333</v>
      </c>
      <c r="S1" s="17" t="s">
        <v>334</v>
      </c>
      <c r="T1" s="17"/>
    </row>
    <row r="2" spans="1:23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314</v>
      </c>
      <c r="K2" s="6" t="s">
        <v>315</v>
      </c>
      <c r="L2" s="6" t="s">
        <v>316</v>
      </c>
      <c r="M2" s="6" t="s">
        <v>317</v>
      </c>
      <c r="N2" s="6" t="s">
        <v>318</v>
      </c>
      <c r="O2" s="6" t="s">
        <v>319</v>
      </c>
      <c r="P2" s="6" t="s">
        <v>320</v>
      </c>
      <c r="Q2" s="6" t="s">
        <v>321</v>
      </c>
      <c r="R2" s="6" t="s">
        <v>322</v>
      </c>
      <c r="S2" s="6" t="s">
        <v>323</v>
      </c>
      <c r="T2" s="6" t="s">
        <v>324</v>
      </c>
      <c r="U2" s="7" t="s">
        <v>335</v>
      </c>
      <c r="V2" s="8"/>
      <c r="W2" s="8"/>
    </row>
    <row r="3" spans="1:23" x14ac:dyDescent="0.25">
      <c r="A3" s="2">
        <v>1</v>
      </c>
      <c r="B3" s="1"/>
      <c r="C3" s="2" t="s">
        <v>10</v>
      </c>
      <c r="D3" s="2">
        <v>20152701</v>
      </c>
      <c r="E3" s="2" t="s">
        <v>11</v>
      </c>
      <c r="F3" s="2">
        <v>2</v>
      </c>
      <c r="G3" s="2" t="s">
        <v>12</v>
      </c>
      <c r="H3" s="1"/>
      <c r="I3" s="2" t="s">
        <v>13</v>
      </c>
      <c r="J3" s="10">
        <v>1</v>
      </c>
      <c r="K3" s="11">
        <v>1</v>
      </c>
      <c r="L3" s="11">
        <v>1</v>
      </c>
      <c r="M3" s="11">
        <v>1</v>
      </c>
      <c r="N3" s="11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2">
        <f>SUM(J3:S3)</f>
        <v>10</v>
      </c>
      <c r="U3">
        <f>T3*3</f>
        <v>30</v>
      </c>
      <c r="V3" s="8"/>
      <c r="W3" s="8"/>
    </row>
    <row r="4" spans="1:23" x14ac:dyDescent="0.25">
      <c r="A4" s="2">
        <v>2</v>
      </c>
      <c r="B4" s="1"/>
      <c r="C4" s="2" t="s">
        <v>14</v>
      </c>
      <c r="D4" s="2">
        <v>20113501</v>
      </c>
      <c r="E4" s="2" t="s">
        <v>15</v>
      </c>
      <c r="F4" s="2">
        <v>4</v>
      </c>
      <c r="G4" s="2" t="s">
        <v>16</v>
      </c>
      <c r="H4" s="1"/>
      <c r="I4" s="2" t="s">
        <v>17</v>
      </c>
      <c r="J4" s="10">
        <v>1</v>
      </c>
      <c r="K4" s="10"/>
      <c r="L4" s="10"/>
      <c r="M4" s="10"/>
      <c r="N4" s="10"/>
      <c r="O4" s="10"/>
      <c r="P4" s="10"/>
      <c r="Q4" s="10"/>
      <c r="R4" s="10"/>
      <c r="S4" s="10"/>
      <c r="T4" s="12">
        <f t="shared" ref="T4:T67" si="0">SUM(J4:S4)</f>
        <v>1</v>
      </c>
      <c r="U4">
        <f t="shared" ref="U4:U67" si="1">T4*3</f>
        <v>3</v>
      </c>
      <c r="V4" s="8"/>
      <c r="W4" s="8"/>
    </row>
    <row r="5" spans="1:23" x14ac:dyDescent="0.25">
      <c r="A5" s="2">
        <v>3</v>
      </c>
      <c r="B5" s="1"/>
      <c r="C5" s="2" t="s">
        <v>18</v>
      </c>
      <c r="D5" s="2">
        <v>20135201</v>
      </c>
      <c r="E5" s="2" t="s">
        <v>19</v>
      </c>
      <c r="F5" s="2">
        <v>2</v>
      </c>
      <c r="G5" s="2" t="s">
        <v>20</v>
      </c>
      <c r="H5" s="1"/>
      <c r="I5" s="2" t="s">
        <v>21</v>
      </c>
      <c r="J5" s="10">
        <v>1</v>
      </c>
      <c r="K5" s="11">
        <v>1</v>
      </c>
      <c r="L5" s="11">
        <v>1</v>
      </c>
      <c r="M5" s="11">
        <v>1</v>
      </c>
      <c r="N5" s="11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2">
        <f t="shared" si="0"/>
        <v>10</v>
      </c>
      <c r="U5">
        <f t="shared" si="1"/>
        <v>30</v>
      </c>
      <c r="V5" s="8"/>
      <c r="W5" s="8"/>
    </row>
    <row r="6" spans="1:23" x14ac:dyDescent="0.25">
      <c r="A6" s="2">
        <v>4</v>
      </c>
      <c r="B6" s="1"/>
      <c r="C6" s="2" t="s">
        <v>10</v>
      </c>
      <c r="D6" s="2">
        <v>20152703</v>
      </c>
      <c r="E6" s="2" t="s">
        <v>22</v>
      </c>
      <c r="F6" s="2">
        <v>2</v>
      </c>
      <c r="G6" s="2" t="s">
        <v>23</v>
      </c>
      <c r="H6" s="1"/>
      <c r="I6" s="2" t="s">
        <v>24</v>
      </c>
      <c r="J6" s="10">
        <v>1</v>
      </c>
      <c r="K6" s="11">
        <v>1</v>
      </c>
      <c r="L6" s="11">
        <v>1</v>
      </c>
      <c r="M6" s="11">
        <v>1</v>
      </c>
      <c r="N6" s="11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2">
        <f t="shared" si="0"/>
        <v>10</v>
      </c>
      <c r="U6">
        <f t="shared" si="1"/>
        <v>30</v>
      </c>
      <c r="V6" s="8"/>
      <c r="W6" s="8"/>
    </row>
    <row r="7" spans="1:23" x14ac:dyDescent="0.25">
      <c r="A7" s="2">
        <v>5</v>
      </c>
      <c r="B7" s="1"/>
      <c r="C7" s="2" t="s">
        <v>10</v>
      </c>
      <c r="D7" s="2">
        <v>20152704</v>
      </c>
      <c r="E7" s="2" t="s">
        <v>25</v>
      </c>
      <c r="F7" s="2">
        <v>2</v>
      </c>
      <c r="G7" s="2" t="s">
        <v>26</v>
      </c>
      <c r="H7" s="1"/>
      <c r="I7" s="2" t="s">
        <v>27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2">
        <f t="shared" si="0"/>
        <v>10</v>
      </c>
      <c r="U7">
        <f t="shared" si="1"/>
        <v>30</v>
      </c>
      <c r="V7" s="8"/>
      <c r="W7" s="8"/>
    </row>
    <row r="8" spans="1:23" s="5" customFormat="1" x14ac:dyDescent="0.25">
      <c r="A8" s="3">
        <v>6</v>
      </c>
      <c r="B8" s="4"/>
      <c r="C8" s="3" t="s">
        <v>28</v>
      </c>
      <c r="D8" s="3">
        <v>20135304</v>
      </c>
      <c r="E8" s="3" t="s">
        <v>29</v>
      </c>
      <c r="F8" s="3">
        <v>2</v>
      </c>
      <c r="G8" s="3" t="s">
        <v>30</v>
      </c>
      <c r="H8" s="4"/>
      <c r="I8" s="3" t="s">
        <v>31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2">
        <f t="shared" si="0"/>
        <v>10</v>
      </c>
      <c r="U8">
        <f t="shared" si="1"/>
        <v>30</v>
      </c>
      <c r="V8" s="9"/>
      <c r="W8" s="9"/>
    </row>
    <row r="9" spans="1:23" x14ac:dyDescent="0.25">
      <c r="A9" s="2">
        <v>7</v>
      </c>
      <c r="B9" s="1"/>
      <c r="C9" s="2" t="s">
        <v>32</v>
      </c>
      <c r="D9" s="2">
        <v>20132101</v>
      </c>
      <c r="E9" s="2" t="s">
        <v>33</v>
      </c>
      <c r="F9" s="2">
        <v>2</v>
      </c>
      <c r="G9" s="2" t="s">
        <v>34</v>
      </c>
      <c r="H9" s="1"/>
      <c r="I9" s="2" t="s">
        <v>35</v>
      </c>
      <c r="J9" s="10">
        <v>1</v>
      </c>
      <c r="K9" s="11">
        <v>1</v>
      </c>
      <c r="L9" s="11">
        <v>1</v>
      </c>
      <c r="M9" s="11">
        <v>1</v>
      </c>
      <c r="N9" s="11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2">
        <f t="shared" si="0"/>
        <v>10</v>
      </c>
      <c r="U9">
        <f t="shared" si="1"/>
        <v>30</v>
      </c>
      <c r="V9" s="8"/>
      <c r="W9" s="8"/>
    </row>
    <row r="10" spans="1:23" x14ac:dyDescent="0.25">
      <c r="A10" s="2">
        <v>8</v>
      </c>
      <c r="B10" s="1"/>
      <c r="C10" s="2" t="s">
        <v>36</v>
      </c>
      <c r="D10" s="2">
        <v>20166209</v>
      </c>
      <c r="E10" s="2" t="s">
        <v>37</v>
      </c>
      <c r="F10" s="2">
        <v>1</v>
      </c>
      <c r="G10" s="2" t="s">
        <v>38</v>
      </c>
      <c r="H10" s="1"/>
      <c r="I10" s="2" t="s">
        <v>39</v>
      </c>
      <c r="J10" s="10">
        <v>1</v>
      </c>
      <c r="K10" s="11">
        <v>1</v>
      </c>
      <c r="L10" s="11">
        <v>1</v>
      </c>
      <c r="M10" s="11">
        <v>1</v>
      </c>
      <c r="N10" s="11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2">
        <f t="shared" si="0"/>
        <v>10</v>
      </c>
      <c r="U10">
        <f t="shared" si="1"/>
        <v>30</v>
      </c>
      <c r="V10" s="8"/>
      <c r="W10" s="8"/>
    </row>
    <row r="11" spans="1:23" x14ac:dyDescent="0.25">
      <c r="A11" s="2">
        <v>9</v>
      </c>
      <c r="B11" s="1"/>
      <c r="C11" s="2" t="s">
        <v>40</v>
      </c>
      <c r="D11" s="2">
        <v>20165402</v>
      </c>
      <c r="E11" s="2" t="s">
        <v>41</v>
      </c>
      <c r="F11" s="2">
        <v>1</v>
      </c>
      <c r="G11" s="2" t="s">
        <v>42</v>
      </c>
      <c r="H11" s="1"/>
      <c r="I11" s="2" t="s">
        <v>43</v>
      </c>
      <c r="J11" s="10">
        <v>1</v>
      </c>
      <c r="K11" s="11">
        <v>1</v>
      </c>
      <c r="L11" s="11">
        <v>1</v>
      </c>
      <c r="M11" s="11">
        <v>1</v>
      </c>
      <c r="N11" s="11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2">
        <f t="shared" si="0"/>
        <v>10</v>
      </c>
      <c r="U11">
        <f t="shared" si="1"/>
        <v>30</v>
      </c>
      <c r="V11" s="8"/>
      <c r="W11" s="8"/>
    </row>
    <row r="12" spans="1:23" x14ac:dyDescent="0.25">
      <c r="A12" s="2">
        <v>10</v>
      </c>
      <c r="B12" s="1"/>
      <c r="C12" s="2" t="s">
        <v>44</v>
      </c>
      <c r="D12" s="2">
        <v>20162817</v>
      </c>
      <c r="E12" s="2" t="s">
        <v>45</v>
      </c>
      <c r="F12" s="2">
        <v>1</v>
      </c>
      <c r="G12" s="2" t="s">
        <v>46</v>
      </c>
      <c r="H12" s="1"/>
      <c r="I12" s="2" t="s">
        <v>47</v>
      </c>
      <c r="J12" s="10">
        <v>1</v>
      </c>
      <c r="K12" s="11">
        <v>1</v>
      </c>
      <c r="L12" s="11">
        <v>1</v>
      </c>
      <c r="M12" s="11">
        <v>1</v>
      </c>
      <c r="N12" s="11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2">
        <f t="shared" si="0"/>
        <v>10</v>
      </c>
      <c r="U12">
        <f t="shared" si="1"/>
        <v>30</v>
      </c>
      <c r="V12" s="8"/>
      <c r="W12" s="8"/>
    </row>
    <row r="13" spans="1:23" x14ac:dyDescent="0.25">
      <c r="A13" s="2">
        <v>11</v>
      </c>
      <c r="B13" s="1"/>
      <c r="C13" s="2" t="s">
        <v>44</v>
      </c>
      <c r="D13" s="2">
        <v>20162819</v>
      </c>
      <c r="E13" s="2" t="s">
        <v>48</v>
      </c>
      <c r="F13" s="2">
        <v>1</v>
      </c>
      <c r="G13" s="2" t="s">
        <v>49</v>
      </c>
      <c r="H13" s="1"/>
      <c r="I13" s="2" t="s">
        <v>50</v>
      </c>
      <c r="J13" s="10">
        <v>1</v>
      </c>
      <c r="K13" s="11">
        <v>1</v>
      </c>
      <c r="L13" s="11">
        <v>1</v>
      </c>
      <c r="M13" s="11">
        <v>0.6</v>
      </c>
      <c r="N13" s="11">
        <v>0.6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2">
        <f t="shared" si="0"/>
        <v>9.1999999999999993</v>
      </c>
      <c r="U13">
        <f t="shared" si="1"/>
        <v>27.599999999999998</v>
      </c>
      <c r="V13" s="8"/>
      <c r="W13" s="8"/>
    </row>
    <row r="14" spans="1:23" x14ac:dyDescent="0.25">
      <c r="A14" s="2">
        <v>12</v>
      </c>
      <c r="B14" s="1"/>
      <c r="C14" s="2" t="s">
        <v>51</v>
      </c>
      <c r="D14" s="2">
        <v>20155110</v>
      </c>
      <c r="E14" s="2" t="s">
        <v>48</v>
      </c>
      <c r="F14" s="2">
        <v>2</v>
      </c>
      <c r="G14" s="2" t="s">
        <v>52</v>
      </c>
      <c r="H14" s="1"/>
      <c r="I14" s="2" t="s">
        <v>53</v>
      </c>
      <c r="J14" s="10">
        <v>0.6</v>
      </c>
      <c r="K14" s="11">
        <v>1</v>
      </c>
      <c r="L14" s="11">
        <v>1</v>
      </c>
      <c r="M14" s="11">
        <v>1</v>
      </c>
      <c r="N14" s="11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2">
        <f t="shared" si="0"/>
        <v>9.6</v>
      </c>
      <c r="U14">
        <f t="shared" si="1"/>
        <v>28.799999999999997</v>
      </c>
      <c r="V14" s="8"/>
      <c r="W14" s="8"/>
    </row>
    <row r="15" spans="1:23" s="5" customFormat="1" x14ac:dyDescent="0.25">
      <c r="A15" s="2">
        <v>13</v>
      </c>
      <c r="B15" s="4"/>
      <c r="C15" s="3" t="s">
        <v>54</v>
      </c>
      <c r="D15" s="3">
        <v>20132663</v>
      </c>
      <c r="E15" s="3" t="s">
        <v>55</v>
      </c>
      <c r="F15" s="3">
        <v>3</v>
      </c>
      <c r="G15" s="3" t="s">
        <v>56</v>
      </c>
      <c r="H15" s="4"/>
      <c r="I15" s="3" t="s">
        <v>57</v>
      </c>
      <c r="J15" s="13">
        <v>1</v>
      </c>
      <c r="K15" s="11">
        <v>1</v>
      </c>
      <c r="L15" s="13">
        <v>1</v>
      </c>
      <c r="M15" s="13">
        <v>0.6</v>
      </c>
      <c r="N15" s="13">
        <v>1</v>
      </c>
      <c r="O15" s="13">
        <v>1</v>
      </c>
      <c r="P15" s="13">
        <v>0.6</v>
      </c>
      <c r="Q15" s="13">
        <v>1</v>
      </c>
      <c r="R15" s="13">
        <v>1</v>
      </c>
      <c r="S15" s="13">
        <v>1</v>
      </c>
      <c r="T15" s="12">
        <f t="shared" si="0"/>
        <v>9.1999999999999993</v>
      </c>
      <c r="U15">
        <f t="shared" si="1"/>
        <v>27.599999999999998</v>
      </c>
      <c r="V15" s="9"/>
      <c r="W15" s="9"/>
    </row>
    <row r="16" spans="1:23" x14ac:dyDescent="0.25">
      <c r="A16" s="3">
        <v>14</v>
      </c>
      <c r="B16" s="1"/>
      <c r="C16" s="2" t="s">
        <v>44</v>
      </c>
      <c r="D16" s="2">
        <v>20162820</v>
      </c>
      <c r="E16" s="2" t="s">
        <v>58</v>
      </c>
      <c r="F16" s="2">
        <v>1</v>
      </c>
      <c r="G16" s="2" t="s">
        <v>59</v>
      </c>
      <c r="H16" s="1"/>
      <c r="I16" s="2" t="s">
        <v>60</v>
      </c>
      <c r="J16" s="10">
        <v>1</v>
      </c>
      <c r="K16" s="11">
        <v>1</v>
      </c>
      <c r="L16" s="11">
        <v>1</v>
      </c>
      <c r="M16" s="11">
        <v>1</v>
      </c>
      <c r="N16" s="11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2">
        <f t="shared" si="0"/>
        <v>10</v>
      </c>
      <c r="U16">
        <f t="shared" si="1"/>
        <v>30</v>
      </c>
      <c r="V16" s="8"/>
      <c r="W16" s="8"/>
    </row>
    <row r="17" spans="1:23" x14ac:dyDescent="0.25">
      <c r="A17" s="2">
        <v>15</v>
      </c>
      <c r="B17" s="1"/>
      <c r="C17" s="2" t="s">
        <v>61</v>
      </c>
      <c r="D17" s="2">
        <v>20153607</v>
      </c>
      <c r="E17" s="2" t="s">
        <v>62</v>
      </c>
      <c r="F17" s="2">
        <v>2</v>
      </c>
      <c r="G17" s="2" t="s">
        <v>63</v>
      </c>
      <c r="H17" s="1"/>
      <c r="I17" s="2" t="s">
        <v>64</v>
      </c>
      <c r="J17" s="10">
        <v>1</v>
      </c>
      <c r="K17" s="11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2">
        <f t="shared" si="0"/>
        <v>10</v>
      </c>
      <c r="U17">
        <f t="shared" si="1"/>
        <v>30</v>
      </c>
      <c r="V17" s="8"/>
      <c r="W17" s="8"/>
    </row>
    <row r="18" spans="1:23" x14ac:dyDescent="0.25">
      <c r="A18" s="2">
        <v>16</v>
      </c>
      <c r="B18" s="1"/>
      <c r="C18" s="2" t="s">
        <v>51</v>
      </c>
      <c r="D18" s="2">
        <v>20155113</v>
      </c>
      <c r="E18" s="2" t="s">
        <v>66</v>
      </c>
      <c r="F18" s="2">
        <v>2</v>
      </c>
      <c r="G18" s="2" t="s">
        <v>67</v>
      </c>
      <c r="H18" s="1"/>
      <c r="I18" s="2" t="s">
        <v>68</v>
      </c>
      <c r="J18" s="10">
        <v>1</v>
      </c>
      <c r="K18" s="11">
        <v>1</v>
      </c>
      <c r="L18" s="11">
        <v>1</v>
      </c>
      <c r="M18" s="11">
        <v>1</v>
      </c>
      <c r="N18" s="11">
        <v>1</v>
      </c>
      <c r="O18" s="10">
        <v>1</v>
      </c>
      <c r="P18" s="11">
        <v>1</v>
      </c>
      <c r="Q18" s="11">
        <v>1</v>
      </c>
      <c r="R18" s="11">
        <v>1</v>
      </c>
      <c r="S18" s="11">
        <v>1</v>
      </c>
      <c r="T18" s="12">
        <f t="shared" si="0"/>
        <v>10</v>
      </c>
      <c r="U18">
        <f t="shared" si="1"/>
        <v>30</v>
      </c>
      <c r="V18" s="8"/>
      <c r="W18" s="8"/>
    </row>
    <row r="19" spans="1:23" x14ac:dyDescent="0.25">
      <c r="A19" s="2">
        <v>17</v>
      </c>
      <c r="B19" s="1"/>
      <c r="C19" s="2" t="s">
        <v>44</v>
      </c>
      <c r="D19" s="2">
        <v>20152832</v>
      </c>
      <c r="E19" s="2" t="s">
        <v>69</v>
      </c>
      <c r="F19" s="2">
        <v>2</v>
      </c>
      <c r="G19" s="2" t="s">
        <v>70</v>
      </c>
      <c r="H19" s="1"/>
      <c r="I19" s="2" t="s">
        <v>71</v>
      </c>
      <c r="J19" s="10">
        <v>1</v>
      </c>
      <c r="K19" s="11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2">
        <f t="shared" si="0"/>
        <v>10</v>
      </c>
      <c r="U19">
        <f t="shared" si="1"/>
        <v>30</v>
      </c>
      <c r="V19" s="8"/>
      <c r="W19" s="8"/>
    </row>
    <row r="20" spans="1:23" x14ac:dyDescent="0.25">
      <c r="A20" s="2">
        <v>18</v>
      </c>
      <c r="B20" s="1"/>
      <c r="C20" s="2" t="s">
        <v>44</v>
      </c>
      <c r="D20" s="2">
        <v>20162832</v>
      </c>
      <c r="E20" s="2" t="s">
        <v>72</v>
      </c>
      <c r="F20" s="2">
        <v>1</v>
      </c>
      <c r="G20" s="2" t="s">
        <v>73</v>
      </c>
      <c r="H20" s="1"/>
      <c r="I20" s="2" t="s">
        <v>74</v>
      </c>
      <c r="J20" s="10">
        <v>1</v>
      </c>
      <c r="K20" s="11">
        <v>1</v>
      </c>
      <c r="L20" s="11"/>
      <c r="M20" s="11">
        <v>1</v>
      </c>
      <c r="N20" s="11">
        <v>1</v>
      </c>
      <c r="O20" s="10"/>
      <c r="P20" s="10">
        <v>1</v>
      </c>
      <c r="Q20" s="10">
        <v>1</v>
      </c>
      <c r="R20" s="10">
        <v>1</v>
      </c>
      <c r="S20" s="10">
        <v>1</v>
      </c>
      <c r="T20" s="12">
        <f t="shared" si="0"/>
        <v>8</v>
      </c>
      <c r="U20">
        <f t="shared" si="1"/>
        <v>24</v>
      </c>
      <c r="V20" s="8"/>
      <c r="W20" s="8"/>
    </row>
    <row r="21" spans="1:23" x14ac:dyDescent="0.25">
      <c r="A21" s="2">
        <v>19</v>
      </c>
      <c r="B21" s="1"/>
      <c r="C21" s="2" t="s">
        <v>40</v>
      </c>
      <c r="D21" s="2">
        <v>20145411</v>
      </c>
      <c r="E21" s="2" t="s">
        <v>75</v>
      </c>
      <c r="F21" s="2">
        <v>3</v>
      </c>
      <c r="G21" s="2" t="s">
        <v>76</v>
      </c>
      <c r="H21" s="1"/>
      <c r="I21" s="2" t="s">
        <v>77</v>
      </c>
      <c r="J21" s="10">
        <v>1</v>
      </c>
      <c r="K21" s="11">
        <v>1</v>
      </c>
      <c r="L21" s="11">
        <v>1</v>
      </c>
      <c r="M21" s="11">
        <v>1</v>
      </c>
      <c r="N21" s="11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2">
        <f t="shared" si="0"/>
        <v>10</v>
      </c>
      <c r="U21">
        <f t="shared" si="1"/>
        <v>30</v>
      </c>
      <c r="V21" s="8"/>
      <c r="W21" s="8"/>
    </row>
    <row r="22" spans="1:23" s="5" customFormat="1" x14ac:dyDescent="0.25">
      <c r="A22" s="2">
        <v>20</v>
      </c>
      <c r="B22" s="4"/>
      <c r="C22" s="3" t="s">
        <v>28</v>
      </c>
      <c r="D22" s="3">
        <v>20135315</v>
      </c>
      <c r="E22" s="3" t="s">
        <v>78</v>
      </c>
      <c r="F22" s="3">
        <v>2</v>
      </c>
      <c r="G22" s="3" t="s">
        <v>79</v>
      </c>
      <c r="H22" s="4"/>
      <c r="I22" s="3" t="s">
        <v>80</v>
      </c>
      <c r="J22" s="13">
        <v>1</v>
      </c>
      <c r="K22" s="11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1</v>
      </c>
      <c r="S22" s="13">
        <v>1</v>
      </c>
      <c r="T22" s="12">
        <f t="shared" si="0"/>
        <v>10</v>
      </c>
      <c r="U22">
        <f t="shared" si="1"/>
        <v>30</v>
      </c>
      <c r="V22" s="9"/>
      <c r="W22" s="9"/>
    </row>
    <row r="23" spans="1:23" x14ac:dyDescent="0.25">
      <c r="A23" s="2">
        <v>21</v>
      </c>
      <c r="B23" s="1"/>
      <c r="C23" s="2" t="s">
        <v>51</v>
      </c>
      <c r="D23" s="2">
        <v>20155118</v>
      </c>
      <c r="E23" s="2" t="s">
        <v>81</v>
      </c>
      <c r="F23" s="2">
        <v>2</v>
      </c>
      <c r="G23" s="2" t="s">
        <v>82</v>
      </c>
      <c r="H23" s="1"/>
      <c r="I23" s="2" t="s">
        <v>83</v>
      </c>
      <c r="J23" s="10">
        <v>1</v>
      </c>
      <c r="K23" s="11">
        <v>1</v>
      </c>
      <c r="L23" s="11">
        <v>1</v>
      </c>
      <c r="M23" s="11">
        <v>1</v>
      </c>
      <c r="N23" s="11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2">
        <f t="shared" si="0"/>
        <v>10</v>
      </c>
      <c r="U23">
        <f t="shared" si="1"/>
        <v>30</v>
      </c>
      <c r="V23" s="8"/>
      <c r="W23" s="8"/>
    </row>
    <row r="24" spans="1:23" x14ac:dyDescent="0.25">
      <c r="A24" s="3">
        <v>22</v>
      </c>
      <c r="B24" s="1"/>
      <c r="C24" s="2" t="s">
        <v>84</v>
      </c>
      <c r="D24" s="2">
        <v>20153940</v>
      </c>
      <c r="E24" s="2" t="s">
        <v>85</v>
      </c>
      <c r="F24" s="2">
        <v>2</v>
      </c>
      <c r="G24" s="2" t="s">
        <v>86</v>
      </c>
      <c r="H24" s="1"/>
      <c r="I24" s="2" t="s">
        <v>87</v>
      </c>
      <c r="J24" s="10">
        <v>1</v>
      </c>
      <c r="K24" s="11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2">
        <f t="shared" si="0"/>
        <v>10</v>
      </c>
      <c r="U24">
        <f t="shared" si="1"/>
        <v>30</v>
      </c>
      <c r="V24" s="8"/>
      <c r="W24" s="8"/>
    </row>
    <row r="25" spans="1:23" x14ac:dyDescent="0.25">
      <c r="A25" s="2">
        <v>23</v>
      </c>
      <c r="B25" s="1"/>
      <c r="C25" s="2" t="s">
        <v>88</v>
      </c>
      <c r="D25" s="2">
        <v>20163013</v>
      </c>
      <c r="E25" s="2" t="s">
        <v>89</v>
      </c>
      <c r="F25" s="2">
        <v>1</v>
      </c>
      <c r="G25" s="2" t="s">
        <v>90</v>
      </c>
      <c r="H25" s="1"/>
      <c r="I25" s="2" t="s">
        <v>91</v>
      </c>
      <c r="J25" s="10">
        <v>0.8</v>
      </c>
      <c r="K25" s="11">
        <v>1</v>
      </c>
      <c r="L25" s="11">
        <v>0.8</v>
      </c>
      <c r="M25" s="11">
        <v>0.8</v>
      </c>
      <c r="N25" s="11">
        <v>1</v>
      </c>
      <c r="O25" s="10">
        <v>0.8</v>
      </c>
      <c r="P25" s="10">
        <v>1</v>
      </c>
      <c r="Q25" s="10">
        <v>1</v>
      </c>
      <c r="R25" s="10">
        <v>1</v>
      </c>
      <c r="S25" s="10">
        <v>1</v>
      </c>
      <c r="T25" s="12">
        <f t="shared" si="0"/>
        <v>9.1999999999999993</v>
      </c>
      <c r="U25">
        <f t="shared" si="1"/>
        <v>27.599999999999998</v>
      </c>
      <c r="V25" s="8"/>
      <c r="W25" s="8"/>
    </row>
    <row r="26" spans="1:23" x14ac:dyDescent="0.25">
      <c r="A26" s="2">
        <v>24</v>
      </c>
      <c r="B26" s="1"/>
      <c r="C26" s="2" t="s">
        <v>10</v>
      </c>
      <c r="D26" s="2">
        <v>20142726</v>
      </c>
      <c r="E26" s="2" t="s">
        <v>92</v>
      </c>
      <c r="F26" s="2">
        <v>3</v>
      </c>
      <c r="G26" s="2" t="s">
        <v>93</v>
      </c>
      <c r="H26" s="1"/>
      <c r="I26" s="2" t="s">
        <v>94</v>
      </c>
      <c r="J26" s="10">
        <v>1</v>
      </c>
      <c r="K26" s="11">
        <v>1</v>
      </c>
      <c r="L26" s="11">
        <v>0.4</v>
      </c>
      <c r="M26" s="11">
        <v>1</v>
      </c>
      <c r="N26" s="11">
        <v>1</v>
      </c>
      <c r="O26" s="10">
        <v>1</v>
      </c>
      <c r="P26" s="11">
        <v>1</v>
      </c>
      <c r="Q26" s="11">
        <v>1</v>
      </c>
      <c r="R26" s="11">
        <v>1</v>
      </c>
      <c r="S26" s="11">
        <v>1</v>
      </c>
      <c r="T26" s="12">
        <f t="shared" si="0"/>
        <v>9.4</v>
      </c>
      <c r="U26">
        <f t="shared" si="1"/>
        <v>28.200000000000003</v>
      </c>
      <c r="V26" s="8"/>
      <c r="W26" s="8"/>
    </row>
    <row r="27" spans="1:23" x14ac:dyDescent="0.25">
      <c r="A27" s="2">
        <v>25</v>
      </c>
      <c r="B27" s="1"/>
      <c r="C27" s="2" t="s">
        <v>40</v>
      </c>
      <c r="D27" s="2">
        <v>20165410</v>
      </c>
      <c r="E27" s="2" t="s">
        <v>95</v>
      </c>
      <c r="F27" s="2">
        <v>1</v>
      </c>
      <c r="G27" s="2" t="s">
        <v>96</v>
      </c>
      <c r="H27" s="1"/>
      <c r="I27" s="2" t="s">
        <v>97</v>
      </c>
      <c r="J27" s="10">
        <v>1</v>
      </c>
      <c r="K27" s="11">
        <v>1</v>
      </c>
      <c r="L27" s="11">
        <v>1</v>
      </c>
      <c r="M27" s="11">
        <v>1</v>
      </c>
      <c r="N27" s="11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2">
        <f t="shared" si="0"/>
        <v>10</v>
      </c>
      <c r="U27">
        <f t="shared" si="1"/>
        <v>30</v>
      </c>
      <c r="V27" s="8"/>
      <c r="W27" s="8"/>
    </row>
    <row r="28" spans="1:23" x14ac:dyDescent="0.25">
      <c r="A28" s="2">
        <v>26</v>
      </c>
      <c r="B28" s="1"/>
      <c r="C28" s="2" t="s">
        <v>44</v>
      </c>
      <c r="D28" s="2">
        <v>20132844</v>
      </c>
      <c r="E28" s="2" t="s">
        <v>98</v>
      </c>
      <c r="F28" s="2">
        <v>2</v>
      </c>
      <c r="G28" s="2" t="s">
        <v>99</v>
      </c>
      <c r="H28" s="1"/>
      <c r="I28" s="2" t="s">
        <v>100</v>
      </c>
      <c r="J28" s="10">
        <v>1</v>
      </c>
      <c r="K28" s="11">
        <v>1</v>
      </c>
      <c r="L28" s="11">
        <v>1</v>
      </c>
      <c r="M28" s="11">
        <v>1</v>
      </c>
      <c r="N28" s="11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2">
        <f t="shared" si="0"/>
        <v>10</v>
      </c>
      <c r="U28">
        <f t="shared" si="1"/>
        <v>30</v>
      </c>
      <c r="V28" s="8"/>
      <c r="W28" s="8"/>
    </row>
    <row r="29" spans="1:23" x14ac:dyDescent="0.25">
      <c r="A29" s="2">
        <v>27</v>
      </c>
      <c r="B29" s="1"/>
      <c r="C29" s="2" t="s">
        <v>36</v>
      </c>
      <c r="D29" s="2">
        <v>20156238</v>
      </c>
      <c r="E29" s="2" t="s">
        <v>101</v>
      </c>
      <c r="F29" s="2">
        <v>2</v>
      </c>
      <c r="G29" s="2" t="s">
        <v>102</v>
      </c>
      <c r="H29" s="1"/>
      <c r="I29" s="2" t="s">
        <v>103</v>
      </c>
      <c r="J29" s="10">
        <v>1</v>
      </c>
      <c r="K29" s="11">
        <v>1</v>
      </c>
      <c r="L29" s="11">
        <v>1</v>
      </c>
      <c r="M29" s="11"/>
      <c r="N29" s="11">
        <v>1</v>
      </c>
      <c r="O29" s="10">
        <v>1</v>
      </c>
      <c r="P29" s="10">
        <v>1</v>
      </c>
      <c r="Q29" s="10">
        <v>1</v>
      </c>
      <c r="R29" s="10"/>
      <c r="S29" s="10">
        <v>1</v>
      </c>
      <c r="T29" s="12">
        <f t="shared" si="0"/>
        <v>8</v>
      </c>
      <c r="U29">
        <f t="shared" si="1"/>
        <v>24</v>
      </c>
      <c r="V29" s="8"/>
      <c r="W29" s="8"/>
    </row>
    <row r="30" spans="1:23" x14ac:dyDescent="0.25">
      <c r="A30" s="2">
        <v>28</v>
      </c>
      <c r="B30" s="1"/>
      <c r="C30" s="2" t="s">
        <v>104</v>
      </c>
      <c r="D30" s="2">
        <v>20154219</v>
      </c>
      <c r="E30" s="2" t="s">
        <v>105</v>
      </c>
      <c r="F30" s="2">
        <v>2</v>
      </c>
      <c r="G30" s="2" t="s">
        <v>106</v>
      </c>
      <c r="H30" s="1"/>
      <c r="I30" s="2" t="s">
        <v>107</v>
      </c>
      <c r="J30" s="10">
        <v>1</v>
      </c>
      <c r="K30" s="11">
        <v>1</v>
      </c>
      <c r="L30" s="11">
        <v>1</v>
      </c>
      <c r="M30" s="11">
        <v>1</v>
      </c>
      <c r="N30" s="11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2">
        <f t="shared" si="0"/>
        <v>10</v>
      </c>
      <c r="U30">
        <f t="shared" si="1"/>
        <v>30</v>
      </c>
      <c r="V30" s="8"/>
      <c r="W30" s="8"/>
    </row>
    <row r="31" spans="1:23" s="5" customFormat="1" x14ac:dyDescent="0.25">
      <c r="A31" s="2">
        <v>29</v>
      </c>
      <c r="B31" s="4"/>
      <c r="C31" s="3" t="s">
        <v>28</v>
      </c>
      <c r="D31" s="3">
        <v>20135322</v>
      </c>
      <c r="E31" s="3" t="s">
        <v>108</v>
      </c>
      <c r="F31" s="3">
        <v>2</v>
      </c>
      <c r="G31" s="3" t="s">
        <v>109</v>
      </c>
      <c r="H31" s="4"/>
      <c r="I31" s="3" t="s">
        <v>110</v>
      </c>
      <c r="J31" s="13">
        <v>1</v>
      </c>
      <c r="K31" s="11">
        <v>1</v>
      </c>
      <c r="L31" s="13">
        <v>1</v>
      </c>
      <c r="M31" s="13">
        <v>1</v>
      </c>
      <c r="N31" s="13">
        <v>1</v>
      </c>
      <c r="O31" s="13">
        <v>1</v>
      </c>
      <c r="P31" s="13">
        <v>1</v>
      </c>
      <c r="Q31" s="13">
        <v>1</v>
      </c>
      <c r="R31" s="13">
        <v>1</v>
      </c>
      <c r="S31" s="13">
        <v>1</v>
      </c>
      <c r="T31" s="12">
        <f t="shared" si="0"/>
        <v>10</v>
      </c>
      <c r="U31">
        <f t="shared" si="1"/>
        <v>30</v>
      </c>
      <c r="V31" s="9"/>
      <c r="W31" s="9"/>
    </row>
    <row r="32" spans="1:23" x14ac:dyDescent="0.25">
      <c r="A32" s="3">
        <v>30</v>
      </c>
      <c r="B32" s="1"/>
      <c r="C32" s="2" t="s">
        <v>10</v>
      </c>
      <c r="D32" s="2">
        <v>20142728</v>
      </c>
      <c r="E32" s="2" t="s">
        <v>111</v>
      </c>
      <c r="F32" s="2">
        <v>3</v>
      </c>
      <c r="G32" s="2" t="s">
        <v>112</v>
      </c>
      <c r="H32" s="1"/>
      <c r="I32" s="2" t="s">
        <v>113</v>
      </c>
      <c r="J32" s="10">
        <v>1</v>
      </c>
      <c r="K32" s="11">
        <v>1</v>
      </c>
      <c r="L32" s="11">
        <v>1</v>
      </c>
      <c r="M32" s="11">
        <v>1</v>
      </c>
      <c r="N32" s="11">
        <v>1</v>
      </c>
      <c r="O32" s="10"/>
      <c r="P32" s="11"/>
      <c r="Q32" s="11">
        <v>1</v>
      </c>
      <c r="R32" s="11">
        <v>1</v>
      </c>
      <c r="S32" s="11">
        <v>1</v>
      </c>
      <c r="T32" s="12">
        <f t="shared" si="0"/>
        <v>8</v>
      </c>
      <c r="U32">
        <f t="shared" si="1"/>
        <v>24</v>
      </c>
      <c r="V32" s="8"/>
      <c r="W32" s="8"/>
    </row>
    <row r="33" spans="1:23" x14ac:dyDescent="0.25">
      <c r="A33" s="2">
        <v>31</v>
      </c>
      <c r="B33" s="1"/>
      <c r="C33" s="2" t="s">
        <v>40</v>
      </c>
      <c r="D33" s="2">
        <v>20165413</v>
      </c>
      <c r="E33" s="2" t="s">
        <v>312</v>
      </c>
      <c r="F33" s="2">
        <v>1</v>
      </c>
      <c r="G33" s="2" t="s">
        <v>114</v>
      </c>
      <c r="H33" s="1"/>
      <c r="I33" s="2" t="s">
        <v>115</v>
      </c>
      <c r="J33" s="10">
        <v>1</v>
      </c>
      <c r="K33" s="11">
        <v>1</v>
      </c>
      <c r="L33" s="11">
        <v>1</v>
      </c>
      <c r="M33" s="11">
        <v>1</v>
      </c>
      <c r="N33" s="11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2">
        <f t="shared" si="0"/>
        <v>10</v>
      </c>
      <c r="U33">
        <f t="shared" si="1"/>
        <v>30</v>
      </c>
      <c r="V33" s="8"/>
      <c r="W33" s="8"/>
    </row>
    <row r="34" spans="1:23" x14ac:dyDescent="0.25">
      <c r="A34" s="2">
        <v>32</v>
      </c>
      <c r="B34" s="1"/>
      <c r="C34" s="2" t="s">
        <v>116</v>
      </c>
      <c r="D34" s="2">
        <v>20151518</v>
      </c>
      <c r="E34" s="2" t="s">
        <v>117</v>
      </c>
      <c r="F34" s="2">
        <v>2</v>
      </c>
      <c r="G34" s="2" t="s">
        <v>118</v>
      </c>
      <c r="H34" s="1"/>
      <c r="I34" s="2" t="s">
        <v>119</v>
      </c>
      <c r="J34" s="10">
        <v>1</v>
      </c>
      <c r="K34" s="11">
        <v>1</v>
      </c>
      <c r="L34" s="11">
        <v>1</v>
      </c>
      <c r="M34" s="11">
        <v>1</v>
      </c>
      <c r="N34" s="11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2">
        <f t="shared" si="0"/>
        <v>10</v>
      </c>
      <c r="U34">
        <f t="shared" si="1"/>
        <v>30</v>
      </c>
      <c r="V34" s="8"/>
      <c r="W34" s="8"/>
    </row>
    <row r="35" spans="1:23" x14ac:dyDescent="0.25">
      <c r="A35" s="2">
        <v>33</v>
      </c>
      <c r="B35" s="1"/>
      <c r="C35" s="2" t="s">
        <v>36</v>
      </c>
      <c r="D35" s="2">
        <v>20166236</v>
      </c>
      <c r="E35" s="2" t="s">
        <v>120</v>
      </c>
      <c r="F35" s="2">
        <v>1</v>
      </c>
      <c r="G35" s="2" t="s">
        <v>121</v>
      </c>
      <c r="H35" s="1"/>
      <c r="I35" s="2" t="s">
        <v>122</v>
      </c>
      <c r="J35" s="10">
        <v>1</v>
      </c>
      <c r="K35" s="11">
        <v>1</v>
      </c>
      <c r="L35" s="11">
        <v>1</v>
      </c>
      <c r="M35" s="11">
        <v>1</v>
      </c>
      <c r="N35" s="11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2">
        <f t="shared" si="0"/>
        <v>10</v>
      </c>
      <c r="U35">
        <f t="shared" si="1"/>
        <v>30</v>
      </c>
      <c r="V35" s="8"/>
      <c r="W35" s="8"/>
    </row>
    <row r="36" spans="1:23" x14ac:dyDescent="0.25">
      <c r="A36" s="2">
        <v>34</v>
      </c>
      <c r="B36" s="1"/>
      <c r="C36" s="2" t="s">
        <v>18</v>
      </c>
      <c r="D36" s="2">
        <v>20115228</v>
      </c>
      <c r="E36" s="2" t="s">
        <v>123</v>
      </c>
      <c r="F36" s="2">
        <v>3</v>
      </c>
      <c r="G36" s="2" t="s">
        <v>124</v>
      </c>
      <c r="H36" s="1"/>
      <c r="I36" s="2" t="s">
        <v>125</v>
      </c>
      <c r="J36" s="10">
        <v>1</v>
      </c>
      <c r="K36" s="11">
        <v>1</v>
      </c>
      <c r="L36" s="11">
        <v>0.6</v>
      </c>
      <c r="M36" s="11">
        <v>1</v>
      </c>
      <c r="N36" s="11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2">
        <f t="shared" si="0"/>
        <v>9.6</v>
      </c>
      <c r="U36">
        <f t="shared" si="1"/>
        <v>28.799999999999997</v>
      </c>
      <c r="V36" s="8"/>
      <c r="W36" s="8"/>
    </row>
    <row r="37" spans="1:23" x14ac:dyDescent="0.25">
      <c r="A37" s="2">
        <v>35</v>
      </c>
      <c r="B37" s="1"/>
      <c r="C37" s="2" t="s">
        <v>116</v>
      </c>
      <c r="D37" s="2">
        <v>20151519</v>
      </c>
      <c r="E37" s="2" t="s">
        <v>126</v>
      </c>
      <c r="F37" s="2">
        <v>2</v>
      </c>
      <c r="G37" s="2" t="s">
        <v>127</v>
      </c>
      <c r="H37" s="1"/>
      <c r="I37" s="2" t="s">
        <v>128</v>
      </c>
      <c r="J37" s="10">
        <v>1</v>
      </c>
      <c r="K37" s="11">
        <v>1</v>
      </c>
      <c r="L37" s="11">
        <v>1</v>
      </c>
      <c r="M37" s="11">
        <v>0.8</v>
      </c>
      <c r="N37" s="11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2">
        <f t="shared" si="0"/>
        <v>9.8000000000000007</v>
      </c>
      <c r="U37">
        <f t="shared" si="1"/>
        <v>29.400000000000002</v>
      </c>
      <c r="V37" s="8"/>
      <c r="W37" s="8"/>
    </row>
    <row r="38" spans="1:23" x14ac:dyDescent="0.25">
      <c r="A38" s="2">
        <v>36</v>
      </c>
      <c r="B38" s="1"/>
      <c r="C38" s="2" t="s">
        <v>104</v>
      </c>
      <c r="D38" s="2">
        <v>20114229</v>
      </c>
      <c r="E38" s="2" t="s">
        <v>129</v>
      </c>
      <c r="F38" s="2">
        <v>4</v>
      </c>
      <c r="G38" s="2" t="s">
        <v>130</v>
      </c>
      <c r="H38" s="1"/>
      <c r="I38" s="2" t="s">
        <v>131</v>
      </c>
      <c r="J38" s="10"/>
      <c r="K38" s="11"/>
      <c r="L38" s="11"/>
      <c r="M38" s="11">
        <v>1</v>
      </c>
      <c r="N38" s="11">
        <v>1</v>
      </c>
      <c r="O38" s="10">
        <v>0.4</v>
      </c>
      <c r="P38" s="10"/>
      <c r="Q38" s="10"/>
      <c r="R38" s="10"/>
      <c r="S38" s="10"/>
      <c r="T38" s="12">
        <f t="shared" si="0"/>
        <v>2.4</v>
      </c>
      <c r="U38">
        <f t="shared" si="1"/>
        <v>7.1999999999999993</v>
      </c>
      <c r="V38" s="8"/>
      <c r="W38" s="8"/>
    </row>
    <row r="39" spans="1:23" x14ac:dyDescent="0.25">
      <c r="A39" s="2">
        <v>37</v>
      </c>
      <c r="B39" s="1"/>
      <c r="C39" s="2" t="s">
        <v>36</v>
      </c>
      <c r="D39" s="2">
        <v>20166241</v>
      </c>
      <c r="E39" s="2" t="s">
        <v>132</v>
      </c>
      <c r="F39" s="2">
        <v>1</v>
      </c>
      <c r="G39" s="2" t="s">
        <v>133</v>
      </c>
      <c r="H39" s="1"/>
      <c r="I39" s="2" t="s">
        <v>134</v>
      </c>
      <c r="J39" s="10">
        <v>1</v>
      </c>
      <c r="K39" s="11">
        <v>1</v>
      </c>
      <c r="L39" s="11">
        <v>1</v>
      </c>
      <c r="M39" s="11">
        <v>1</v>
      </c>
      <c r="N39" s="11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2">
        <f t="shared" si="0"/>
        <v>10</v>
      </c>
      <c r="U39">
        <f t="shared" si="1"/>
        <v>30</v>
      </c>
      <c r="V39" s="8"/>
      <c r="W39" s="8"/>
    </row>
    <row r="40" spans="1:23" x14ac:dyDescent="0.25">
      <c r="A40" s="3">
        <v>38</v>
      </c>
      <c r="B40" s="1"/>
      <c r="C40" s="2" t="s">
        <v>104</v>
      </c>
      <c r="D40" s="2">
        <v>20154232</v>
      </c>
      <c r="E40" s="2" t="s">
        <v>135</v>
      </c>
      <c r="F40" s="2">
        <v>2</v>
      </c>
      <c r="G40" s="2" t="s">
        <v>136</v>
      </c>
      <c r="H40" s="1"/>
      <c r="I40" s="2" t="s">
        <v>137</v>
      </c>
      <c r="J40" s="10">
        <v>1</v>
      </c>
      <c r="K40" s="11">
        <v>1</v>
      </c>
      <c r="L40" s="11">
        <v>1</v>
      </c>
      <c r="M40" s="11">
        <v>1</v>
      </c>
      <c r="N40" s="11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2">
        <f t="shared" si="0"/>
        <v>10</v>
      </c>
      <c r="U40">
        <f t="shared" si="1"/>
        <v>30</v>
      </c>
      <c r="V40" s="8"/>
      <c r="W40" s="8"/>
    </row>
    <row r="41" spans="1:23" x14ac:dyDescent="0.25">
      <c r="A41" s="2">
        <v>39</v>
      </c>
      <c r="B41" s="1"/>
      <c r="C41" s="2" t="s">
        <v>51</v>
      </c>
      <c r="D41" s="2">
        <v>20115143</v>
      </c>
      <c r="E41" s="2" t="s">
        <v>138</v>
      </c>
      <c r="F41" s="2">
        <v>4</v>
      </c>
      <c r="G41" s="2" t="s">
        <v>139</v>
      </c>
      <c r="H41" s="1"/>
      <c r="I41" s="2" t="s">
        <v>140</v>
      </c>
      <c r="J41" s="10">
        <v>1</v>
      </c>
      <c r="K41" s="11">
        <v>1</v>
      </c>
      <c r="L41" s="11">
        <v>1</v>
      </c>
      <c r="M41" s="11">
        <v>1</v>
      </c>
      <c r="N41" s="11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2">
        <f t="shared" si="0"/>
        <v>10</v>
      </c>
      <c r="U41">
        <f t="shared" si="1"/>
        <v>30</v>
      </c>
      <c r="V41" s="8"/>
      <c r="W41" s="8"/>
    </row>
    <row r="42" spans="1:23" x14ac:dyDescent="0.25">
      <c r="A42" s="2">
        <v>40</v>
      </c>
      <c r="B42" s="1"/>
      <c r="C42" s="2" t="s">
        <v>61</v>
      </c>
      <c r="D42" s="2">
        <v>20153617</v>
      </c>
      <c r="E42" s="2" t="s">
        <v>141</v>
      </c>
      <c r="F42" s="2">
        <v>2</v>
      </c>
      <c r="G42" s="2" t="s">
        <v>142</v>
      </c>
      <c r="H42" s="1"/>
      <c r="I42" s="2" t="s">
        <v>143</v>
      </c>
      <c r="J42" s="10">
        <v>1</v>
      </c>
      <c r="K42" s="11">
        <v>1</v>
      </c>
      <c r="L42" s="11">
        <v>1</v>
      </c>
      <c r="M42" s="11">
        <v>1</v>
      </c>
      <c r="N42" s="11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2">
        <f t="shared" si="0"/>
        <v>10</v>
      </c>
      <c r="U42">
        <f t="shared" si="1"/>
        <v>30</v>
      </c>
      <c r="V42" s="8"/>
      <c r="W42" s="8"/>
    </row>
    <row r="43" spans="1:23" x14ac:dyDescent="0.25">
      <c r="A43" s="2">
        <v>41</v>
      </c>
      <c r="B43" s="1"/>
      <c r="C43" s="2" t="s">
        <v>14</v>
      </c>
      <c r="D43" s="2">
        <v>20113519</v>
      </c>
      <c r="E43" s="2" t="s">
        <v>144</v>
      </c>
      <c r="F43" s="2">
        <v>4</v>
      </c>
      <c r="G43" s="2" t="s">
        <v>145</v>
      </c>
      <c r="H43" s="1"/>
      <c r="I43" s="2" t="s">
        <v>146</v>
      </c>
      <c r="J43" s="10">
        <v>1</v>
      </c>
      <c r="K43" s="11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2">
        <f t="shared" si="0"/>
        <v>10</v>
      </c>
      <c r="U43">
        <f t="shared" si="1"/>
        <v>30</v>
      </c>
      <c r="V43" s="8"/>
      <c r="W43" s="8"/>
    </row>
    <row r="44" spans="1:23" x14ac:dyDescent="0.25">
      <c r="A44" s="2">
        <v>42</v>
      </c>
      <c r="B44" s="1"/>
      <c r="C44" s="2" t="s">
        <v>40</v>
      </c>
      <c r="D44" s="2">
        <v>20165419</v>
      </c>
      <c r="E44" s="2" t="s">
        <v>147</v>
      </c>
      <c r="F44" s="2">
        <v>1</v>
      </c>
      <c r="G44" s="2" t="s">
        <v>148</v>
      </c>
      <c r="H44" s="1"/>
      <c r="I44" s="2" t="s">
        <v>149</v>
      </c>
      <c r="J44" s="10">
        <v>1</v>
      </c>
      <c r="K44" s="11">
        <v>1</v>
      </c>
      <c r="L44" s="11">
        <v>1</v>
      </c>
      <c r="M44" s="11">
        <v>1</v>
      </c>
      <c r="N44" s="11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2">
        <f t="shared" si="0"/>
        <v>10</v>
      </c>
      <c r="U44">
        <f t="shared" si="1"/>
        <v>30</v>
      </c>
      <c r="V44" s="8"/>
      <c r="W44" s="8"/>
    </row>
    <row r="45" spans="1:23" s="5" customFormat="1" x14ac:dyDescent="0.25">
      <c r="A45" s="2">
        <v>43</v>
      </c>
      <c r="B45" s="4"/>
      <c r="C45" s="3" t="s">
        <v>28</v>
      </c>
      <c r="D45" s="3">
        <v>20125321</v>
      </c>
      <c r="E45" s="3" t="s">
        <v>150</v>
      </c>
      <c r="F45" s="3">
        <v>3</v>
      </c>
      <c r="G45" s="3" t="s">
        <v>151</v>
      </c>
      <c r="H45" s="4"/>
      <c r="I45" s="3" t="s">
        <v>152</v>
      </c>
      <c r="J45" s="10">
        <v>1</v>
      </c>
      <c r="K45" s="11">
        <v>1</v>
      </c>
      <c r="L45" s="13">
        <v>1</v>
      </c>
      <c r="M45" s="13">
        <v>1</v>
      </c>
      <c r="N45" s="13">
        <v>1</v>
      </c>
      <c r="O45" s="13">
        <v>1</v>
      </c>
      <c r="P45" s="13">
        <v>1</v>
      </c>
      <c r="Q45" s="13">
        <v>1</v>
      </c>
      <c r="R45" s="13">
        <v>1</v>
      </c>
      <c r="S45" s="13">
        <v>1</v>
      </c>
      <c r="T45" s="12">
        <f t="shared" si="0"/>
        <v>10</v>
      </c>
      <c r="U45">
        <f t="shared" si="1"/>
        <v>30</v>
      </c>
      <c r="V45" s="9"/>
      <c r="W45" s="9"/>
    </row>
    <row r="46" spans="1:23" x14ac:dyDescent="0.25">
      <c r="A46" s="2">
        <v>44</v>
      </c>
      <c r="B46" s="1"/>
      <c r="C46" s="2" t="s">
        <v>18</v>
      </c>
      <c r="D46" s="2">
        <v>20135227</v>
      </c>
      <c r="E46" s="2" t="s">
        <v>153</v>
      </c>
      <c r="F46" s="2">
        <v>2</v>
      </c>
      <c r="G46" s="2" t="s">
        <v>154</v>
      </c>
      <c r="H46" s="1"/>
      <c r="I46" s="2" t="s">
        <v>155</v>
      </c>
      <c r="J46" s="10">
        <v>1</v>
      </c>
      <c r="K46" s="11">
        <v>1</v>
      </c>
      <c r="L46" s="11">
        <v>1</v>
      </c>
      <c r="M46" s="11">
        <v>1</v>
      </c>
      <c r="N46" s="11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2">
        <f t="shared" si="0"/>
        <v>10</v>
      </c>
      <c r="U46">
        <f t="shared" si="1"/>
        <v>30</v>
      </c>
      <c r="V46" s="8"/>
      <c r="W46" s="8"/>
    </row>
    <row r="47" spans="1:23" x14ac:dyDescent="0.25">
      <c r="A47" s="2">
        <v>45</v>
      </c>
      <c r="B47" s="1"/>
      <c r="C47" s="2" t="s">
        <v>84</v>
      </c>
      <c r="D47" s="2">
        <v>20133915</v>
      </c>
      <c r="E47" s="2" t="s">
        <v>156</v>
      </c>
      <c r="F47" s="2">
        <v>2</v>
      </c>
      <c r="G47" s="2" t="s">
        <v>157</v>
      </c>
      <c r="H47" s="1"/>
      <c r="I47" s="2" t="s">
        <v>158</v>
      </c>
      <c r="J47" s="10">
        <v>1</v>
      </c>
      <c r="K47" s="11">
        <v>1</v>
      </c>
      <c r="L47" s="11">
        <v>1</v>
      </c>
      <c r="M47" s="11">
        <v>1</v>
      </c>
      <c r="N47" s="11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2">
        <f t="shared" si="0"/>
        <v>10</v>
      </c>
      <c r="U47">
        <f t="shared" si="1"/>
        <v>30</v>
      </c>
      <c r="V47" s="8"/>
      <c r="W47" s="8"/>
    </row>
    <row r="48" spans="1:23" s="5" customFormat="1" x14ac:dyDescent="0.25">
      <c r="A48" s="3">
        <v>46</v>
      </c>
      <c r="B48" s="4"/>
      <c r="C48" s="3" t="s">
        <v>28</v>
      </c>
      <c r="D48" s="3">
        <v>20125323</v>
      </c>
      <c r="E48" s="3" t="s">
        <v>159</v>
      </c>
      <c r="F48" s="3">
        <v>3</v>
      </c>
      <c r="G48" s="3" t="s">
        <v>160</v>
      </c>
      <c r="H48" s="4"/>
      <c r="I48" s="3" t="s">
        <v>161</v>
      </c>
      <c r="J48" s="10">
        <v>1</v>
      </c>
      <c r="K48" s="11">
        <v>1</v>
      </c>
      <c r="L48" s="13">
        <v>1</v>
      </c>
      <c r="M48" s="13">
        <v>1</v>
      </c>
      <c r="N48" s="13">
        <v>1</v>
      </c>
      <c r="O48" s="13">
        <v>1</v>
      </c>
      <c r="P48" s="13">
        <v>1</v>
      </c>
      <c r="Q48" s="13">
        <v>1</v>
      </c>
      <c r="R48" s="13">
        <v>1</v>
      </c>
      <c r="S48" s="13">
        <v>1</v>
      </c>
      <c r="T48" s="12">
        <f t="shared" si="0"/>
        <v>10</v>
      </c>
      <c r="U48">
        <f t="shared" si="1"/>
        <v>30</v>
      </c>
      <c r="V48" s="9"/>
      <c r="W48" s="9"/>
    </row>
    <row r="49" spans="1:23" x14ac:dyDescent="0.25">
      <c r="A49" s="2">
        <v>47</v>
      </c>
      <c r="B49" s="1"/>
      <c r="C49" s="2" t="s">
        <v>51</v>
      </c>
      <c r="D49" s="2">
        <v>20155141</v>
      </c>
      <c r="E49" s="2" t="s">
        <v>162</v>
      </c>
      <c r="F49" s="2">
        <v>2</v>
      </c>
      <c r="G49" s="2" t="s">
        <v>163</v>
      </c>
      <c r="H49" s="1"/>
      <c r="I49" s="2" t="s">
        <v>164</v>
      </c>
      <c r="J49" s="10">
        <v>1</v>
      </c>
      <c r="K49" s="11">
        <v>1</v>
      </c>
      <c r="L49" s="11">
        <v>1</v>
      </c>
      <c r="M49" s="11">
        <v>1</v>
      </c>
      <c r="N49" s="11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2">
        <f t="shared" si="0"/>
        <v>10</v>
      </c>
      <c r="U49">
        <f t="shared" si="1"/>
        <v>30</v>
      </c>
      <c r="V49" s="8"/>
      <c r="W49" s="8"/>
    </row>
    <row r="50" spans="1:23" x14ac:dyDescent="0.25">
      <c r="A50" s="2">
        <v>48</v>
      </c>
      <c r="B50" s="1"/>
      <c r="C50" s="2" t="s">
        <v>18</v>
      </c>
      <c r="D50" s="2">
        <v>20125238</v>
      </c>
      <c r="E50" s="2" t="s">
        <v>165</v>
      </c>
      <c r="F50" s="2">
        <v>3</v>
      </c>
      <c r="G50" s="2" t="s">
        <v>166</v>
      </c>
      <c r="H50" s="1"/>
      <c r="I50" s="2" t="s">
        <v>167</v>
      </c>
      <c r="J50" s="10">
        <v>1</v>
      </c>
      <c r="K50" s="11">
        <v>1</v>
      </c>
      <c r="L50" s="11">
        <v>1</v>
      </c>
      <c r="M50" s="11">
        <v>1</v>
      </c>
      <c r="N50" s="11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2">
        <f t="shared" si="0"/>
        <v>10</v>
      </c>
      <c r="U50">
        <f t="shared" si="1"/>
        <v>30</v>
      </c>
      <c r="V50" s="8"/>
      <c r="W50" s="8"/>
    </row>
    <row r="51" spans="1:23" x14ac:dyDescent="0.25">
      <c r="A51" s="2">
        <v>49</v>
      </c>
      <c r="B51" s="1"/>
      <c r="C51" s="2" t="s">
        <v>40</v>
      </c>
      <c r="D51" s="2">
        <v>20155420</v>
      </c>
      <c r="E51" s="2" t="s">
        <v>168</v>
      </c>
      <c r="F51" s="2">
        <v>2</v>
      </c>
      <c r="G51" s="2" t="s">
        <v>169</v>
      </c>
      <c r="H51" s="1"/>
      <c r="I51" s="2" t="s">
        <v>170</v>
      </c>
      <c r="J51" s="10">
        <v>1</v>
      </c>
      <c r="K51" s="11">
        <v>1</v>
      </c>
      <c r="L51" s="11">
        <v>1</v>
      </c>
      <c r="M51" s="11">
        <v>1</v>
      </c>
      <c r="N51" s="11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2">
        <f t="shared" si="0"/>
        <v>10</v>
      </c>
      <c r="U51">
        <f t="shared" si="1"/>
        <v>30</v>
      </c>
      <c r="V51" s="8"/>
      <c r="W51" s="8"/>
    </row>
    <row r="52" spans="1:23" x14ac:dyDescent="0.25">
      <c r="A52" s="2">
        <v>50</v>
      </c>
      <c r="B52" s="1"/>
      <c r="C52" s="2" t="s">
        <v>18</v>
      </c>
      <c r="D52" s="2">
        <v>20135231</v>
      </c>
      <c r="E52" s="2" t="s">
        <v>171</v>
      </c>
      <c r="F52" s="2">
        <v>2</v>
      </c>
      <c r="G52" s="2" t="s">
        <v>172</v>
      </c>
      <c r="H52" s="1"/>
      <c r="I52" s="2" t="s">
        <v>173</v>
      </c>
      <c r="J52" s="10">
        <v>1</v>
      </c>
      <c r="K52" s="11">
        <v>0.4</v>
      </c>
      <c r="L52" s="11">
        <v>1</v>
      </c>
      <c r="M52" s="11">
        <v>1</v>
      </c>
      <c r="N52" s="11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2">
        <f t="shared" si="0"/>
        <v>9.4</v>
      </c>
      <c r="U52">
        <f t="shared" si="1"/>
        <v>28.200000000000003</v>
      </c>
      <c r="V52" s="8"/>
      <c r="W52" s="8"/>
    </row>
    <row r="53" spans="1:23" x14ac:dyDescent="0.25">
      <c r="A53" s="2">
        <v>51</v>
      </c>
      <c r="B53" s="1"/>
      <c r="C53" s="2" t="s">
        <v>40</v>
      </c>
      <c r="D53" s="2">
        <v>20155422</v>
      </c>
      <c r="E53" s="2" t="s">
        <v>174</v>
      </c>
      <c r="F53" s="2">
        <v>2</v>
      </c>
      <c r="G53" s="2" t="s">
        <v>175</v>
      </c>
      <c r="H53" s="1"/>
      <c r="I53" s="2" t="s">
        <v>176</v>
      </c>
      <c r="J53" s="10">
        <v>1</v>
      </c>
      <c r="K53" s="10">
        <v>1</v>
      </c>
      <c r="L53" s="11">
        <v>1</v>
      </c>
      <c r="M53" s="11">
        <v>1</v>
      </c>
      <c r="N53" s="11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2">
        <f t="shared" si="0"/>
        <v>10</v>
      </c>
      <c r="U53">
        <f t="shared" si="1"/>
        <v>30</v>
      </c>
      <c r="V53" s="8"/>
      <c r="W53" s="8"/>
    </row>
    <row r="54" spans="1:23" x14ac:dyDescent="0.25">
      <c r="A54" s="2">
        <v>52</v>
      </c>
      <c r="B54" s="1"/>
      <c r="C54" s="2" t="s">
        <v>44</v>
      </c>
      <c r="D54" s="2">
        <v>20132895</v>
      </c>
      <c r="E54" s="2" t="s">
        <v>177</v>
      </c>
      <c r="F54" s="2">
        <v>2</v>
      </c>
      <c r="G54" s="2" t="s">
        <v>178</v>
      </c>
      <c r="H54" s="1"/>
      <c r="I54" s="2" t="s">
        <v>179</v>
      </c>
      <c r="J54" s="10">
        <v>1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2">
        <f t="shared" si="0"/>
        <v>10</v>
      </c>
      <c r="U54">
        <f t="shared" si="1"/>
        <v>30</v>
      </c>
      <c r="V54" s="8"/>
      <c r="W54" s="8"/>
    </row>
    <row r="55" spans="1:23" x14ac:dyDescent="0.25">
      <c r="A55" s="2">
        <v>53</v>
      </c>
      <c r="B55" s="1"/>
      <c r="C55" s="2" t="s">
        <v>180</v>
      </c>
      <c r="D55" s="2">
        <v>20163127</v>
      </c>
      <c r="E55" s="2" t="s">
        <v>181</v>
      </c>
      <c r="F55" s="2">
        <v>1</v>
      </c>
      <c r="G55" s="2" t="s">
        <v>182</v>
      </c>
      <c r="H55" s="1"/>
      <c r="I55" s="2" t="s">
        <v>183</v>
      </c>
      <c r="J55" s="10">
        <v>1</v>
      </c>
      <c r="K55" s="10">
        <v>1</v>
      </c>
      <c r="L55" s="11">
        <v>1</v>
      </c>
      <c r="M55" s="11">
        <v>1</v>
      </c>
      <c r="N55" s="11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2">
        <f t="shared" si="0"/>
        <v>10</v>
      </c>
      <c r="U55">
        <f t="shared" si="1"/>
        <v>30</v>
      </c>
      <c r="V55" s="8"/>
      <c r="W55" s="8"/>
    </row>
    <row r="56" spans="1:23" x14ac:dyDescent="0.25">
      <c r="A56" s="3">
        <v>54</v>
      </c>
      <c r="B56" s="1"/>
      <c r="C56" s="2" t="s">
        <v>88</v>
      </c>
      <c r="D56" s="2">
        <v>20123151</v>
      </c>
      <c r="E56" s="2" t="s">
        <v>184</v>
      </c>
      <c r="F56" s="2">
        <v>3</v>
      </c>
      <c r="G56" s="2" t="s">
        <v>185</v>
      </c>
      <c r="H56" s="1"/>
      <c r="I56" s="2" t="s">
        <v>186</v>
      </c>
      <c r="J56" s="10">
        <v>1</v>
      </c>
      <c r="K56" s="10">
        <v>1</v>
      </c>
      <c r="L56" s="11">
        <v>1</v>
      </c>
      <c r="M56" s="11">
        <v>1</v>
      </c>
      <c r="N56" s="11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2">
        <f t="shared" si="0"/>
        <v>10</v>
      </c>
      <c r="U56">
        <f t="shared" si="1"/>
        <v>30</v>
      </c>
      <c r="V56" s="8"/>
      <c r="W56" s="8"/>
    </row>
    <row r="57" spans="1:23" x14ac:dyDescent="0.25">
      <c r="A57" s="2">
        <v>55</v>
      </c>
      <c r="B57" s="1"/>
      <c r="C57" s="2" t="s">
        <v>10</v>
      </c>
      <c r="D57" s="2">
        <v>20152757</v>
      </c>
      <c r="E57" s="2" t="s">
        <v>187</v>
      </c>
      <c r="F57" s="2">
        <v>2</v>
      </c>
      <c r="G57" s="2" t="s">
        <v>188</v>
      </c>
      <c r="H57" s="1"/>
      <c r="I57" s="2" t="s">
        <v>189</v>
      </c>
      <c r="J57" s="10">
        <v>1</v>
      </c>
      <c r="K57" s="10">
        <v>1</v>
      </c>
      <c r="L57" s="11">
        <v>1</v>
      </c>
      <c r="M57" s="11">
        <v>1</v>
      </c>
      <c r="N57" s="11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2">
        <f t="shared" si="0"/>
        <v>10</v>
      </c>
      <c r="U57">
        <f t="shared" si="1"/>
        <v>30</v>
      </c>
      <c r="V57" s="8"/>
      <c r="W57" s="8"/>
    </row>
    <row r="58" spans="1:23" s="5" customFormat="1" x14ac:dyDescent="0.25">
      <c r="A58" s="2">
        <v>56</v>
      </c>
      <c r="B58" s="4"/>
      <c r="C58" s="3" t="s">
        <v>28</v>
      </c>
      <c r="D58" s="3">
        <v>20145333</v>
      </c>
      <c r="E58" s="3" t="s">
        <v>190</v>
      </c>
      <c r="F58" s="3">
        <v>3</v>
      </c>
      <c r="G58" s="3" t="s">
        <v>191</v>
      </c>
      <c r="H58" s="4"/>
      <c r="I58" s="3" t="s">
        <v>192</v>
      </c>
      <c r="J58" s="10">
        <v>1</v>
      </c>
      <c r="K58" s="10">
        <v>1</v>
      </c>
      <c r="L58" s="13">
        <v>1</v>
      </c>
      <c r="M58" s="13">
        <v>1</v>
      </c>
      <c r="N58" s="13">
        <v>1</v>
      </c>
      <c r="O58" s="13">
        <v>1</v>
      </c>
      <c r="P58" s="13">
        <v>1</v>
      </c>
      <c r="Q58" s="13">
        <v>1</v>
      </c>
      <c r="R58" s="13">
        <v>1</v>
      </c>
      <c r="S58" s="13">
        <v>1</v>
      </c>
      <c r="T58" s="12">
        <f t="shared" si="0"/>
        <v>10</v>
      </c>
      <c r="U58">
        <f t="shared" si="1"/>
        <v>30</v>
      </c>
      <c r="V58" s="9"/>
      <c r="W58" s="9"/>
    </row>
    <row r="59" spans="1:23" x14ac:dyDescent="0.25">
      <c r="A59" s="2">
        <v>57</v>
      </c>
      <c r="B59" s="1"/>
      <c r="C59" s="2" t="s">
        <v>18</v>
      </c>
      <c r="D59" s="2">
        <v>20135241</v>
      </c>
      <c r="E59" s="2" t="s">
        <v>193</v>
      </c>
      <c r="F59" s="2">
        <v>2</v>
      </c>
      <c r="G59" s="2" t="s">
        <v>194</v>
      </c>
      <c r="H59" s="1"/>
      <c r="I59" s="2" t="s">
        <v>195</v>
      </c>
      <c r="J59" s="10">
        <v>1</v>
      </c>
      <c r="K59" s="10">
        <v>1</v>
      </c>
      <c r="L59" s="11">
        <v>1</v>
      </c>
      <c r="M59" s="11">
        <v>1</v>
      </c>
      <c r="N59" s="11">
        <v>1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2">
        <f t="shared" si="0"/>
        <v>10</v>
      </c>
      <c r="U59">
        <f t="shared" si="1"/>
        <v>30</v>
      </c>
      <c r="V59" s="8"/>
      <c r="W59" s="8"/>
    </row>
    <row r="60" spans="1:23" x14ac:dyDescent="0.25">
      <c r="A60" s="2">
        <v>58</v>
      </c>
      <c r="B60" s="1"/>
      <c r="C60" s="2" t="s">
        <v>14</v>
      </c>
      <c r="D60" s="2">
        <v>20123527</v>
      </c>
      <c r="E60" s="2" t="s">
        <v>196</v>
      </c>
      <c r="F60" s="2">
        <v>3</v>
      </c>
      <c r="G60" s="2" t="s">
        <v>197</v>
      </c>
      <c r="H60" s="1"/>
      <c r="I60" s="2" t="s">
        <v>198</v>
      </c>
      <c r="J60" s="10">
        <v>1</v>
      </c>
      <c r="K60" s="10">
        <v>1</v>
      </c>
      <c r="L60" s="11">
        <v>1</v>
      </c>
      <c r="M60" s="11">
        <v>1</v>
      </c>
      <c r="N60" s="11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2">
        <f t="shared" si="0"/>
        <v>10</v>
      </c>
      <c r="U60">
        <f t="shared" si="1"/>
        <v>30</v>
      </c>
      <c r="V60" s="8"/>
      <c r="W60" s="8"/>
    </row>
    <row r="61" spans="1:23" x14ac:dyDescent="0.25">
      <c r="A61" s="2">
        <v>59</v>
      </c>
      <c r="B61" s="1"/>
      <c r="C61" s="2" t="s">
        <v>199</v>
      </c>
      <c r="D61" s="2">
        <v>20151329</v>
      </c>
      <c r="E61" s="2" t="s">
        <v>200</v>
      </c>
      <c r="F61" s="2">
        <v>2</v>
      </c>
      <c r="G61" s="2" t="s">
        <v>201</v>
      </c>
      <c r="H61" s="1"/>
      <c r="I61" s="2" t="s">
        <v>202</v>
      </c>
      <c r="J61" s="10">
        <v>1</v>
      </c>
      <c r="K61" s="10">
        <v>1</v>
      </c>
      <c r="L61" s="11">
        <v>1</v>
      </c>
      <c r="M61" s="11">
        <v>1</v>
      </c>
      <c r="N61" s="11">
        <v>1</v>
      </c>
      <c r="O61" s="10">
        <v>1</v>
      </c>
      <c r="P61" s="10">
        <v>1</v>
      </c>
      <c r="Q61" s="10">
        <v>1</v>
      </c>
      <c r="R61" s="10">
        <v>1</v>
      </c>
      <c r="S61" s="10">
        <v>1</v>
      </c>
      <c r="T61" s="12">
        <f t="shared" si="0"/>
        <v>10</v>
      </c>
      <c r="U61">
        <f t="shared" si="1"/>
        <v>30</v>
      </c>
      <c r="V61" s="8"/>
      <c r="W61" s="8"/>
    </row>
    <row r="62" spans="1:23" x14ac:dyDescent="0.25">
      <c r="A62" s="2">
        <v>60</v>
      </c>
      <c r="B62" s="1"/>
      <c r="C62" s="2" t="s">
        <v>18</v>
      </c>
      <c r="D62" s="2">
        <v>20145246</v>
      </c>
      <c r="E62" s="2" t="s">
        <v>203</v>
      </c>
      <c r="F62" s="2">
        <v>3</v>
      </c>
      <c r="G62" s="2" t="s">
        <v>204</v>
      </c>
      <c r="H62" s="1"/>
      <c r="I62" s="2" t="s">
        <v>205</v>
      </c>
      <c r="J62" s="10">
        <v>1</v>
      </c>
      <c r="K62" s="10">
        <v>1</v>
      </c>
      <c r="L62" s="11">
        <v>1</v>
      </c>
      <c r="M62" s="11">
        <v>1</v>
      </c>
      <c r="N62" s="11">
        <v>1</v>
      </c>
      <c r="O62" s="10">
        <v>1</v>
      </c>
      <c r="P62" s="10">
        <v>0.6</v>
      </c>
      <c r="Q62" s="10">
        <v>1</v>
      </c>
      <c r="R62" s="10">
        <v>1</v>
      </c>
      <c r="S62" s="10">
        <v>1</v>
      </c>
      <c r="T62" s="12">
        <f t="shared" si="0"/>
        <v>9.6</v>
      </c>
      <c r="U62">
        <f t="shared" si="1"/>
        <v>28.799999999999997</v>
      </c>
      <c r="V62" s="8"/>
      <c r="W62" s="8"/>
    </row>
    <row r="63" spans="1:23" x14ac:dyDescent="0.25">
      <c r="A63" s="2">
        <v>61</v>
      </c>
      <c r="B63" s="1"/>
      <c r="C63" s="2" t="s">
        <v>61</v>
      </c>
      <c r="D63" s="2">
        <v>20153627</v>
      </c>
      <c r="E63" s="2" t="s">
        <v>206</v>
      </c>
      <c r="F63" s="2">
        <v>2</v>
      </c>
      <c r="G63" s="2" t="s">
        <v>207</v>
      </c>
      <c r="H63" s="1"/>
      <c r="I63" s="2" t="s">
        <v>208</v>
      </c>
      <c r="J63" s="10">
        <v>1</v>
      </c>
      <c r="K63" s="10">
        <v>1</v>
      </c>
      <c r="L63" s="11"/>
      <c r="M63" s="11">
        <v>1</v>
      </c>
      <c r="N63" s="11"/>
      <c r="O63" s="10">
        <v>1</v>
      </c>
      <c r="P63" s="10"/>
      <c r="Q63" s="10"/>
      <c r="R63" s="10">
        <v>0.6</v>
      </c>
      <c r="S63" s="10">
        <v>0.4</v>
      </c>
      <c r="T63" s="12">
        <f t="shared" si="0"/>
        <v>5</v>
      </c>
      <c r="U63">
        <f t="shared" si="1"/>
        <v>15</v>
      </c>
      <c r="V63" s="8"/>
      <c r="W63" s="8"/>
    </row>
    <row r="64" spans="1:23" x14ac:dyDescent="0.25">
      <c r="A64" s="3">
        <v>62</v>
      </c>
      <c r="B64" s="1"/>
      <c r="C64" s="2" t="s">
        <v>44</v>
      </c>
      <c r="D64" s="2">
        <v>20102920</v>
      </c>
      <c r="E64" s="2" t="s">
        <v>209</v>
      </c>
      <c r="F64" s="2">
        <v>4</v>
      </c>
      <c r="G64" s="2" t="s">
        <v>210</v>
      </c>
      <c r="H64" s="1"/>
      <c r="I64" s="2" t="s">
        <v>211</v>
      </c>
      <c r="J64" s="10">
        <v>1</v>
      </c>
      <c r="K64" s="10">
        <v>1</v>
      </c>
      <c r="L64" s="11">
        <v>1</v>
      </c>
      <c r="M64" s="11">
        <v>1</v>
      </c>
      <c r="N64" s="10">
        <v>1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2">
        <f t="shared" si="0"/>
        <v>10</v>
      </c>
      <c r="U64">
        <f t="shared" si="1"/>
        <v>30</v>
      </c>
      <c r="V64" s="8"/>
      <c r="W64" s="8"/>
    </row>
    <row r="65" spans="1:23" x14ac:dyDescent="0.25">
      <c r="A65" s="2">
        <v>63</v>
      </c>
      <c r="B65" s="1"/>
      <c r="C65" s="2" t="s">
        <v>32</v>
      </c>
      <c r="D65" s="2">
        <v>20132133</v>
      </c>
      <c r="E65" s="2" t="s">
        <v>212</v>
      </c>
      <c r="F65" s="2">
        <v>4</v>
      </c>
      <c r="G65" s="2" t="s">
        <v>213</v>
      </c>
      <c r="H65" s="1"/>
      <c r="I65" s="2" t="s">
        <v>214</v>
      </c>
      <c r="J65" s="10"/>
      <c r="K65" s="11">
        <v>1</v>
      </c>
      <c r="L65" s="11">
        <v>1</v>
      </c>
      <c r="M65" s="11">
        <v>1</v>
      </c>
      <c r="N65" s="11">
        <v>1</v>
      </c>
      <c r="O65" s="10">
        <v>1</v>
      </c>
      <c r="P65" s="10">
        <v>1</v>
      </c>
      <c r="Q65" s="10">
        <v>1</v>
      </c>
      <c r="R65" s="10">
        <v>1</v>
      </c>
      <c r="S65" s="10">
        <v>1</v>
      </c>
      <c r="T65" s="12">
        <f t="shared" si="0"/>
        <v>9</v>
      </c>
      <c r="U65">
        <f t="shared" si="1"/>
        <v>27</v>
      </c>
      <c r="V65" s="8"/>
      <c r="W65" s="8"/>
    </row>
    <row r="66" spans="1:23" x14ac:dyDescent="0.25">
      <c r="A66" s="2">
        <v>64</v>
      </c>
      <c r="B66" s="1"/>
      <c r="C66" s="2" t="s">
        <v>44</v>
      </c>
      <c r="D66" s="2">
        <v>20162895</v>
      </c>
      <c r="E66" s="2" t="s">
        <v>215</v>
      </c>
      <c r="F66" s="2">
        <v>1</v>
      </c>
      <c r="G66" s="2" t="s">
        <v>216</v>
      </c>
      <c r="H66" s="1"/>
      <c r="I66" s="2" t="s">
        <v>217</v>
      </c>
      <c r="J66" s="10">
        <v>1</v>
      </c>
      <c r="K66" s="10">
        <v>1</v>
      </c>
      <c r="L66" s="11">
        <v>1</v>
      </c>
      <c r="M66" s="11">
        <v>1</v>
      </c>
      <c r="N66" s="11">
        <v>1</v>
      </c>
      <c r="O66" s="10">
        <v>1</v>
      </c>
      <c r="P66" s="11">
        <v>1</v>
      </c>
      <c r="Q66" s="11">
        <v>1</v>
      </c>
      <c r="R66" s="11">
        <v>1</v>
      </c>
      <c r="S66" s="11">
        <v>1</v>
      </c>
      <c r="T66" s="12">
        <f t="shared" si="0"/>
        <v>10</v>
      </c>
      <c r="U66">
        <f t="shared" si="1"/>
        <v>30</v>
      </c>
      <c r="V66" s="8"/>
      <c r="W66" s="8"/>
    </row>
    <row r="67" spans="1:23" x14ac:dyDescent="0.25">
      <c r="A67" s="2">
        <v>65</v>
      </c>
      <c r="B67" s="1"/>
      <c r="C67" s="2" t="s">
        <v>10</v>
      </c>
      <c r="D67" s="2">
        <v>20152765</v>
      </c>
      <c r="E67" s="2" t="s">
        <v>218</v>
      </c>
      <c r="F67" s="2">
        <v>2</v>
      </c>
      <c r="G67" s="2" t="s">
        <v>219</v>
      </c>
      <c r="H67" s="1"/>
      <c r="I67" s="2" t="s">
        <v>220</v>
      </c>
      <c r="J67" s="10">
        <v>1</v>
      </c>
      <c r="K67" s="10">
        <v>1</v>
      </c>
      <c r="L67" s="11">
        <v>1</v>
      </c>
      <c r="M67" s="11">
        <v>1</v>
      </c>
      <c r="N67" s="11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2">
        <f t="shared" si="0"/>
        <v>10</v>
      </c>
      <c r="U67">
        <f t="shared" si="1"/>
        <v>30</v>
      </c>
      <c r="V67" s="8"/>
      <c r="W67" s="8"/>
    </row>
    <row r="68" spans="1:23" x14ac:dyDescent="0.25">
      <c r="A68" s="2">
        <v>66</v>
      </c>
      <c r="B68" s="1"/>
      <c r="C68" s="2" t="s">
        <v>88</v>
      </c>
      <c r="D68" s="2">
        <v>20143151</v>
      </c>
      <c r="E68" s="2" t="s">
        <v>221</v>
      </c>
      <c r="F68" s="2">
        <v>3</v>
      </c>
      <c r="G68" s="2" t="s">
        <v>222</v>
      </c>
      <c r="H68" s="1"/>
      <c r="I68" s="2" t="s">
        <v>223</v>
      </c>
      <c r="J68" s="10">
        <v>1</v>
      </c>
      <c r="K68" s="10">
        <v>1</v>
      </c>
      <c r="L68" s="11">
        <v>1</v>
      </c>
      <c r="M68" s="11">
        <v>1</v>
      </c>
      <c r="N68" s="11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2">
        <f t="shared" ref="T68:T98" si="2">SUM(J68:S68)</f>
        <v>10</v>
      </c>
      <c r="U68">
        <f t="shared" ref="U68:U98" si="3">T68*3</f>
        <v>30</v>
      </c>
      <c r="V68" s="8"/>
      <c r="W68" s="8"/>
    </row>
    <row r="69" spans="1:23" x14ac:dyDescent="0.25">
      <c r="A69" s="2">
        <v>67</v>
      </c>
      <c r="B69" s="1"/>
      <c r="C69" s="2" t="s">
        <v>32</v>
      </c>
      <c r="D69" s="2">
        <v>20132134</v>
      </c>
      <c r="E69" s="2" t="s">
        <v>224</v>
      </c>
      <c r="F69" s="2">
        <v>4</v>
      </c>
      <c r="G69" s="2" t="s">
        <v>225</v>
      </c>
      <c r="H69" s="1"/>
      <c r="I69" s="2" t="s">
        <v>310</v>
      </c>
      <c r="J69" s="10">
        <v>1</v>
      </c>
      <c r="K69" s="11">
        <v>1</v>
      </c>
      <c r="L69" s="11">
        <v>1</v>
      </c>
      <c r="M69" s="11">
        <v>1</v>
      </c>
      <c r="N69" s="11">
        <v>1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  <c r="T69" s="12">
        <f t="shared" si="2"/>
        <v>10</v>
      </c>
      <c r="U69">
        <f t="shared" si="3"/>
        <v>30</v>
      </c>
      <c r="V69" s="8"/>
      <c r="W69" s="8"/>
    </row>
    <row r="70" spans="1:23" s="5" customFormat="1" x14ac:dyDescent="0.25">
      <c r="A70" s="2">
        <v>68</v>
      </c>
      <c r="B70" s="4"/>
      <c r="C70" s="3" t="s">
        <v>54</v>
      </c>
      <c r="D70" s="3">
        <v>20122619</v>
      </c>
      <c r="E70" s="3" t="s">
        <v>226</v>
      </c>
      <c r="F70" s="3">
        <v>3</v>
      </c>
      <c r="G70" s="3" t="s">
        <v>227</v>
      </c>
      <c r="H70" s="4"/>
      <c r="I70" s="3" t="s">
        <v>228</v>
      </c>
      <c r="J70" s="13">
        <v>1</v>
      </c>
      <c r="K70" s="13"/>
      <c r="L70" s="13">
        <v>0.4</v>
      </c>
      <c r="M70" s="13">
        <v>1</v>
      </c>
      <c r="N70" s="13">
        <v>1</v>
      </c>
      <c r="O70" s="13">
        <v>1</v>
      </c>
      <c r="P70" s="13"/>
      <c r="Q70" s="13"/>
      <c r="R70" s="13"/>
      <c r="S70" s="13"/>
      <c r="T70" s="12">
        <f t="shared" si="2"/>
        <v>4.4000000000000004</v>
      </c>
      <c r="U70">
        <f t="shared" si="3"/>
        <v>13.200000000000001</v>
      </c>
      <c r="V70" s="9"/>
      <c r="W70" s="9"/>
    </row>
    <row r="71" spans="1:23" x14ac:dyDescent="0.25">
      <c r="A71" s="2">
        <v>69</v>
      </c>
      <c r="B71" s="1"/>
      <c r="C71" s="2" t="s">
        <v>180</v>
      </c>
      <c r="D71" s="2">
        <v>20163136</v>
      </c>
      <c r="E71" s="2" t="s">
        <v>229</v>
      </c>
      <c r="F71" s="2">
        <v>1</v>
      </c>
      <c r="G71" s="2" t="s">
        <v>230</v>
      </c>
      <c r="H71" s="1"/>
      <c r="I71" s="2" t="s">
        <v>231</v>
      </c>
      <c r="J71" s="10">
        <v>1</v>
      </c>
      <c r="K71" s="11">
        <v>1</v>
      </c>
      <c r="L71" s="11">
        <v>1</v>
      </c>
      <c r="M71" s="11">
        <v>1</v>
      </c>
      <c r="N71" s="11">
        <v>1</v>
      </c>
      <c r="O71" s="10">
        <v>1</v>
      </c>
      <c r="P71" s="10">
        <v>1</v>
      </c>
      <c r="Q71" s="10">
        <v>1</v>
      </c>
      <c r="R71" s="10">
        <v>1</v>
      </c>
      <c r="S71" s="10">
        <v>1</v>
      </c>
      <c r="T71" s="12">
        <f t="shared" si="2"/>
        <v>10</v>
      </c>
      <c r="U71">
        <f t="shared" si="3"/>
        <v>30</v>
      </c>
      <c r="V71" s="8"/>
      <c r="W71" s="8"/>
    </row>
    <row r="72" spans="1:23" x14ac:dyDescent="0.25">
      <c r="A72" s="3">
        <v>70</v>
      </c>
      <c r="B72" s="1"/>
      <c r="C72" s="2" t="s">
        <v>61</v>
      </c>
      <c r="D72" s="2">
        <v>20153628</v>
      </c>
      <c r="E72" s="2" t="s">
        <v>232</v>
      </c>
      <c r="F72" s="2">
        <v>2</v>
      </c>
      <c r="G72" s="2" t="s">
        <v>233</v>
      </c>
      <c r="H72" s="1"/>
      <c r="I72" s="2" t="s">
        <v>234</v>
      </c>
      <c r="J72" s="10">
        <v>0.4</v>
      </c>
      <c r="K72" s="11">
        <v>0.4</v>
      </c>
      <c r="L72" s="11">
        <v>1</v>
      </c>
      <c r="M72" s="11">
        <v>1</v>
      </c>
      <c r="N72" s="11">
        <v>0.4</v>
      </c>
      <c r="O72" s="10">
        <v>0.6</v>
      </c>
      <c r="P72" s="10">
        <v>0.6</v>
      </c>
      <c r="Q72" s="10">
        <v>0.6</v>
      </c>
      <c r="R72" s="10">
        <v>0.6</v>
      </c>
      <c r="S72" s="10">
        <v>0.6</v>
      </c>
      <c r="T72" s="12">
        <f t="shared" si="2"/>
        <v>6.1999999999999984</v>
      </c>
      <c r="U72">
        <f t="shared" si="3"/>
        <v>18.599999999999994</v>
      </c>
      <c r="V72" s="8"/>
      <c r="W72" s="8"/>
    </row>
    <row r="73" spans="1:23" x14ac:dyDescent="0.25">
      <c r="A73" s="2">
        <v>71</v>
      </c>
      <c r="B73" s="1"/>
      <c r="C73" s="2" t="s">
        <v>40</v>
      </c>
      <c r="D73" s="2">
        <v>20165427</v>
      </c>
      <c r="E73" s="2" t="s">
        <v>235</v>
      </c>
      <c r="F73" s="2">
        <v>1</v>
      </c>
      <c r="G73" s="2" t="s">
        <v>236</v>
      </c>
      <c r="H73" s="1"/>
      <c r="I73" s="2" t="s">
        <v>237</v>
      </c>
      <c r="J73" s="10">
        <v>1</v>
      </c>
      <c r="K73" s="10">
        <v>1</v>
      </c>
      <c r="L73" s="11">
        <v>1</v>
      </c>
      <c r="M73" s="11">
        <v>1</v>
      </c>
      <c r="N73" s="11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2">
        <f t="shared" si="2"/>
        <v>10</v>
      </c>
      <c r="U73">
        <f t="shared" si="3"/>
        <v>30</v>
      </c>
      <c r="V73" s="8"/>
      <c r="W73" s="8"/>
    </row>
    <row r="74" spans="1:23" x14ac:dyDescent="0.25">
      <c r="A74" s="2">
        <v>72</v>
      </c>
      <c r="B74" s="1"/>
      <c r="C74" s="2" t="s">
        <v>18</v>
      </c>
      <c r="D74" s="2">
        <v>20135251</v>
      </c>
      <c r="E74" s="2" t="s">
        <v>238</v>
      </c>
      <c r="F74" s="2">
        <v>2</v>
      </c>
      <c r="G74" s="2" t="s">
        <v>239</v>
      </c>
      <c r="H74" s="1"/>
      <c r="I74" s="2" t="s">
        <v>240</v>
      </c>
      <c r="J74" s="10">
        <v>1</v>
      </c>
      <c r="K74" s="10">
        <v>1</v>
      </c>
      <c r="L74" s="11">
        <v>1</v>
      </c>
      <c r="M74" s="11">
        <v>1</v>
      </c>
      <c r="N74" s="11">
        <v>1</v>
      </c>
      <c r="O74" s="10">
        <v>0.8</v>
      </c>
      <c r="P74" s="10">
        <v>0.8</v>
      </c>
      <c r="Q74" s="10">
        <v>1</v>
      </c>
      <c r="R74" s="10">
        <v>1</v>
      </c>
      <c r="S74" s="10">
        <v>1</v>
      </c>
      <c r="T74" s="12">
        <f t="shared" si="2"/>
        <v>9.6</v>
      </c>
      <c r="U74">
        <f t="shared" si="3"/>
        <v>28.799999999999997</v>
      </c>
      <c r="V74" s="8"/>
      <c r="W74" s="8"/>
    </row>
    <row r="75" spans="1:23" x14ac:dyDescent="0.25">
      <c r="A75" s="2">
        <v>73</v>
      </c>
      <c r="B75" s="1"/>
      <c r="C75" s="2" t="s">
        <v>18</v>
      </c>
      <c r="D75" s="2">
        <v>20145271</v>
      </c>
      <c r="E75" s="2" t="s">
        <v>241</v>
      </c>
      <c r="F75" s="2">
        <v>3</v>
      </c>
      <c r="G75" s="2" t="s">
        <v>242</v>
      </c>
      <c r="H75" s="1"/>
      <c r="I75" s="2" t="s">
        <v>243</v>
      </c>
      <c r="J75" s="10">
        <v>1</v>
      </c>
      <c r="K75" s="10">
        <v>1</v>
      </c>
      <c r="L75" s="11">
        <v>1</v>
      </c>
      <c r="M75" s="11">
        <v>1</v>
      </c>
      <c r="N75" s="11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2">
        <f t="shared" si="2"/>
        <v>10</v>
      </c>
      <c r="U75">
        <f t="shared" si="3"/>
        <v>30</v>
      </c>
      <c r="V75" s="8"/>
      <c r="W75" s="8"/>
    </row>
    <row r="76" spans="1:23" x14ac:dyDescent="0.25">
      <c r="A76" s="2">
        <v>74</v>
      </c>
      <c r="B76" s="1"/>
      <c r="C76" s="2" t="s">
        <v>40</v>
      </c>
      <c r="D76" s="2">
        <v>20155432</v>
      </c>
      <c r="E76" s="2" t="s">
        <v>244</v>
      </c>
      <c r="F76" s="2">
        <v>2</v>
      </c>
      <c r="G76" s="2" t="s">
        <v>245</v>
      </c>
      <c r="H76" s="1"/>
      <c r="I76" s="2" t="s">
        <v>246</v>
      </c>
      <c r="J76" s="10">
        <v>1</v>
      </c>
      <c r="K76" s="10">
        <v>1</v>
      </c>
      <c r="L76" s="11">
        <v>1</v>
      </c>
      <c r="M76" s="11">
        <v>1</v>
      </c>
      <c r="N76" s="11">
        <v>1</v>
      </c>
      <c r="O76" s="10">
        <v>1</v>
      </c>
      <c r="P76" s="10">
        <v>1</v>
      </c>
      <c r="Q76" s="10">
        <v>1</v>
      </c>
      <c r="R76" s="10">
        <v>1</v>
      </c>
      <c r="S76" s="10">
        <v>1</v>
      </c>
      <c r="T76" s="12">
        <f t="shared" si="2"/>
        <v>10</v>
      </c>
      <c r="U76">
        <f t="shared" si="3"/>
        <v>30</v>
      </c>
      <c r="V76" s="8"/>
      <c r="W76" s="8"/>
    </row>
    <row r="77" spans="1:23" x14ac:dyDescent="0.25">
      <c r="A77" s="2">
        <v>75</v>
      </c>
      <c r="B77" s="1"/>
      <c r="C77" s="2" t="s">
        <v>180</v>
      </c>
      <c r="D77" s="2">
        <v>20163138</v>
      </c>
      <c r="E77" s="2" t="s">
        <v>247</v>
      </c>
      <c r="F77" s="2">
        <v>1</v>
      </c>
      <c r="G77" s="2" t="s">
        <v>248</v>
      </c>
      <c r="H77" s="1"/>
      <c r="I77" s="2" t="s">
        <v>249</v>
      </c>
      <c r="J77" s="10">
        <v>1</v>
      </c>
      <c r="K77" s="10">
        <v>1</v>
      </c>
      <c r="L77" s="11">
        <v>1</v>
      </c>
      <c r="M77" s="11">
        <v>1</v>
      </c>
      <c r="N77" s="11">
        <v>1</v>
      </c>
      <c r="O77" s="10">
        <v>1</v>
      </c>
      <c r="P77" s="10">
        <v>1</v>
      </c>
      <c r="Q77" s="10">
        <v>1</v>
      </c>
      <c r="R77" s="10"/>
      <c r="S77" s="10">
        <v>1</v>
      </c>
      <c r="T77" s="12">
        <f t="shared" si="2"/>
        <v>9</v>
      </c>
      <c r="U77">
        <f t="shared" si="3"/>
        <v>27</v>
      </c>
      <c r="V77" s="8"/>
      <c r="W77" s="8"/>
    </row>
    <row r="78" spans="1:23" x14ac:dyDescent="0.25">
      <c r="A78" s="2">
        <v>76</v>
      </c>
      <c r="B78" s="1"/>
      <c r="C78" s="2" t="s">
        <v>84</v>
      </c>
      <c r="D78" s="2">
        <v>20133931</v>
      </c>
      <c r="E78" s="2" t="s">
        <v>250</v>
      </c>
      <c r="F78" s="2">
        <v>4</v>
      </c>
      <c r="G78" s="2" t="s">
        <v>251</v>
      </c>
      <c r="H78" s="1"/>
      <c r="I78" s="2" t="s">
        <v>252</v>
      </c>
      <c r="J78" s="10">
        <v>1</v>
      </c>
      <c r="K78" s="10">
        <v>1</v>
      </c>
      <c r="L78" s="11">
        <v>1</v>
      </c>
      <c r="M78" s="11">
        <v>1</v>
      </c>
      <c r="N78" s="11">
        <v>1</v>
      </c>
      <c r="O78" s="10">
        <v>1</v>
      </c>
      <c r="P78" s="10">
        <v>1</v>
      </c>
      <c r="Q78" s="10">
        <v>1</v>
      </c>
      <c r="R78" s="10">
        <v>1</v>
      </c>
      <c r="S78" s="10">
        <v>1</v>
      </c>
      <c r="T78" s="12">
        <f t="shared" si="2"/>
        <v>10</v>
      </c>
      <c r="U78">
        <f t="shared" si="3"/>
        <v>30</v>
      </c>
      <c r="V78" s="8"/>
      <c r="W78" s="8"/>
    </row>
    <row r="79" spans="1:23" x14ac:dyDescent="0.25">
      <c r="A79" s="2">
        <v>77</v>
      </c>
      <c r="B79" s="1"/>
      <c r="C79" s="2" t="s">
        <v>253</v>
      </c>
      <c r="D79" s="2">
        <v>20122437</v>
      </c>
      <c r="E79" s="2" t="s">
        <v>254</v>
      </c>
      <c r="F79" s="2">
        <v>3</v>
      </c>
      <c r="G79" s="2" t="s">
        <v>255</v>
      </c>
      <c r="H79" s="1"/>
      <c r="I79" s="2" t="s">
        <v>256</v>
      </c>
      <c r="J79" s="10">
        <v>1</v>
      </c>
      <c r="K79" s="10">
        <v>1</v>
      </c>
      <c r="L79" s="11">
        <v>1</v>
      </c>
      <c r="M79" s="11">
        <v>1</v>
      </c>
      <c r="N79" s="11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2">
        <f t="shared" si="2"/>
        <v>10</v>
      </c>
      <c r="U79">
        <f t="shared" si="3"/>
        <v>30</v>
      </c>
      <c r="V79" s="8"/>
      <c r="W79" s="8"/>
    </row>
    <row r="80" spans="1:23" x14ac:dyDescent="0.25">
      <c r="A80" s="3">
        <v>78</v>
      </c>
      <c r="B80" s="1"/>
      <c r="C80" s="2" t="s">
        <v>61</v>
      </c>
      <c r="D80" s="2">
        <v>20153630</v>
      </c>
      <c r="E80" s="2" t="s">
        <v>257</v>
      </c>
      <c r="F80" s="2">
        <v>2</v>
      </c>
      <c r="G80" s="2" t="s">
        <v>258</v>
      </c>
      <c r="H80" s="1"/>
      <c r="I80" s="2" t="s">
        <v>311</v>
      </c>
      <c r="J80" s="10"/>
      <c r="K80" s="11"/>
      <c r="L80" s="11"/>
      <c r="M80" s="11"/>
      <c r="N80" s="11"/>
      <c r="O80" s="10"/>
      <c r="P80" s="10"/>
      <c r="Q80" s="10"/>
      <c r="R80" s="10"/>
      <c r="S80" s="10"/>
      <c r="T80" s="12">
        <f t="shared" si="2"/>
        <v>0</v>
      </c>
      <c r="U80">
        <f t="shared" si="3"/>
        <v>0</v>
      </c>
      <c r="V80" s="8"/>
      <c r="W80" s="8"/>
    </row>
    <row r="81" spans="1:23" x14ac:dyDescent="0.25">
      <c r="A81" s="2">
        <v>79</v>
      </c>
      <c r="B81" s="1"/>
      <c r="C81" s="2" t="s">
        <v>65</v>
      </c>
      <c r="D81" s="2">
        <v>20133747</v>
      </c>
      <c r="E81" s="2" t="s">
        <v>259</v>
      </c>
      <c r="F81" s="2">
        <v>2</v>
      </c>
      <c r="G81" s="2" t="s">
        <v>260</v>
      </c>
      <c r="H81" s="1"/>
      <c r="I81" s="2" t="s">
        <v>261</v>
      </c>
      <c r="J81" s="10">
        <v>1</v>
      </c>
      <c r="K81" s="11">
        <v>1</v>
      </c>
      <c r="L81" s="11">
        <v>1</v>
      </c>
      <c r="M81" s="11">
        <v>1</v>
      </c>
      <c r="N81" s="11">
        <v>1</v>
      </c>
      <c r="O81" s="10">
        <v>1</v>
      </c>
      <c r="P81" s="10">
        <v>1</v>
      </c>
      <c r="Q81" s="10">
        <v>1</v>
      </c>
      <c r="R81" s="10">
        <v>1</v>
      </c>
      <c r="S81" s="10">
        <v>1</v>
      </c>
      <c r="T81" s="12">
        <f t="shared" si="2"/>
        <v>10</v>
      </c>
      <c r="U81">
        <f t="shared" si="3"/>
        <v>30</v>
      </c>
      <c r="V81" s="8"/>
      <c r="W81" s="8"/>
    </row>
    <row r="82" spans="1:23" x14ac:dyDescent="0.25">
      <c r="A82" s="2">
        <v>80</v>
      </c>
      <c r="B82" s="1"/>
      <c r="C82" s="2" t="s">
        <v>61</v>
      </c>
      <c r="D82" s="2">
        <v>20153632</v>
      </c>
      <c r="E82" s="2" t="s">
        <v>262</v>
      </c>
      <c r="F82" s="2">
        <v>2</v>
      </c>
      <c r="G82" s="2" t="s">
        <v>263</v>
      </c>
      <c r="H82" s="1"/>
      <c r="I82" s="2" t="s">
        <v>264</v>
      </c>
      <c r="J82" s="10">
        <v>1</v>
      </c>
      <c r="K82" s="11">
        <v>1</v>
      </c>
      <c r="L82" s="11">
        <v>1</v>
      </c>
      <c r="M82" s="11">
        <v>1</v>
      </c>
      <c r="N82" s="11">
        <v>1</v>
      </c>
      <c r="O82" s="10">
        <v>1</v>
      </c>
      <c r="P82" s="10">
        <v>1</v>
      </c>
      <c r="Q82" s="10">
        <v>1</v>
      </c>
      <c r="R82" s="10">
        <v>1</v>
      </c>
      <c r="S82" s="10">
        <v>1</v>
      </c>
      <c r="T82" s="12">
        <f t="shared" si="2"/>
        <v>10</v>
      </c>
      <c r="U82">
        <f t="shared" si="3"/>
        <v>30</v>
      </c>
      <c r="V82" s="8"/>
      <c r="W82" s="8"/>
    </row>
    <row r="83" spans="1:23" s="5" customFormat="1" x14ac:dyDescent="0.25">
      <c r="A83" s="2">
        <v>81</v>
      </c>
      <c r="B83" s="4"/>
      <c r="C83" s="3" t="s">
        <v>28</v>
      </c>
      <c r="D83" s="3">
        <v>20145348</v>
      </c>
      <c r="E83" s="3" t="s">
        <v>265</v>
      </c>
      <c r="F83" s="3">
        <v>3</v>
      </c>
      <c r="G83" s="3" t="s">
        <v>266</v>
      </c>
      <c r="H83" s="4"/>
      <c r="I83" s="3" t="s">
        <v>267</v>
      </c>
      <c r="J83" s="13">
        <v>1</v>
      </c>
      <c r="K83" s="13">
        <v>1</v>
      </c>
      <c r="L83" s="13">
        <v>1</v>
      </c>
      <c r="M83" s="13">
        <v>1</v>
      </c>
      <c r="N83" s="13">
        <v>1</v>
      </c>
      <c r="O83" s="13">
        <v>1</v>
      </c>
      <c r="P83" s="13">
        <v>1</v>
      </c>
      <c r="Q83" s="13">
        <v>1</v>
      </c>
      <c r="R83" s="13">
        <v>1</v>
      </c>
      <c r="S83" s="13">
        <v>1</v>
      </c>
      <c r="T83" s="12">
        <f t="shared" si="2"/>
        <v>10</v>
      </c>
      <c r="U83">
        <f t="shared" si="3"/>
        <v>30</v>
      </c>
      <c r="V83" s="9"/>
      <c r="W83" s="9"/>
    </row>
    <row r="84" spans="1:23" x14ac:dyDescent="0.25">
      <c r="A84" s="2">
        <v>82</v>
      </c>
      <c r="B84" s="1"/>
      <c r="C84" s="2" t="s">
        <v>88</v>
      </c>
      <c r="D84" s="2">
        <v>20163046</v>
      </c>
      <c r="E84" s="2" t="s">
        <v>268</v>
      </c>
      <c r="F84" s="2">
        <v>1</v>
      </c>
      <c r="G84" s="2" t="s">
        <v>269</v>
      </c>
      <c r="H84" s="1"/>
      <c r="I84" s="2" t="s">
        <v>270</v>
      </c>
      <c r="J84" s="10">
        <v>1</v>
      </c>
      <c r="K84" s="11"/>
      <c r="L84" s="11"/>
      <c r="M84" s="11">
        <v>1</v>
      </c>
      <c r="N84" s="11">
        <v>1</v>
      </c>
      <c r="O84" s="10"/>
      <c r="P84" s="10">
        <v>1</v>
      </c>
      <c r="Q84" s="10">
        <v>1</v>
      </c>
      <c r="R84" s="10">
        <v>1</v>
      </c>
      <c r="S84" s="10">
        <v>1</v>
      </c>
      <c r="T84" s="12">
        <f t="shared" si="2"/>
        <v>7</v>
      </c>
      <c r="U84">
        <f t="shared" si="3"/>
        <v>21</v>
      </c>
      <c r="V84" s="8"/>
      <c r="W84" s="8"/>
    </row>
    <row r="85" spans="1:23" x14ac:dyDescent="0.25">
      <c r="A85" s="2">
        <v>83</v>
      </c>
      <c r="B85" s="1"/>
      <c r="C85" s="2" t="s">
        <v>10</v>
      </c>
      <c r="D85" s="2">
        <v>20122787</v>
      </c>
      <c r="E85" s="2" t="s">
        <v>271</v>
      </c>
      <c r="F85" s="2">
        <v>4</v>
      </c>
      <c r="G85" s="2" t="s">
        <v>272</v>
      </c>
      <c r="H85" s="1"/>
      <c r="I85" s="2" t="s">
        <v>273</v>
      </c>
      <c r="J85" s="10">
        <v>1</v>
      </c>
      <c r="K85" s="11">
        <v>1</v>
      </c>
      <c r="L85" s="11">
        <v>1</v>
      </c>
      <c r="M85" s="11">
        <v>1</v>
      </c>
      <c r="N85" s="11">
        <v>1</v>
      </c>
      <c r="O85" s="10">
        <v>1</v>
      </c>
      <c r="P85" s="10">
        <v>1</v>
      </c>
      <c r="Q85" s="10">
        <v>1</v>
      </c>
      <c r="R85" s="10">
        <v>1</v>
      </c>
      <c r="S85" s="10">
        <v>1</v>
      </c>
      <c r="T85" s="12">
        <f t="shared" si="2"/>
        <v>10</v>
      </c>
      <c r="U85">
        <f t="shared" si="3"/>
        <v>30</v>
      </c>
      <c r="V85" s="8"/>
      <c r="W85" s="8"/>
    </row>
    <row r="86" spans="1:23" x14ac:dyDescent="0.25">
      <c r="A86" s="2">
        <v>84</v>
      </c>
      <c r="B86" s="1"/>
      <c r="C86" s="2" t="s">
        <v>274</v>
      </c>
      <c r="D86" s="2">
        <v>20154265</v>
      </c>
      <c r="E86" s="2" t="s">
        <v>275</v>
      </c>
      <c r="F86" s="2">
        <v>2</v>
      </c>
      <c r="G86" s="2" t="s">
        <v>276</v>
      </c>
      <c r="H86" s="1"/>
      <c r="I86" s="2" t="s">
        <v>277</v>
      </c>
      <c r="J86" s="10">
        <v>1</v>
      </c>
      <c r="K86" s="11">
        <v>1</v>
      </c>
      <c r="L86" s="11">
        <v>1</v>
      </c>
      <c r="M86" s="11">
        <v>1</v>
      </c>
      <c r="N86" s="11">
        <v>0.8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2">
        <f t="shared" si="2"/>
        <v>9.8000000000000007</v>
      </c>
      <c r="U86">
        <f t="shared" si="3"/>
        <v>29.400000000000002</v>
      </c>
      <c r="V86" s="8"/>
      <c r="W86" s="8"/>
    </row>
    <row r="87" spans="1:23" x14ac:dyDescent="0.25">
      <c r="A87" s="2">
        <v>85</v>
      </c>
      <c r="B87" s="1"/>
      <c r="C87" s="2" t="s">
        <v>104</v>
      </c>
      <c r="D87" s="2">
        <v>20144260</v>
      </c>
      <c r="E87" s="2" t="s">
        <v>278</v>
      </c>
      <c r="F87" s="2">
        <v>3</v>
      </c>
      <c r="G87" s="2" t="s">
        <v>279</v>
      </c>
      <c r="H87" s="1"/>
      <c r="I87" s="2" t="s">
        <v>280</v>
      </c>
      <c r="J87" s="10"/>
      <c r="K87" s="11"/>
      <c r="L87" s="11"/>
      <c r="M87" s="11"/>
      <c r="N87" s="11"/>
      <c r="O87" s="10"/>
      <c r="P87" s="11"/>
      <c r="Q87" s="11"/>
      <c r="R87" s="11"/>
      <c r="S87" s="11"/>
      <c r="T87" s="12">
        <f t="shared" si="2"/>
        <v>0</v>
      </c>
      <c r="U87">
        <f t="shared" si="3"/>
        <v>0</v>
      </c>
      <c r="V87" s="8"/>
      <c r="W87" s="8"/>
    </row>
    <row r="88" spans="1:23" x14ac:dyDescent="0.25">
      <c r="A88" s="3">
        <v>86</v>
      </c>
      <c r="B88" s="1"/>
      <c r="C88" s="2" t="s">
        <v>61</v>
      </c>
      <c r="D88" s="2">
        <v>20163432</v>
      </c>
      <c r="E88" s="2" t="s">
        <v>281</v>
      </c>
      <c r="F88" s="2">
        <v>1</v>
      </c>
      <c r="G88" s="2" t="s">
        <v>282</v>
      </c>
      <c r="H88" s="1"/>
      <c r="I88" s="2" t="s">
        <v>309</v>
      </c>
      <c r="J88" s="10"/>
      <c r="K88" s="11"/>
      <c r="L88" s="11"/>
      <c r="M88" s="11">
        <v>0.6</v>
      </c>
      <c r="N88" s="11">
        <v>1</v>
      </c>
      <c r="O88" s="10">
        <v>1</v>
      </c>
      <c r="P88" s="10">
        <v>0.6</v>
      </c>
      <c r="Q88" s="10">
        <v>0.8</v>
      </c>
      <c r="R88" s="10">
        <v>0.4</v>
      </c>
      <c r="S88" s="10">
        <v>0.4</v>
      </c>
      <c r="T88" s="12">
        <f t="shared" si="2"/>
        <v>4.8000000000000007</v>
      </c>
      <c r="U88">
        <f t="shared" si="3"/>
        <v>14.400000000000002</v>
      </c>
      <c r="V88" s="8"/>
      <c r="W88" s="8"/>
    </row>
    <row r="89" spans="1:23" x14ac:dyDescent="0.25">
      <c r="A89" s="2">
        <v>87</v>
      </c>
      <c r="B89" s="1"/>
      <c r="C89" s="2" t="s">
        <v>84</v>
      </c>
      <c r="D89" s="2">
        <v>20133943</v>
      </c>
      <c r="E89" s="2" t="s">
        <v>283</v>
      </c>
      <c r="F89" s="2">
        <v>2</v>
      </c>
      <c r="G89" s="2" t="s">
        <v>284</v>
      </c>
      <c r="H89" s="1"/>
      <c r="I89" s="2" t="s">
        <v>285</v>
      </c>
      <c r="J89" s="10">
        <v>1</v>
      </c>
      <c r="K89" s="11">
        <v>1</v>
      </c>
      <c r="L89" s="11">
        <v>1</v>
      </c>
      <c r="M89" s="11">
        <v>1</v>
      </c>
      <c r="N89" s="11">
        <v>1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2">
        <f t="shared" si="2"/>
        <v>10</v>
      </c>
      <c r="U89">
        <f t="shared" si="3"/>
        <v>30</v>
      </c>
      <c r="V89" s="8"/>
      <c r="W89" s="8"/>
    </row>
    <row r="90" spans="1:23" s="5" customFormat="1" x14ac:dyDescent="0.25">
      <c r="A90" s="2">
        <v>88</v>
      </c>
      <c r="B90" s="4"/>
      <c r="C90" s="3" t="s">
        <v>28</v>
      </c>
      <c r="D90" s="3">
        <v>20135356</v>
      </c>
      <c r="E90" s="3" t="s">
        <v>286</v>
      </c>
      <c r="F90" s="3">
        <v>2</v>
      </c>
      <c r="G90" s="3" t="s">
        <v>287</v>
      </c>
      <c r="H90" s="4"/>
      <c r="I90" s="3" t="s">
        <v>288</v>
      </c>
      <c r="J90" s="13">
        <v>1</v>
      </c>
      <c r="K90" s="13">
        <v>1</v>
      </c>
      <c r="L90" s="13">
        <v>1</v>
      </c>
      <c r="M90" s="13">
        <v>1</v>
      </c>
      <c r="N90" s="13">
        <v>1</v>
      </c>
      <c r="O90" s="13">
        <v>1</v>
      </c>
      <c r="P90" s="13">
        <v>1</v>
      </c>
      <c r="Q90" s="13">
        <v>1</v>
      </c>
      <c r="R90" s="13">
        <v>1</v>
      </c>
      <c r="S90" s="13">
        <v>1</v>
      </c>
      <c r="T90" s="12">
        <f t="shared" si="2"/>
        <v>10</v>
      </c>
      <c r="U90">
        <f t="shared" si="3"/>
        <v>30</v>
      </c>
      <c r="V90" s="9"/>
      <c r="W90" s="9"/>
    </row>
    <row r="91" spans="1:23" x14ac:dyDescent="0.25">
      <c r="A91" s="2">
        <v>89</v>
      </c>
      <c r="B91" s="1"/>
      <c r="C91" s="2" t="s">
        <v>44</v>
      </c>
      <c r="D91" s="2">
        <v>20162920</v>
      </c>
      <c r="E91" s="2" t="s">
        <v>289</v>
      </c>
      <c r="F91" s="2">
        <v>1</v>
      </c>
      <c r="G91" s="2" t="s">
        <v>290</v>
      </c>
      <c r="H91" s="1"/>
      <c r="I91" s="2" t="s">
        <v>291</v>
      </c>
      <c r="J91" s="10">
        <v>1</v>
      </c>
      <c r="K91" s="11">
        <v>1</v>
      </c>
      <c r="L91" s="11">
        <v>1</v>
      </c>
      <c r="M91" s="11">
        <v>1</v>
      </c>
      <c r="N91" s="11">
        <v>1</v>
      </c>
      <c r="O91" s="10">
        <v>1</v>
      </c>
      <c r="P91" s="10">
        <v>0.6</v>
      </c>
      <c r="Q91" s="10">
        <v>1</v>
      </c>
      <c r="R91" s="10">
        <v>1</v>
      </c>
      <c r="S91" s="10">
        <v>1</v>
      </c>
      <c r="T91" s="12">
        <f t="shared" si="2"/>
        <v>9.6</v>
      </c>
      <c r="U91">
        <f t="shared" si="3"/>
        <v>28.799999999999997</v>
      </c>
      <c r="V91" s="8"/>
      <c r="W91" s="8"/>
    </row>
    <row r="92" spans="1:23" x14ac:dyDescent="0.25">
      <c r="A92" s="2">
        <v>90</v>
      </c>
      <c r="B92" s="1"/>
      <c r="C92" s="2" t="s">
        <v>44</v>
      </c>
      <c r="D92" s="2">
        <v>20162923</v>
      </c>
      <c r="E92" s="2" t="s">
        <v>292</v>
      </c>
      <c r="F92" s="2">
        <v>1</v>
      </c>
      <c r="G92" s="2" t="s">
        <v>293</v>
      </c>
      <c r="H92" s="1"/>
      <c r="I92" s="2" t="s">
        <v>294</v>
      </c>
      <c r="J92" s="10"/>
      <c r="K92" s="11"/>
      <c r="L92" s="11"/>
      <c r="M92" s="11"/>
      <c r="N92" s="11"/>
      <c r="O92" s="10"/>
      <c r="P92" s="10"/>
      <c r="Q92" s="10"/>
      <c r="R92" s="10"/>
      <c r="S92" s="10"/>
      <c r="T92" s="12">
        <f t="shared" si="2"/>
        <v>0</v>
      </c>
      <c r="U92">
        <f t="shared" si="3"/>
        <v>0</v>
      </c>
      <c r="V92" s="8"/>
      <c r="W92" s="8"/>
    </row>
    <row r="93" spans="1:23" x14ac:dyDescent="0.25">
      <c r="A93" s="2">
        <v>91</v>
      </c>
      <c r="B93" s="1"/>
      <c r="C93" s="2" t="s">
        <v>36</v>
      </c>
      <c r="D93" s="2">
        <v>20166303</v>
      </c>
      <c r="E93" s="2" t="s">
        <v>313</v>
      </c>
      <c r="F93" s="2">
        <v>1</v>
      </c>
      <c r="G93" s="2" t="s">
        <v>295</v>
      </c>
      <c r="H93" s="1"/>
      <c r="I93" s="2" t="s">
        <v>296</v>
      </c>
      <c r="J93" s="10">
        <v>1</v>
      </c>
      <c r="K93" s="11">
        <v>1</v>
      </c>
      <c r="L93" s="11">
        <v>1</v>
      </c>
      <c r="M93" s="11">
        <v>1</v>
      </c>
      <c r="N93" s="11">
        <v>1</v>
      </c>
      <c r="O93" s="10">
        <v>1</v>
      </c>
      <c r="P93" s="10">
        <v>1</v>
      </c>
      <c r="Q93" s="10">
        <v>1</v>
      </c>
      <c r="R93" s="10">
        <v>1</v>
      </c>
      <c r="S93" s="10">
        <v>1</v>
      </c>
      <c r="T93" s="12">
        <f t="shared" si="2"/>
        <v>10</v>
      </c>
      <c r="U93">
        <f t="shared" si="3"/>
        <v>30</v>
      </c>
      <c r="V93" s="8"/>
      <c r="W93" s="8"/>
    </row>
    <row r="94" spans="1:23" x14ac:dyDescent="0.25">
      <c r="A94" s="2">
        <v>92</v>
      </c>
      <c r="B94" s="1"/>
      <c r="C94" s="2" t="s">
        <v>65</v>
      </c>
      <c r="D94" s="2">
        <v>20133753</v>
      </c>
      <c r="E94" s="2" t="s">
        <v>297</v>
      </c>
      <c r="F94" s="2">
        <v>2</v>
      </c>
      <c r="G94" s="2" t="s">
        <v>298</v>
      </c>
      <c r="H94" s="1"/>
      <c r="I94" s="2" t="s">
        <v>299</v>
      </c>
      <c r="J94" s="10">
        <v>1</v>
      </c>
      <c r="K94" s="11">
        <v>1</v>
      </c>
      <c r="L94" s="11">
        <v>1</v>
      </c>
      <c r="M94" s="11">
        <v>1</v>
      </c>
      <c r="N94" s="11">
        <v>1</v>
      </c>
      <c r="O94" s="10">
        <v>1</v>
      </c>
      <c r="P94" s="11">
        <v>1</v>
      </c>
      <c r="Q94" s="11">
        <v>1</v>
      </c>
      <c r="R94" s="11">
        <v>1</v>
      </c>
      <c r="S94" s="11">
        <v>1</v>
      </c>
      <c r="T94" s="12">
        <f t="shared" si="2"/>
        <v>10</v>
      </c>
      <c r="U94">
        <f t="shared" si="3"/>
        <v>30</v>
      </c>
      <c r="V94" s="8"/>
      <c r="W94" s="8"/>
    </row>
    <row r="95" spans="1:23" s="5" customFormat="1" x14ac:dyDescent="0.25">
      <c r="A95" s="2">
        <v>93</v>
      </c>
      <c r="B95" s="4"/>
      <c r="C95" s="3" t="s">
        <v>28</v>
      </c>
      <c r="D95" s="3">
        <v>20145352</v>
      </c>
      <c r="E95" s="3" t="s">
        <v>300</v>
      </c>
      <c r="F95" s="3">
        <v>3</v>
      </c>
      <c r="G95" s="3" t="s">
        <v>301</v>
      </c>
      <c r="H95" s="4"/>
      <c r="I95" s="3" t="s">
        <v>302</v>
      </c>
      <c r="J95" s="13">
        <v>1</v>
      </c>
      <c r="K95" s="13">
        <v>1</v>
      </c>
      <c r="L95" s="13">
        <v>1</v>
      </c>
      <c r="M95" s="13">
        <v>1</v>
      </c>
      <c r="N95" s="13">
        <v>1</v>
      </c>
      <c r="O95" s="13">
        <v>1</v>
      </c>
      <c r="P95" s="13">
        <v>1</v>
      </c>
      <c r="Q95" s="13">
        <v>1</v>
      </c>
      <c r="R95" s="13">
        <v>1</v>
      </c>
      <c r="S95" s="13">
        <v>1</v>
      </c>
      <c r="T95" s="12">
        <f t="shared" si="2"/>
        <v>10</v>
      </c>
      <c r="U95">
        <f t="shared" si="3"/>
        <v>30</v>
      </c>
      <c r="V95" s="9"/>
      <c r="W95" s="9"/>
    </row>
    <row r="96" spans="1:23" x14ac:dyDescent="0.25">
      <c r="A96" s="3">
        <v>94</v>
      </c>
      <c r="B96" s="1"/>
      <c r="C96" s="2" t="s">
        <v>10</v>
      </c>
      <c r="D96" s="2">
        <v>20122793</v>
      </c>
      <c r="E96" s="2" t="s">
        <v>303</v>
      </c>
      <c r="F96" s="2">
        <v>4</v>
      </c>
      <c r="G96" s="2" t="s">
        <v>304</v>
      </c>
      <c r="H96" s="1"/>
      <c r="I96" s="2" t="s">
        <v>305</v>
      </c>
      <c r="J96" s="10">
        <v>1</v>
      </c>
      <c r="K96" s="11">
        <v>1</v>
      </c>
      <c r="L96" s="11">
        <v>1</v>
      </c>
      <c r="M96" s="11">
        <v>1</v>
      </c>
      <c r="N96" s="11">
        <v>1</v>
      </c>
      <c r="O96" s="10">
        <v>1</v>
      </c>
      <c r="P96" s="10">
        <v>1</v>
      </c>
      <c r="Q96" s="10">
        <v>1</v>
      </c>
      <c r="R96" s="10">
        <v>1</v>
      </c>
      <c r="S96" s="10">
        <v>1</v>
      </c>
      <c r="T96" s="12">
        <f t="shared" si="2"/>
        <v>10</v>
      </c>
      <c r="U96">
        <f t="shared" si="3"/>
        <v>30</v>
      </c>
      <c r="V96" s="8"/>
      <c r="W96" s="8"/>
    </row>
    <row r="97" spans="1:23" x14ac:dyDescent="0.25">
      <c r="A97" s="2">
        <v>95</v>
      </c>
      <c r="B97" s="1"/>
      <c r="C97" s="2" t="s">
        <v>40</v>
      </c>
      <c r="D97" s="2">
        <v>20155437</v>
      </c>
      <c r="E97" s="2" t="s">
        <v>306</v>
      </c>
      <c r="F97" s="2">
        <v>2</v>
      </c>
      <c r="G97" s="2" t="s">
        <v>307</v>
      </c>
      <c r="H97" s="1"/>
      <c r="I97" s="2" t="s">
        <v>308</v>
      </c>
      <c r="J97" s="10">
        <v>1</v>
      </c>
      <c r="K97" s="10">
        <v>1</v>
      </c>
      <c r="L97" s="10">
        <v>0.6</v>
      </c>
      <c r="M97" s="10">
        <v>1</v>
      </c>
      <c r="N97" s="10">
        <v>1</v>
      </c>
      <c r="O97" s="10">
        <v>1</v>
      </c>
      <c r="P97" s="10">
        <v>1</v>
      </c>
      <c r="Q97" s="10">
        <v>1</v>
      </c>
      <c r="R97" s="10">
        <v>1</v>
      </c>
      <c r="S97" s="10">
        <v>1</v>
      </c>
      <c r="T97" s="12">
        <f t="shared" si="2"/>
        <v>9.6</v>
      </c>
      <c r="U97">
        <f t="shared" si="3"/>
        <v>28.799999999999997</v>
      </c>
      <c r="V97" s="8"/>
      <c r="W97" s="8"/>
    </row>
    <row r="98" spans="1:23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5"/>
      <c r="K98" s="15"/>
      <c r="L98" s="15"/>
      <c r="M98" s="16">
        <v>1</v>
      </c>
      <c r="N98" s="16">
        <v>1</v>
      </c>
      <c r="O98" s="15"/>
      <c r="P98" s="15"/>
      <c r="Q98" s="15"/>
      <c r="R98" s="15"/>
      <c r="S98" s="15"/>
      <c r="T98" s="12">
        <f t="shared" si="2"/>
        <v>2</v>
      </c>
      <c r="U98">
        <f t="shared" si="3"/>
        <v>6</v>
      </c>
      <c r="V98" s="8"/>
      <c r="W98" s="8"/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infopc109</dc:creator>
  <cp:lastModifiedBy>Microsoft Office 사용자</cp:lastModifiedBy>
  <dcterms:created xsi:type="dcterms:W3CDTF">2016-09-18T03:51:28Z</dcterms:created>
  <dcterms:modified xsi:type="dcterms:W3CDTF">2016-12-24T12:25:32Z</dcterms:modified>
</cp:coreProperties>
</file>